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B9EBBA94-6C45-421A-A0AF-E51C2A78AE86}" xr6:coauthVersionLast="45" xr6:coauthVersionMax="45" xr10:uidLastSave="{00000000-0000-0000-0000-000000000000}"/>
  <bookViews>
    <workbookView xWindow="-114" yWindow="-114" windowWidth="27602" windowHeight="15626" activeTab="2" xr2:uid="{00000000-000D-0000-FFFF-FFFF00000000}"/>
  </bookViews>
  <sheets>
    <sheet name="Financial Summary" sheetId="2" r:id="rId1"/>
    <sheet name="Valuation" sheetId="3" r:id="rId2"/>
    <sheet name="FinancialData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<sst xmlns="http://schemas.openxmlformats.org/spreadsheetml/2006/main" count="597" uniqueCount="158">
  <si>
    <t>Company Fundamentals - Financial Summary</t>
  </si>
  <si>
    <t>Company Name</t>
  </si>
  <si>
    <t>American Campus Communities Inc (ACC)</t>
  </si>
  <si>
    <t>Country</t>
  </si>
  <si>
    <t>United States of America</t>
  </si>
  <si>
    <t>TRBC Industry Group</t>
  </si>
  <si>
    <t>Residential &amp; Commercial REITs</t>
  </si>
  <si>
    <t>CF Template</t>
  </si>
  <si>
    <t>PRO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</si>
  <si>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</si>
  <si>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</si>
  <si>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</si>
  <si>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</si>
  <si>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</si>
  <si>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</si>
  <si>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</si>
  <si>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</si>
  <si>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</si>
  <si>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</si>
  <si>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</si>
  <si>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</si>
  <si>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</si>
  <si>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</si>
  <si>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</si>
  <si>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</si>
  <si>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</si>
  <si>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</si>
  <si>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</si>
  <si>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</si>
  <si>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</si>
  <si>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</si>
  <si>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Restatement</t>
  </si>
  <si>
    <t>Standardized Currency</t>
  </si>
  <si>
    <t>USD</t>
  </si>
  <si>
    <t>Reporting Currency</t>
  </si>
  <si>
    <t>Reporting Unit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</si>
  <si>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</si>
  <si>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</si>
  <si>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</si>
  <si>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</si>
  <si>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</si>
  <si>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</si>
  <si>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</si>
  <si>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</si>
  <si>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</si>
  <si>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</si>
  <si>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Ernst &amp; Young LLP</t>
  </si>
  <si>
    <t>Auditor Opinion</t>
  </si>
  <si>
    <t>Unqualified</t>
  </si>
  <si>
    <t>Acc. Std</t>
  </si>
  <si>
    <t>US</t>
  </si>
  <si>
    <t>Template Type</t>
  </si>
  <si>
    <t>Property - Operating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</si>
  <si>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</si>
  <si>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</si>
  <si>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</si>
  <si>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</si>
  <si>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</si>
  <si>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</si>
  <si>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</si>
  <si>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</si>
  <si>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</si>
  <si>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</si>
  <si>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</si>
  <si>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31-12-2010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</si>
  <si>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</si>
  <si>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</si>
  <si>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</si>
  <si>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</si>
  <si>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</si>
  <si>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</si>
  <si>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FFO - REIT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</si>
  <si>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</si>
  <si>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</si>
  <si>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</si>
  <si>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</si>
  <si>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</si>
  <si>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</si>
  <si>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</si>
  <si>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</si>
  <si>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</si>
  <si>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</si>
  <si>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</si>
  <si>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Selected Per Share Data</t>
  </si>
  <si>
    <t>EPS Diluted - excl Exord Items, Com - Tot</t>
  </si>
  <si>
    <t>Shares Used to Calc Diluted EPS - Tot</t>
  </si>
  <si>
    <t>Div Yld - Com Stock - Issue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</si>
  <si>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</si>
  <si>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</si>
  <si>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</si>
  <si>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</si>
  <si>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</si>
  <si>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</si>
  <si>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</si>
  <si>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</si>
  <si>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</si>
  <si>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</si>
  <si>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</si>
  <si>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</si>
  <si>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</si>
  <si>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</si>
  <si>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</si>
  <si>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</si>
  <si>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</si>
  <si>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</si>
  <si>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</si>
  <si>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</si>
  <si>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Div Payout Ratio</t>
  </si>
  <si>
    <t>Earn Retention Rate</t>
  </si>
  <si>
    <t>Productivity</t>
  </si>
  <si>
    <t>Net Inc After Taxes per Emp</t>
  </si>
  <si>
    <t>Sales per Emp</t>
  </si>
  <si>
    <t>Tot Assets per Emp</t>
  </si>
  <si>
    <t>Company Fundamentals - Valuation</t>
  </si>
  <si>
    <t>Valuation - Standardized (Currency: As Reported)</t>
  </si>
  <si>
    <t>Enterprise Value</t>
  </si>
  <si>
    <t>Enterprise Value, 5 Yr Avg</t>
  </si>
  <si>
    <t>Market Capitalization</t>
  </si>
  <si>
    <t>MktCap, 5 Yr Avg</t>
  </si>
  <si>
    <t>Price Close</t>
  </si>
  <si>
    <t>Price Close (End of Period)</t>
  </si>
  <si>
    <t>Price Close (End of Period), 5 Yr Avg</t>
  </si>
  <si>
    <t>FOCF Yield</t>
  </si>
  <si>
    <t>FOCF Yld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</si>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</sst>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5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5" fillId="0" borderId="3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82"/>
  <sheetViews>
    <sheetView workbookViewId="0">
      <selection activeCell="A29" sqref="A29:K11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43975.551325729197</v>
      </c>
    </row>
    <row r="9" spans="1:11" x14ac:dyDescent="0.25">
      <c r="A9" s="6" t="s">
        <v>14</v>
      </c>
      <c r="B9" s="24" t="s">
        <v>15</v>
      </c>
      <c r="C9" s="24" t="s">
        <v>16</v>
      </c>
      <c r="D9" s="24" t="s">
        <v>17</v>
      </c>
      <c r="E9" s="24" t="s">
        <v>18</v>
      </c>
      <c r="F9" s="24" t="s">
        <v>19</v>
      </c>
      <c r="G9" s="24" t="s">
        <v>20</v>
      </c>
      <c r="H9" s="24" t="s">
        <v>21</v>
      </c>
      <c r="I9" s="24" t="s">
        <v>22</v>
      </c>
      <c r="J9" s="24" t="s">
        <v>23</v>
      </c>
      <c r="K9" s="24" t="s">
        <v>24</v>
      </c>
    </row>
    <row r="10" spans="1:11" ht="29.95" customHeight="1" x14ac:dyDescent="0.25">
      <c r="A10" s="7" t="s">
        <v>25</v>
      </c>
      <c r="B10" s="22">
        <v>43830</v>
      </c>
      <c r="C10" s="22">
        <v>43465</v>
      </c>
      <c r="D10" s="22">
        <v>43100</v>
      </c>
      <c r="E10" s="22">
        <v>42735</v>
      </c>
      <c r="F10" s="22">
        <v>42369</v>
      </c>
      <c r="G10" s="22">
        <v>42004</v>
      </c>
      <c r="H10" s="22">
        <v>41639</v>
      </c>
      <c r="I10" s="22">
        <v>41274</v>
      </c>
      <c r="J10" s="22">
        <v>40908</v>
      </c>
      <c r="K10" s="22">
        <v>40543</v>
      </c>
    </row>
    <row r="11" spans="1:11" ht="29.95" customHeight="1" x14ac:dyDescent="0.25">
      <c r="A11" s="7" t="s">
        <v>26</v>
      </c>
      <c r="B11" s="21" t="s">
        <v>27</v>
      </c>
      <c r="C11" s="21" t="s">
        <v>27</v>
      </c>
      <c r="D11" s="21" t="s">
        <v>27</v>
      </c>
      <c r="E11" s="21" t="s">
        <v>27</v>
      </c>
      <c r="F11" s="21" t="s">
        <v>27</v>
      </c>
      <c r="G11" s="21" t="s">
        <v>27</v>
      </c>
      <c r="H11" s="21" t="s">
        <v>27</v>
      </c>
      <c r="I11" s="21" t="s">
        <v>27</v>
      </c>
      <c r="J11" s="21" t="s">
        <v>27</v>
      </c>
      <c r="K11" s="21" t="s">
        <v>27</v>
      </c>
    </row>
    <row r="12" spans="1:11" ht="29.95" customHeight="1" x14ac:dyDescent="0.25">
      <c r="A12" s="7" t="s">
        <v>28</v>
      </c>
      <c r="B12" s="22">
        <v>43830</v>
      </c>
      <c r="C12" s="22">
        <v>43465</v>
      </c>
      <c r="D12" s="22">
        <v>43100</v>
      </c>
      <c r="E12" s="22">
        <v>42735</v>
      </c>
      <c r="F12" s="22">
        <v>42369</v>
      </c>
      <c r="G12" s="22">
        <v>42004</v>
      </c>
      <c r="H12" s="22">
        <v>41639</v>
      </c>
      <c r="I12" s="22">
        <v>41639</v>
      </c>
      <c r="J12" s="22">
        <v>41639</v>
      </c>
      <c r="K12" s="22">
        <v>41274</v>
      </c>
    </row>
    <row r="13" spans="1:11" ht="29.95" customHeight="1" x14ac:dyDescent="0.25">
      <c r="A13" s="7" t="s">
        <v>29</v>
      </c>
      <c r="B13" s="21" t="s">
        <v>30</v>
      </c>
      <c r="C13" s="21" t="s">
        <v>30</v>
      </c>
      <c r="D13" s="21" t="s">
        <v>30</v>
      </c>
      <c r="E13" s="21" t="s">
        <v>30</v>
      </c>
      <c r="F13" s="21" t="s">
        <v>30</v>
      </c>
      <c r="G13" s="21" t="s">
        <v>30</v>
      </c>
      <c r="H13" s="21" t="s">
        <v>30</v>
      </c>
      <c r="I13" s="21" t="s">
        <v>31</v>
      </c>
      <c r="J13" s="21" t="s">
        <v>31</v>
      </c>
      <c r="K13" s="21" t="s">
        <v>31</v>
      </c>
    </row>
    <row r="14" spans="1:11" ht="29.95" customHeight="1" x14ac:dyDescent="0.25">
      <c r="A14" s="7" t="s">
        <v>32</v>
      </c>
      <c r="B14" s="21" t="s">
        <v>33</v>
      </c>
      <c r="C14" s="21" t="s">
        <v>33</v>
      </c>
      <c r="D14" s="21" t="s">
        <v>33</v>
      </c>
      <c r="E14" s="21" t="s">
        <v>33</v>
      </c>
      <c r="F14" s="21" t="s">
        <v>33</v>
      </c>
      <c r="G14" s="21" t="s">
        <v>33</v>
      </c>
      <c r="H14" s="21" t="s">
        <v>33</v>
      </c>
      <c r="I14" s="21" t="s">
        <v>33</v>
      </c>
      <c r="J14" s="21" t="s">
        <v>33</v>
      </c>
      <c r="K14" s="21" t="s">
        <v>33</v>
      </c>
    </row>
    <row r="15" spans="1:11" ht="29.95" customHeight="1" x14ac:dyDescent="0.25">
      <c r="A15" s="7" t="s">
        <v>34</v>
      </c>
      <c r="B15" s="21" t="s">
        <v>33</v>
      </c>
      <c r="C15" s="21" t="s">
        <v>33</v>
      </c>
      <c r="D15" s="21" t="s">
        <v>33</v>
      </c>
      <c r="E15" s="21" t="s">
        <v>33</v>
      </c>
      <c r="F15" s="21" t="s">
        <v>33</v>
      </c>
      <c r="G15" s="21" t="s">
        <v>33</v>
      </c>
      <c r="H15" s="21" t="s">
        <v>33</v>
      </c>
      <c r="I15" s="21" t="s">
        <v>33</v>
      </c>
      <c r="J15" s="21" t="s">
        <v>33</v>
      </c>
      <c r="K15" s="21" t="s">
        <v>33</v>
      </c>
    </row>
    <row r="16" spans="1:11" ht="29.95" customHeight="1" x14ac:dyDescent="0.25">
      <c r="A16" s="7" t="s">
        <v>35</v>
      </c>
      <c r="B16" s="21" t="s">
        <v>36</v>
      </c>
      <c r="C16" s="21" t="s">
        <v>36</v>
      </c>
      <c r="D16" s="21" t="s">
        <v>36</v>
      </c>
      <c r="E16" s="21" t="s">
        <v>36</v>
      </c>
      <c r="F16" s="21" t="s">
        <v>36</v>
      </c>
      <c r="G16" s="21" t="s">
        <v>36</v>
      </c>
      <c r="H16" s="21" t="s">
        <v>36</v>
      </c>
      <c r="I16" s="21" t="s">
        <v>36</v>
      </c>
      <c r="J16" s="21" t="s">
        <v>36</v>
      </c>
      <c r="K16" s="21" t="s">
        <v>36</v>
      </c>
    </row>
    <row r="17" spans="1:12" ht="29.95" customHeight="1" x14ac:dyDescent="0.25">
      <c r="A17" s="7" t="s">
        <v>37</v>
      </c>
      <c r="B17" s="21" t="s">
        <v>38</v>
      </c>
      <c r="C17" s="21" t="s">
        <v>38</v>
      </c>
      <c r="D17" s="21" t="s">
        <v>38</v>
      </c>
      <c r="E17" s="21" t="s">
        <v>38</v>
      </c>
      <c r="F17" s="21" t="s">
        <v>38</v>
      </c>
      <c r="G17" s="21" t="s">
        <v>38</v>
      </c>
      <c r="H17" s="21" t="s">
        <v>38</v>
      </c>
      <c r="I17" s="21" t="s">
        <v>38</v>
      </c>
      <c r="J17" s="21" t="s">
        <v>38</v>
      </c>
      <c r="K17" s="21" t="s">
        <v>38</v>
      </c>
    </row>
    <row r="18" spans="1:12" ht="29.95" customHeight="1" x14ac:dyDescent="0.25">
      <c r="A18" s="7" t="s">
        <v>39</v>
      </c>
      <c r="B18" s="22">
        <v>43888</v>
      </c>
      <c r="C18" s="22">
        <v>43524</v>
      </c>
      <c r="D18" s="22">
        <v>43160</v>
      </c>
      <c r="E18" s="22">
        <v>42795</v>
      </c>
      <c r="F18" s="22">
        <v>42429</v>
      </c>
      <c r="G18" s="22">
        <v>42061</v>
      </c>
      <c r="H18" s="22">
        <v>41701</v>
      </c>
      <c r="I18" s="22">
        <v>41701</v>
      </c>
      <c r="J18" s="22">
        <v>41701</v>
      </c>
      <c r="K18" s="22">
        <v>41334</v>
      </c>
    </row>
    <row r="19" spans="1:12" ht="29.95" customHeight="1" x14ac:dyDescent="0.25">
      <c r="A19" s="7" t="s">
        <v>40</v>
      </c>
      <c r="B19" s="23">
        <v>43879.884722222203</v>
      </c>
      <c r="C19" s="23">
        <v>43515.887499999997</v>
      </c>
      <c r="D19" s="23">
        <v>43151.5</v>
      </c>
      <c r="E19" s="23">
        <v>42787.5</v>
      </c>
      <c r="F19" s="23">
        <v>42422.5</v>
      </c>
      <c r="G19" s="23">
        <v>42052.291666666701</v>
      </c>
      <c r="H19" s="23">
        <v>41682.667361111096</v>
      </c>
      <c r="I19" s="23">
        <v>41317.668055555601</v>
      </c>
      <c r="J19" s="23">
        <v>40953.667361111096</v>
      </c>
      <c r="K19" s="23">
        <v>40589.667361111096</v>
      </c>
    </row>
    <row r="20" spans="1:12" ht="29.95" customHeight="1" x14ac:dyDescent="0.25">
      <c r="A20" s="7" t="s">
        <v>41</v>
      </c>
      <c r="B20" s="21" t="s">
        <v>42</v>
      </c>
      <c r="C20" s="21" t="s">
        <v>42</v>
      </c>
      <c r="D20" s="21" t="s">
        <v>42</v>
      </c>
      <c r="E20" s="21" t="s">
        <v>42</v>
      </c>
      <c r="F20" s="21" t="s">
        <v>42</v>
      </c>
      <c r="G20" s="21" t="s">
        <v>42</v>
      </c>
      <c r="H20" s="21" t="s">
        <v>42</v>
      </c>
      <c r="I20" s="21" t="s">
        <v>42</v>
      </c>
      <c r="J20" s="21" t="s">
        <v>42</v>
      </c>
      <c r="K20" s="21" t="s">
        <v>42</v>
      </c>
    </row>
    <row r="21" spans="1:12" ht="29.95" customHeight="1" x14ac:dyDescent="0.25">
      <c r="A21" s="7" t="s">
        <v>43</v>
      </c>
      <c r="B21" s="21" t="s">
        <v>44</v>
      </c>
      <c r="C21" s="21" t="s">
        <v>44</v>
      </c>
      <c r="D21" s="21" t="s">
        <v>44</v>
      </c>
      <c r="E21" s="21" t="s">
        <v>44</v>
      </c>
      <c r="F21" s="21" t="s">
        <v>44</v>
      </c>
      <c r="G21" s="21" t="s">
        <v>44</v>
      </c>
      <c r="H21" s="21" t="s">
        <v>44</v>
      </c>
      <c r="I21" s="21" t="s">
        <v>44</v>
      </c>
      <c r="J21" s="21" t="s">
        <v>44</v>
      </c>
      <c r="K21" s="21" t="s">
        <v>44</v>
      </c>
    </row>
    <row r="22" spans="1:12" ht="29.95" customHeight="1" x14ac:dyDescent="0.25">
      <c r="A22" s="7" t="s">
        <v>10</v>
      </c>
      <c r="B22" s="21" t="s">
        <v>10</v>
      </c>
      <c r="C22" s="21" t="s">
        <v>10</v>
      </c>
      <c r="D22" s="21" t="s">
        <v>10</v>
      </c>
      <c r="E22" s="21" t="s">
        <v>10</v>
      </c>
      <c r="F22" s="21" t="s">
        <v>10</v>
      </c>
      <c r="G22" s="21" t="s">
        <v>10</v>
      </c>
      <c r="H22" s="21" t="s">
        <v>10</v>
      </c>
      <c r="I22" s="21" t="s">
        <v>10</v>
      </c>
      <c r="J22" s="21" t="s">
        <v>10</v>
      </c>
      <c r="K22" s="21" t="s">
        <v>10</v>
      </c>
    </row>
    <row r="23" spans="1:12" ht="29.95" customHeight="1" x14ac:dyDescent="0.25">
      <c r="A23" s="7" t="s">
        <v>45</v>
      </c>
      <c r="B23" s="21" t="s">
        <v>46</v>
      </c>
      <c r="C23" s="21" t="s">
        <v>46</v>
      </c>
      <c r="D23" s="21" t="s">
        <v>46</v>
      </c>
      <c r="E23" s="21" t="s">
        <v>46</v>
      </c>
      <c r="F23" s="21" t="s">
        <v>46</v>
      </c>
      <c r="G23" s="21" t="s">
        <v>46</v>
      </c>
      <c r="H23" s="21" t="s">
        <v>46</v>
      </c>
      <c r="I23" s="21" t="s">
        <v>46</v>
      </c>
      <c r="J23" s="21" t="s">
        <v>46</v>
      </c>
      <c r="K23" s="21" t="s">
        <v>46</v>
      </c>
    </row>
    <row r="24" spans="1:12" ht="29.95" customHeight="1" x14ac:dyDescent="0.25">
      <c r="A24" s="7" t="s">
        <v>47</v>
      </c>
      <c r="B24" s="21" t="s">
        <v>48</v>
      </c>
      <c r="C24" s="21" t="s">
        <v>48</v>
      </c>
      <c r="D24" s="21" t="s">
        <v>48</v>
      </c>
      <c r="E24" s="21" t="s">
        <v>48</v>
      </c>
      <c r="F24" s="21" t="s">
        <v>48</v>
      </c>
      <c r="G24" s="21" t="s">
        <v>48</v>
      </c>
      <c r="H24" s="21" t="s">
        <v>48</v>
      </c>
      <c r="I24" s="21" t="s">
        <v>48</v>
      </c>
      <c r="J24" s="21" t="s">
        <v>48</v>
      </c>
      <c r="K24" s="21" t="s">
        <v>48</v>
      </c>
    </row>
    <row r="25" spans="1:12" ht="29.95" customHeight="1" x14ac:dyDescent="0.25">
      <c r="A25" s="7" t="s">
        <v>49</v>
      </c>
      <c r="B25" s="21" t="s">
        <v>50</v>
      </c>
      <c r="C25" s="21" t="s">
        <v>50</v>
      </c>
      <c r="D25" s="21" t="s">
        <v>50</v>
      </c>
      <c r="E25" s="21" t="s">
        <v>50</v>
      </c>
      <c r="F25" s="21" t="s">
        <v>50</v>
      </c>
      <c r="G25" s="21" t="s">
        <v>50</v>
      </c>
      <c r="H25" s="21" t="s">
        <v>50</v>
      </c>
      <c r="I25" s="21" t="s">
        <v>50</v>
      </c>
      <c r="J25" s="21" t="s">
        <v>50</v>
      </c>
      <c r="K25" s="21" t="s">
        <v>50</v>
      </c>
    </row>
    <row r="26" spans="1:12" ht="29.95" customHeight="1" x14ac:dyDescent="0.25">
      <c r="A26" s="7" t="s">
        <v>51</v>
      </c>
      <c r="B26" s="21" t="s">
        <v>52</v>
      </c>
      <c r="C26" s="21" t="s">
        <v>52</v>
      </c>
      <c r="D26" s="21" t="s">
        <v>52</v>
      </c>
      <c r="E26" s="21" t="s">
        <v>52</v>
      </c>
      <c r="F26" s="21" t="s">
        <v>52</v>
      </c>
      <c r="G26" s="21" t="s">
        <v>52</v>
      </c>
      <c r="H26" s="21" t="s">
        <v>52</v>
      </c>
      <c r="I26" s="21" t="s">
        <v>52</v>
      </c>
      <c r="J26" s="21" t="s">
        <v>52</v>
      </c>
      <c r="K26" s="21" t="s">
        <v>52</v>
      </c>
    </row>
    <row r="28" spans="1:12" x14ac:dyDescent="0.25">
      <c r="A28" s="8" t="s">
        <v>53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54</v>
      </c>
      <c r="B29" s="9" t="s">
        <v>55</v>
      </c>
      <c r="C29" s="9" t="s">
        <v>56</v>
      </c>
      <c r="D29" s="9" t="s">
        <v>57</v>
      </c>
      <c r="E29" s="9" t="s">
        <v>58</v>
      </c>
      <c r="F29" s="9" t="s">
        <v>59</v>
      </c>
      <c r="G29" s="9" t="s">
        <v>60</v>
      </c>
      <c r="H29" s="9" t="s">
        <v>61</v>
      </c>
      <c r="I29" s="9" t="s">
        <v>62</v>
      </c>
      <c r="J29" s="9" t="s">
        <v>63</v>
      </c>
      <c r="K29" s="9" t="s">
        <v>64</v>
      </c>
    </row>
    <row r="30" spans="1:12" ht="29.95" customHeight="1" x14ac:dyDescent="0.25">
      <c r="A30" s="10"/>
      <c r="B30" s="11" t="s">
        <v>65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66</v>
      </c>
      <c r="B31" s="13">
        <v>943.04</v>
      </c>
      <c r="C31" s="13">
        <v>880.81</v>
      </c>
      <c r="D31" s="13">
        <v>796.45</v>
      </c>
      <c r="E31" s="13">
        <v>786.36</v>
      </c>
      <c r="F31" s="13">
        <v>753.38</v>
      </c>
      <c r="G31" s="13">
        <v>733.92</v>
      </c>
      <c r="H31" s="13">
        <v>657.46</v>
      </c>
      <c r="I31" s="13">
        <v>465.66</v>
      </c>
      <c r="J31" s="13">
        <v>361.91</v>
      </c>
      <c r="K31" s="13">
        <v>326.11</v>
      </c>
    </row>
    <row r="32" spans="1:12" ht="29.95" customHeight="1" x14ac:dyDescent="0.25">
      <c r="A32" s="12" t="s">
        <v>67</v>
      </c>
      <c r="B32" s="13">
        <v>228.24</v>
      </c>
      <c r="C32" s="13">
        <v>202.17</v>
      </c>
      <c r="D32" s="13">
        <v>189.24</v>
      </c>
      <c r="E32" s="13">
        <v>200.53</v>
      </c>
      <c r="F32" s="13">
        <v>177.74</v>
      </c>
      <c r="G32" s="13">
        <v>176.36</v>
      </c>
      <c r="H32" s="13">
        <v>148.41999999999999</v>
      </c>
      <c r="I32" s="13">
        <v>128.81</v>
      </c>
      <c r="J32" s="13">
        <v>101.89</v>
      </c>
      <c r="K32" s="13">
        <v>168.48</v>
      </c>
    </row>
    <row r="33" spans="1:12" ht="29.95" customHeight="1" x14ac:dyDescent="0.25">
      <c r="A33" s="12" t="s">
        <v>68</v>
      </c>
      <c r="B33" s="13">
        <v>197.16</v>
      </c>
      <c r="C33" s="13">
        <v>170.28</v>
      </c>
      <c r="D33" s="13">
        <v>157.85</v>
      </c>
      <c r="E33" s="13">
        <v>178.04</v>
      </c>
      <c r="F33" s="13">
        <v>156.9</v>
      </c>
      <c r="G33" s="13">
        <v>157.43</v>
      </c>
      <c r="H33" s="13">
        <v>131.75</v>
      </c>
      <c r="I33" s="13">
        <v>113.35</v>
      </c>
      <c r="J33" s="14">
        <v>89.14</v>
      </c>
      <c r="K33" s="13">
        <v>153.32</v>
      </c>
    </row>
    <row r="34" spans="1:12" ht="29.95" customHeight="1" x14ac:dyDescent="0.25">
      <c r="A34" s="15" t="s">
        <v>69</v>
      </c>
      <c r="B34" s="13">
        <v>472.2</v>
      </c>
      <c r="C34" s="13">
        <v>433.48</v>
      </c>
      <c r="D34" s="13">
        <v>392.81</v>
      </c>
      <c r="E34" s="13">
        <v>389.43</v>
      </c>
      <c r="F34" s="13">
        <v>365.69</v>
      </c>
      <c r="G34" s="13">
        <v>354.97</v>
      </c>
      <c r="H34" s="13">
        <v>319.23</v>
      </c>
      <c r="I34" s="13">
        <v>229.84</v>
      </c>
      <c r="J34" s="13">
        <v>178.41</v>
      </c>
      <c r="K34" s="13">
        <v>230.88</v>
      </c>
    </row>
    <row r="35" spans="1:12" ht="29.95" customHeight="1" x14ac:dyDescent="0.25">
      <c r="A35" s="12" t="s">
        <v>70</v>
      </c>
      <c r="B35" s="14">
        <v>86.76</v>
      </c>
      <c r="C35" s="13">
        <v>119.12</v>
      </c>
      <c r="D35" s="14">
        <v>79.33</v>
      </c>
      <c r="E35" s="13">
        <v>100.62</v>
      </c>
      <c r="F35" s="13">
        <v>118.06</v>
      </c>
      <c r="G35" s="14">
        <v>61.38</v>
      </c>
      <c r="H35" s="14">
        <v>47.44</v>
      </c>
      <c r="I35" s="14">
        <v>48.79</v>
      </c>
      <c r="J35" s="14">
        <v>34.01</v>
      </c>
      <c r="K35" s="14">
        <v>22.58</v>
      </c>
    </row>
    <row r="36" spans="1:12" ht="29.95" customHeight="1" x14ac:dyDescent="0.25">
      <c r="A36" s="15" t="s">
        <v>71</v>
      </c>
      <c r="B36" s="13">
        <v>350.29</v>
      </c>
      <c r="C36" s="13">
        <v>329.44</v>
      </c>
      <c r="D36" s="13">
        <v>317.36</v>
      </c>
      <c r="E36" s="13">
        <v>292.60000000000002</v>
      </c>
      <c r="F36" s="13">
        <v>271.38</v>
      </c>
      <c r="G36" s="13">
        <v>259.23</v>
      </c>
      <c r="H36" s="13">
        <v>236.78</v>
      </c>
      <c r="I36" s="13">
        <v>168.36</v>
      </c>
      <c r="J36" s="13">
        <v>132.29</v>
      </c>
      <c r="K36" s="13">
        <v>102.75</v>
      </c>
    </row>
    <row r="37" spans="1:12" ht="29.95" customHeight="1" x14ac:dyDescent="0.25">
      <c r="A37" s="10"/>
      <c r="B37" s="11" t="s">
        <v>72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 ht="29.95" customHeight="1" x14ac:dyDescent="0.25">
      <c r="A38" s="15" t="s">
        <v>73</v>
      </c>
      <c r="B38" s="14">
        <v>54.65</v>
      </c>
      <c r="C38" s="14">
        <v>71.239999999999995</v>
      </c>
      <c r="D38" s="14">
        <v>41.18</v>
      </c>
      <c r="E38" s="14">
        <v>22.14</v>
      </c>
      <c r="F38" s="14">
        <v>16.66</v>
      </c>
      <c r="G38" s="14">
        <v>25.06</v>
      </c>
      <c r="H38" s="14">
        <v>38.75</v>
      </c>
      <c r="I38" s="14">
        <v>21.45</v>
      </c>
      <c r="J38" s="14">
        <v>22.4</v>
      </c>
      <c r="K38" s="13">
        <v>113.51</v>
      </c>
    </row>
    <row r="39" spans="1:12" ht="29.95" customHeight="1" x14ac:dyDescent="0.25">
      <c r="A39" s="15" t="s">
        <v>74</v>
      </c>
      <c r="B39" s="14">
        <v>54.65</v>
      </c>
      <c r="C39" s="14">
        <v>71.239999999999995</v>
      </c>
      <c r="D39" s="14">
        <v>41.18</v>
      </c>
      <c r="E39" s="14">
        <v>22.14</v>
      </c>
      <c r="F39" s="14">
        <v>16.66</v>
      </c>
      <c r="G39" s="14">
        <v>25.06</v>
      </c>
      <c r="H39" s="14">
        <v>38.75</v>
      </c>
      <c r="I39" s="14">
        <v>21.45</v>
      </c>
      <c r="J39" s="14">
        <v>22.4</v>
      </c>
      <c r="K39" s="13">
        <v>113.51</v>
      </c>
    </row>
    <row r="40" spans="1:12" ht="29.95" customHeight="1" x14ac:dyDescent="0.25">
      <c r="A40" s="12" t="s">
        <v>75</v>
      </c>
      <c r="B40" s="13">
        <v>7559.75</v>
      </c>
      <c r="C40" s="13">
        <v>7038.85</v>
      </c>
      <c r="D40" s="13">
        <v>6897.37</v>
      </c>
      <c r="E40" s="13">
        <v>5865.91</v>
      </c>
      <c r="F40" s="13">
        <v>6006.25</v>
      </c>
      <c r="G40" s="13">
        <v>5834.75</v>
      </c>
      <c r="H40" s="13">
        <v>5598.04</v>
      </c>
      <c r="I40" s="13">
        <v>5118.96</v>
      </c>
      <c r="J40" s="13">
        <v>3008.58</v>
      </c>
      <c r="K40" s="13">
        <v>2693.48</v>
      </c>
    </row>
    <row r="41" spans="1:12" ht="29.95" customHeight="1" x14ac:dyDescent="0.25">
      <c r="A41" s="15" t="s">
        <v>76</v>
      </c>
      <c r="B41" s="13">
        <v>3397.85</v>
      </c>
      <c r="C41" s="13">
        <v>3027.6</v>
      </c>
      <c r="D41" s="13">
        <v>3024.52</v>
      </c>
      <c r="E41" s="13">
        <v>2125.3000000000002</v>
      </c>
      <c r="F41" s="13">
        <v>2948.28</v>
      </c>
      <c r="G41" s="13">
        <v>2972.72</v>
      </c>
      <c r="H41" s="13">
        <v>2744.39</v>
      </c>
      <c r="I41" s="13">
        <v>2221.11</v>
      </c>
      <c r="J41" s="13">
        <v>1447.53</v>
      </c>
      <c r="K41" s="13">
        <v>1345.1</v>
      </c>
    </row>
    <row r="42" spans="1:12" ht="29.95" customHeight="1" x14ac:dyDescent="0.25">
      <c r="A42" s="15" t="s">
        <v>77</v>
      </c>
      <c r="B42" s="13">
        <v>3294.68</v>
      </c>
      <c r="C42" s="13">
        <v>3481.05</v>
      </c>
      <c r="D42" s="13">
        <v>3484.99</v>
      </c>
      <c r="E42" s="13">
        <v>3444.99</v>
      </c>
      <c r="F42" s="13">
        <v>2770.2</v>
      </c>
      <c r="G42" s="13">
        <v>2609.5500000000002</v>
      </c>
      <c r="H42" s="13">
        <v>2624.9</v>
      </c>
      <c r="I42" s="13">
        <v>2648.38</v>
      </c>
      <c r="J42" s="13">
        <v>1375.22</v>
      </c>
      <c r="K42" s="13">
        <v>1213.96</v>
      </c>
    </row>
    <row r="43" spans="1:12" ht="29.95" customHeight="1" x14ac:dyDescent="0.25">
      <c r="A43" s="10"/>
      <c r="B43" s="11" t="s">
        <v>78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 ht="29.95" customHeight="1" x14ac:dyDescent="0.25">
      <c r="A44" s="12" t="s">
        <v>79</v>
      </c>
      <c r="B44" s="13">
        <v>370.38</v>
      </c>
      <c r="C44" s="13">
        <v>376.62</v>
      </c>
      <c r="D44" s="13">
        <v>318.68</v>
      </c>
      <c r="E44" s="13">
        <v>306.06</v>
      </c>
      <c r="F44" s="13">
        <v>263.79000000000002</v>
      </c>
      <c r="G44" s="13">
        <v>262.24</v>
      </c>
      <c r="H44" s="13">
        <v>246.68</v>
      </c>
      <c r="I44" s="13">
        <v>195.13</v>
      </c>
      <c r="J44" s="13">
        <v>126.74</v>
      </c>
      <c r="K44" s="13">
        <v>115.95</v>
      </c>
    </row>
    <row r="45" spans="1:12" ht="29.95" customHeight="1" x14ac:dyDescent="0.25">
      <c r="A45" s="15" t="s">
        <v>80</v>
      </c>
      <c r="B45" s="13">
        <v>292.26</v>
      </c>
      <c r="C45" s="13">
        <v>263.2</v>
      </c>
      <c r="D45" s="13">
        <v>250.27</v>
      </c>
      <c r="E45" s="13">
        <v>216.28</v>
      </c>
      <c r="F45" s="13">
        <v>208.79</v>
      </c>
      <c r="G45" s="13">
        <v>199.99</v>
      </c>
      <c r="H45" s="13">
        <v>187.48</v>
      </c>
      <c r="I45" s="13">
        <v>116.49</v>
      </c>
      <c r="J45" s="14">
        <v>89.27</v>
      </c>
      <c r="K45" s="14">
        <v>77.569999999999993</v>
      </c>
    </row>
    <row r="46" spans="1:12" ht="29.95" customHeight="1" x14ac:dyDescent="0.25">
      <c r="A46" s="15" t="s">
        <v>81</v>
      </c>
      <c r="B46" s="13">
        <v>418.1</v>
      </c>
      <c r="C46" s="13">
        <v>334.14</v>
      </c>
      <c r="D46" s="13">
        <v>972.16</v>
      </c>
      <c r="E46" s="14">
        <v>20.91</v>
      </c>
      <c r="F46" s="13">
        <v>237.01</v>
      </c>
      <c r="G46" s="13">
        <v>435.49</v>
      </c>
      <c r="H46" s="13">
        <v>447.32</v>
      </c>
      <c r="I46" s="13">
        <v>1449.84</v>
      </c>
      <c r="J46" s="13">
        <v>390.76</v>
      </c>
      <c r="K46" s="13">
        <v>246.97</v>
      </c>
    </row>
    <row r="47" spans="1:12" ht="29.95" customHeight="1" x14ac:dyDescent="0.25">
      <c r="A47" s="12" t="s">
        <v>82</v>
      </c>
      <c r="B47" s="16">
        <v>-25.17</v>
      </c>
      <c r="C47" s="14">
        <v>41.75</v>
      </c>
      <c r="D47" s="14">
        <v>17.82</v>
      </c>
      <c r="E47" s="16">
        <v>-3.38</v>
      </c>
      <c r="F47" s="16">
        <v>-8.4</v>
      </c>
      <c r="G47" s="16">
        <v>-13.69</v>
      </c>
      <c r="H47" s="14">
        <v>17.3</v>
      </c>
      <c r="I47" s="16">
        <v>-0.94</v>
      </c>
      <c r="J47" s="16">
        <v>-91.11</v>
      </c>
      <c r="K47" s="14">
        <v>47.41</v>
      </c>
    </row>
    <row r="48" spans="1:12" ht="29.95" customHeight="1" x14ac:dyDescent="0.25">
      <c r="A48" s="10"/>
      <c r="B48" s="11" t="s">
        <v>83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5" t="s">
        <v>84</v>
      </c>
      <c r="B49" s="14">
        <v>0.6</v>
      </c>
      <c r="C49" s="14">
        <v>0.84</v>
      </c>
      <c r="D49" s="14">
        <v>0.56000000000000005</v>
      </c>
      <c r="E49" s="14">
        <v>0.75</v>
      </c>
      <c r="F49" s="14">
        <v>1.01</v>
      </c>
      <c r="G49" s="14">
        <v>0.56000000000000005</v>
      </c>
      <c r="H49" s="14">
        <v>0.98</v>
      </c>
      <c r="I49" s="14">
        <v>0.65</v>
      </c>
      <c r="J49" s="14">
        <v>0.8</v>
      </c>
      <c r="K49" s="14">
        <v>0.35</v>
      </c>
    </row>
    <row r="50" spans="1:12" ht="29.95" customHeight="1" x14ac:dyDescent="0.25">
      <c r="A50" s="15" t="s">
        <v>85</v>
      </c>
      <c r="B50" s="13">
        <v>138.29</v>
      </c>
      <c r="C50" s="13">
        <v>137.72</v>
      </c>
      <c r="D50" s="13">
        <v>136</v>
      </c>
      <c r="E50" s="13">
        <v>130.02000000000001</v>
      </c>
      <c r="F50" s="13">
        <v>114.03</v>
      </c>
      <c r="G50" s="13">
        <v>105.71</v>
      </c>
      <c r="H50" s="13">
        <v>105.38</v>
      </c>
      <c r="I50" s="14">
        <v>85.31</v>
      </c>
      <c r="J50" s="14">
        <v>69.81</v>
      </c>
      <c r="K50" s="14">
        <v>59.34</v>
      </c>
    </row>
    <row r="51" spans="1:12" ht="29.95" customHeight="1" x14ac:dyDescent="0.25">
      <c r="A51" s="15" t="s">
        <v>86</v>
      </c>
      <c r="B51" s="17">
        <v>3.98</v>
      </c>
      <c r="C51" s="17">
        <v>4.4000000000000004</v>
      </c>
      <c r="D51" s="17">
        <v>4.24</v>
      </c>
      <c r="E51" s="17">
        <v>3.34</v>
      </c>
      <c r="F51" s="17">
        <v>3.82</v>
      </c>
      <c r="G51" s="17">
        <v>3.63</v>
      </c>
      <c r="H51" s="17">
        <v>3.35</v>
      </c>
      <c r="I51" s="17">
        <v>2.93</v>
      </c>
      <c r="J51" s="17">
        <v>3.22</v>
      </c>
      <c r="K51" s="17">
        <v>4.25</v>
      </c>
    </row>
    <row r="52" spans="1:12" ht="29.95" customHeight="1" x14ac:dyDescent="0.25">
      <c r="A52" s="10"/>
      <c r="B52" s="11" t="s">
        <v>87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5" t="s">
        <v>88</v>
      </c>
      <c r="B53" s="17">
        <v>24.2</v>
      </c>
      <c r="C53" s="17">
        <v>22.95</v>
      </c>
      <c r="D53" s="17">
        <v>23.76</v>
      </c>
      <c r="E53" s="17">
        <v>25.5</v>
      </c>
      <c r="F53" s="17">
        <v>23.59</v>
      </c>
      <c r="G53" s="17">
        <v>24.03</v>
      </c>
      <c r="H53" s="17">
        <v>22.57</v>
      </c>
      <c r="I53" s="17">
        <v>27.66</v>
      </c>
      <c r="J53" s="17">
        <v>28.15</v>
      </c>
      <c r="K53" s="17">
        <v>51.66</v>
      </c>
    </row>
    <row r="54" spans="1:12" ht="29.95" customHeight="1" x14ac:dyDescent="0.25">
      <c r="A54" s="15" t="s">
        <v>89</v>
      </c>
      <c r="B54" s="17">
        <v>50.07</v>
      </c>
      <c r="C54" s="17">
        <v>49.21</v>
      </c>
      <c r="D54" s="17">
        <v>49.32</v>
      </c>
      <c r="E54" s="17">
        <v>49.52</v>
      </c>
      <c r="F54" s="17">
        <v>48.54</v>
      </c>
      <c r="G54" s="17">
        <v>48.37</v>
      </c>
      <c r="H54" s="17">
        <v>48.55</v>
      </c>
      <c r="I54" s="17">
        <v>49.36</v>
      </c>
      <c r="J54" s="17">
        <v>49.3</v>
      </c>
      <c r="K54" s="17">
        <v>70.8</v>
      </c>
    </row>
    <row r="55" spans="1:12" ht="29.95" customHeight="1" x14ac:dyDescent="0.25">
      <c r="A55" s="15" t="s">
        <v>90</v>
      </c>
      <c r="B55" s="17">
        <v>20.91</v>
      </c>
      <c r="C55" s="17">
        <v>19.329999999999998</v>
      </c>
      <c r="D55" s="17">
        <v>19.82</v>
      </c>
      <c r="E55" s="17">
        <v>22.64</v>
      </c>
      <c r="F55" s="17">
        <v>20.83</v>
      </c>
      <c r="G55" s="17">
        <v>21.45</v>
      </c>
      <c r="H55" s="17">
        <v>20.04</v>
      </c>
      <c r="I55" s="17">
        <v>24.34</v>
      </c>
      <c r="J55" s="17">
        <v>24.63</v>
      </c>
      <c r="K55" s="17">
        <v>47.01</v>
      </c>
    </row>
    <row r="56" spans="1:12" ht="29.95" customHeight="1" x14ac:dyDescent="0.25">
      <c r="A56" s="15" t="s">
        <v>91</v>
      </c>
      <c r="B56" s="17">
        <v>9.36</v>
      </c>
      <c r="C56" s="17">
        <v>13.8</v>
      </c>
      <c r="D56" s="17">
        <v>8.93</v>
      </c>
      <c r="E56" s="17">
        <v>12.94</v>
      </c>
      <c r="F56" s="17">
        <v>15.84</v>
      </c>
      <c r="G56" s="17">
        <v>8.5399999999999991</v>
      </c>
      <c r="H56" s="17">
        <v>7.37</v>
      </c>
      <c r="I56" s="17">
        <v>10.63</v>
      </c>
      <c r="J56" s="17">
        <v>9.52</v>
      </c>
      <c r="K56" s="17">
        <v>6.92</v>
      </c>
    </row>
    <row r="57" spans="1:12" ht="29.95" customHeight="1" x14ac:dyDescent="0.25">
      <c r="A57" s="15" t="s">
        <v>92</v>
      </c>
      <c r="B57" s="17">
        <v>1.71</v>
      </c>
      <c r="C57" s="17">
        <v>2</v>
      </c>
      <c r="D57" s="18">
        <v>-11.56</v>
      </c>
      <c r="E57" s="17">
        <v>1.1299999999999999</v>
      </c>
      <c r="F57" s="17">
        <v>1.04</v>
      </c>
      <c r="G57" s="17">
        <v>2.09</v>
      </c>
      <c r="H57" s="17">
        <v>2.11</v>
      </c>
      <c r="I57" s="17">
        <v>1.46</v>
      </c>
      <c r="J57" s="17">
        <v>1.26</v>
      </c>
      <c r="K57" s="17">
        <v>0</v>
      </c>
    </row>
    <row r="58" spans="1:12" ht="29.95" customHeight="1" x14ac:dyDescent="0.25">
      <c r="A58" s="15" t="s">
        <v>93</v>
      </c>
      <c r="B58" s="17">
        <v>9.1999999999999993</v>
      </c>
      <c r="C58" s="17">
        <v>13.52</v>
      </c>
      <c r="D58" s="17">
        <v>9.9600000000000009</v>
      </c>
      <c r="E58" s="17">
        <v>12.8</v>
      </c>
      <c r="F58" s="17">
        <v>15.67</v>
      </c>
      <c r="G58" s="17">
        <v>8.36</v>
      </c>
      <c r="H58" s="17">
        <v>7.22</v>
      </c>
      <c r="I58" s="17">
        <v>10.48</v>
      </c>
      <c r="J58" s="17">
        <v>9.4</v>
      </c>
      <c r="K58" s="17">
        <v>6.92</v>
      </c>
    </row>
    <row r="59" spans="1:12" ht="29.95" customHeight="1" x14ac:dyDescent="0.25">
      <c r="A59" s="15" t="s">
        <v>94</v>
      </c>
      <c r="B59" s="17">
        <v>2.4500000000000002</v>
      </c>
      <c r="C59" s="17">
        <v>3.32</v>
      </c>
      <c r="D59" s="17">
        <v>2.21</v>
      </c>
      <c r="E59" s="17">
        <v>3.14</v>
      </c>
      <c r="F59" s="17">
        <v>4.2699999999999996</v>
      </c>
      <c r="G59" s="17">
        <v>2.2599999999999998</v>
      </c>
      <c r="H59" s="17">
        <v>1.69</v>
      </c>
      <c r="I59" s="17">
        <v>2.21</v>
      </c>
      <c r="J59" s="17">
        <v>2.4900000000000002</v>
      </c>
      <c r="K59" s="17">
        <v>1.98</v>
      </c>
    </row>
    <row r="60" spans="1:12" ht="29.95" customHeight="1" x14ac:dyDescent="0.25">
      <c r="A60" s="15" t="s">
        <v>95</v>
      </c>
      <c r="B60" s="17">
        <v>1.19</v>
      </c>
      <c r="C60" s="17">
        <v>1.71</v>
      </c>
      <c r="D60" s="17">
        <v>1.24</v>
      </c>
      <c r="E60" s="17">
        <v>1.7</v>
      </c>
      <c r="F60" s="17">
        <v>1.99</v>
      </c>
      <c r="G60" s="17">
        <v>1.07</v>
      </c>
      <c r="H60" s="17">
        <v>0.89</v>
      </c>
      <c r="I60" s="17">
        <v>1.2</v>
      </c>
      <c r="J60" s="17">
        <v>1.19</v>
      </c>
      <c r="K60" s="17">
        <v>0.92</v>
      </c>
    </row>
    <row r="61" spans="1:12" ht="29.95" customHeight="1" x14ac:dyDescent="0.25">
      <c r="A61" s="15" t="s">
        <v>96</v>
      </c>
      <c r="B61" s="17">
        <v>2.86</v>
      </c>
      <c r="C61" s="17">
        <v>3.2</v>
      </c>
      <c r="D61" s="17">
        <v>2.42</v>
      </c>
      <c r="E61" s="17">
        <v>3.1</v>
      </c>
      <c r="F61" s="17">
        <v>3.55</v>
      </c>
      <c r="G61" s="17">
        <v>2.73</v>
      </c>
      <c r="H61" s="17">
        <v>3.49</v>
      </c>
      <c r="I61" s="17">
        <v>2.81</v>
      </c>
      <c r="J61" s="17">
        <v>3.85</v>
      </c>
      <c r="K61" s="17">
        <v>5.89</v>
      </c>
    </row>
    <row r="62" spans="1:12" ht="29.95" customHeight="1" x14ac:dyDescent="0.25">
      <c r="A62" s="10"/>
      <c r="B62" s="11" t="s">
        <v>97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ht="29.95" customHeight="1" x14ac:dyDescent="0.25">
      <c r="A63" s="12" t="s">
        <v>66</v>
      </c>
      <c r="B63" s="13">
        <v>943.04</v>
      </c>
      <c r="C63" s="13">
        <v>880.81</v>
      </c>
      <c r="D63" s="13">
        <v>796.45</v>
      </c>
      <c r="E63" s="13">
        <v>786.36</v>
      </c>
      <c r="F63" s="13">
        <v>753.38</v>
      </c>
      <c r="G63" s="13">
        <v>733.92</v>
      </c>
      <c r="H63" s="13">
        <v>657.46</v>
      </c>
      <c r="I63" s="13">
        <v>465.66</v>
      </c>
      <c r="J63" s="13">
        <v>361.91</v>
      </c>
      <c r="K63" s="13">
        <v>326.11</v>
      </c>
    </row>
    <row r="64" spans="1:12" ht="29.95" customHeight="1" x14ac:dyDescent="0.25">
      <c r="A64" s="12" t="s">
        <v>68</v>
      </c>
      <c r="B64" s="13">
        <v>197.16</v>
      </c>
      <c r="C64" s="13">
        <v>170.28</v>
      </c>
      <c r="D64" s="13">
        <v>157.85</v>
      </c>
      <c r="E64" s="13">
        <v>178.04</v>
      </c>
      <c r="F64" s="13">
        <v>156.9</v>
      </c>
      <c r="G64" s="13">
        <v>157.43</v>
      </c>
      <c r="H64" s="13">
        <v>131.75</v>
      </c>
      <c r="I64" s="13">
        <v>113.35</v>
      </c>
      <c r="J64" s="14">
        <v>89.14</v>
      </c>
      <c r="K64" s="13">
        <v>153.32</v>
      </c>
    </row>
    <row r="65" spans="1:12" ht="29.95" customHeight="1" x14ac:dyDescent="0.25">
      <c r="A65" s="15" t="s">
        <v>69</v>
      </c>
      <c r="B65" s="13">
        <v>472.2</v>
      </c>
      <c r="C65" s="13">
        <v>433.48</v>
      </c>
      <c r="D65" s="13">
        <v>392.81</v>
      </c>
      <c r="E65" s="13">
        <v>389.43</v>
      </c>
      <c r="F65" s="13">
        <v>365.69</v>
      </c>
      <c r="G65" s="13">
        <v>354.97</v>
      </c>
      <c r="H65" s="13">
        <v>319.23</v>
      </c>
      <c r="I65" s="13">
        <v>229.84</v>
      </c>
      <c r="J65" s="13">
        <v>178.41</v>
      </c>
      <c r="K65" s="13">
        <v>230.88</v>
      </c>
    </row>
    <row r="66" spans="1:12" ht="29.95" customHeight="1" x14ac:dyDescent="0.25">
      <c r="A66" s="12" t="s">
        <v>70</v>
      </c>
      <c r="B66" s="14">
        <v>86.76</v>
      </c>
      <c r="C66" s="13">
        <v>119.12</v>
      </c>
      <c r="D66" s="14">
        <v>79.33</v>
      </c>
      <c r="E66" s="13">
        <v>100.62</v>
      </c>
      <c r="F66" s="13">
        <v>118.06</v>
      </c>
      <c r="G66" s="14">
        <v>61.38</v>
      </c>
      <c r="H66" s="14">
        <v>47.44</v>
      </c>
      <c r="I66" s="14">
        <v>48.79</v>
      </c>
      <c r="J66" s="14">
        <v>34.01</v>
      </c>
      <c r="K66" s="14">
        <v>22.58</v>
      </c>
    </row>
    <row r="67" spans="1:12" ht="29.95" customHeight="1" x14ac:dyDescent="0.25">
      <c r="A67" s="15" t="s">
        <v>84</v>
      </c>
      <c r="B67" s="14">
        <v>0.6</v>
      </c>
      <c r="C67" s="14">
        <v>0.84</v>
      </c>
      <c r="D67" s="14">
        <v>0.56000000000000005</v>
      </c>
      <c r="E67" s="14">
        <v>0.75</v>
      </c>
      <c r="F67" s="14">
        <v>1.01</v>
      </c>
      <c r="G67" s="14">
        <v>0.56000000000000005</v>
      </c>
      <c r="H67" s="14">
        <v>0.98</v>
      </c>
      <c r="I67" s="14">
        <v>0.65</v>
      </c>
      <c r="J67" s="14">
        <v>0.8</v>
      </c>
      <c r="K67" s="14">
        <v>0.35</v>
      </c>
    </row>
    <row r="68" spans="1:12" ht="29.95" customHeight="1" x14ac:dyDescent="0.25">
      <c r="A68" s="15" t="s">
        <v>98</v>
      </c>
      <c r="B68" s="13">
        <v>137.25</v>
      </c>
      <c r="C68" s="13">
        <v>136.9</v>
      </c>
      <c r="D68" s="13">
        <v>136.30000000000001</v>
      </c>
      <c r="E68" s="13">
        <v>132.21</v>
      </c>
      <c r="F68" s="13">
        <v>112.34</v>
      </c>
      <c r="G68" s="13">
        <v>107.18</v>
      </c>
      <c r="H68" s="13">
        <v>104.78</v>
      </c>
      <c r="I68" s="13">
        <v>104.67</v>
      </c>
      <c r="J68" s="14">
        <v>72.760000000000005</v>
      </c>
      <c r="K68" s="14">
        <v>66.88</v>
      </c>
    </row>
    <row r="69" spans="1:12" ht="29.95" customHeight="1" x14ac:dyDescent="0.25">
      <c r="A69" s="10"/>
      <c r="B69" s="11" t="s">
        <v>99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5" t="s">
        <v>100</v>
      </c>
      <c r="B70" s="17">
        <v>44.95</v>
      </c>
      <c r="C70" s="17">
        <v>43.01</v>
      </c>
      <c r="D70" s="17">
        <v>43.85</v>
      </c>
      <c r="E70" s="17">
        <v>36.229999999999997</v>
      </c>
      <c r="F70" s="17">
        <v>49.09</v>
      </c>
      <c r="G70" s="17">
        <v>50.95</v>
      </c>
      <c r="H70" s="17">
        <v>49.02</v>
      </c>
      <c r="I70" s="17">
        <v>43.39</v>
      </c>
      <c r="J70" s="17">
        <v>48.11</v>
      </c>
      <c r="K70" s="17">
        <v>49.94</v>
      </c>
    </row>
    <row r="71" spans="1:12" ht="29.95" customHeight="1" x14ac:dyDescent="0.25">
      <c r="A71" s="15" t="s">
        <v>101</v>
      </c>
      <c r="B71" s="17">
        <v>49.67</v>
      </c>
      <c r="C71" s="17">
        <v>44.79</v>
      </c>
      <c r="D71" s="17">
        <v>45.44</v>
      </c>
      <c r="E71" s="17">
        <v>37.74</v>
      </c>
      <c r="F71" s="17">
        <v>50.93</v>
      </c>
      <c r="G71" s="17">
        <v>52.68</v>
      </c>
      <c r="H71" s="17">
        <v>50.61</v>
      </c>
      <c r="I71" s="17">
        <v>44.82</v>
      </c>
      <c r="J71" s="17">
        <v>50.02</v>
      </c>
      <c r="K71" s="17">
        <v>51.78</v>
      </c>
    </row>
    <row r="72" spans="1:12" ht="29.95" customHeight="1" x14ac:dyDescent="0.25">
      <c r="A72" s="15" t="s">
        <v>102</v>
      </c>
      <c r="B72" s="17">
        <v>101.77</v>
      </c>
      <c r="C72" s="17">
        <v>85.36</v>
      </c>
      <c r="D72" s="17">
        <v>86.44</v>
      </c>
      <c r="E72" s="17">
        <v>61.59</v>
      </c>
      <c r="F72" s="17">
        <v>105.99</v>
      </c>
      <c r="G72" s="17">
        <v>113.67</v>
      </c>
      <c r="H72" s="17">
        <v>104.33</v>
      </c>
      <c r="I72" s="17">
        <v>82.97</v>
      </c>
      <c r="J72" s="17">
        <v>103.12</v>
      </c>
      <c r="K72" s="17">
        <v>110.44</v>
      </c>
    </row>
    <row r="73" spans="1:12" ht="29.95" customHeight="1" x14ac:dyDescent="0.25">
      <c r="A73" s="15" t="s">
        <v>103</v>
      </c>
      <c r="B73" s="13">
        <v>396.43</v>
      </c>
      <c r="C73" s="13">
        <v>408.91</v>
      </c>
      <c r="D73" s="13">
        <v>335.12</v>
      </c>
      <c r="E73" s="14">
        <v>73.209999999999994</v>
      </c>
      <c r="F73" s="14">
        <v>83.37</v>
      </c>
      <c r="G73" s="13">
        <v>378.33</v>
      </c>
      <c r="H73" s="13">
        <v>328.4</v>
      </c>
      <c r="I73" s="13">
        <v>217.22</v>
      </c>
      <c r="J73" s="13">
        <v>333.65</v>
      </c>
      <c r="K73" s="13">
        <v>461.64</v>
      </c>
    </row>
    <row r="74" spans="1:12" ht="29.95" customHeight="1" x14ac:dyDescent="0.25">
      <c r="A74" s="15" t="s">
        <v>104</v>
      </c>
      <c r="B74" s="17">
        <v>477.72</v>
      </c>
      <c r="C74" s="17">
        <v>367.53</v>
      </c>
      <c r="D74" s="17">
        <v>354.08</v>
      </c>
      <c r="E74" s="17">
        <v>61.85</v>
      </c>
      <c r="F74" s="17">
        <v>69.569999999999993</v>
      </c>
      <c r="G74" s="17">
        <v>592.74</v>
      </c>
      <c r="H74" s="17">
        <v>692.31</v>
      </c>
      <c r="I74" s="17">
        <v>385.9</v>
      </c>
      <c r="J74" s="17">
        <v>981</v>
      </c>
      <c r="K74" s="17">
        <v>1647</v>
      </c>
    </row>
    <row r="75" spans="1:12" ht="29.95" customHeight="1" x14ac:dyDescent="0.25">
      <c r="A75" s="15" t="s">
        <v>105</v>
      </c>
      <c r="B75" s="14">
        <v>1.77</v>
      </c>
      <c r="C75" s="14">
        <v>1.72</v>
      </c>
      <c r="D75" s="14">
        <v>2.2200000000000002</v>
      </c>
      <c r="E75" s="14">
        <v>2.2599999999999998</v>
      </c>
      <c r="F75" s="14">
        <v>1.79</v>
      </c>
      <c r="G75" s="14">
        <v>1.74</v>
      </c>
      <c r="H75" s="14">
        <v>1.69</v>
      </c>
      <c r="I75" s="14">
        <v>2.08</v>
      </c>
      <c r="J75" s="14">
        <v>1.8</v>
      </c>
      <c r="K75" s="14">
        <v>1.24</v>
      </c>
    </row>
    <row r="76" spans="1:12" ht="29.95" customHeight="1" x14ac:dyDescent="0.25">
      <c r="A76" s="15" t="s">
        <v>106</v>
      </c>
      <c r="B76" s="17">
        <v>32.119999999999997</v>
      </c>
      <c r="C76" s="17">
        <v>46.13</v>
      </c>
      <c r="D76" s="17">
        <v>32.43</v>
      </c>
      <c r="E76" s="17">
        <v>44.68</v>
      </c>
      <c r="F76" s="17">
        <v>64.37</v>
      </c>
      <c r="G76" s="17">
        <v>37.28</v>
      </c>
      <c r="H76" s="17">
        <v>29.88</v>
      </c>
      <c r="I76" s="17">
        <v>37.83</v>
      </c>
      <c r="J76" s="17">
        <v>34.369999999999997</v>
      </c>
      <c r="K76" s="17">
        <v>27.41</v>
      </c>
    </row>
    <row r="77" spans="1:12" ht="29.95" customHeight="1" x14ac:dyDescent="0.25">
      <c r="A77" s="15" t="s">
        <v>107</v>
      </c>
      <c r="B77" s="17">
        <v>311.33999999999997</v>
      </c>
      <c r="C77" s="17">
        <v>216.76</v>
      </c>
      <c r="D77" s="17">
        <v>308.37</v>
      </c>
      <c r="E77" s="17">
        <v>223.79</v>
      </c>
      <c r="F77" s="17">
        <v>155.35</v>
      </c>
      <c r="G77" s="17">
        <v>268.27</v>
      </c>
      <c r="H77" s="17">
        <v>334.62</v>
      </c>
      <c r="I77" s="17">
        <v>264.36</v>
      </c>
      <c r="J77" s="17">
        <v>290.91000000000003</v>
      </c>
      <c r="K77" s="17">
        <v>364.87</v>
      </c>
    </row>
    <row r="78" spans="1:12" ht="29.95" customHeight="1" x14ac:dyDescent="0.25">
      <c r="A78" s="15" t="s">
        <v>108</v>
      </c>
      <c r="B78" s="16">
        <v>-2.11</v>
      </c>
      <c r="C78" s="16">
        <v>-1.17</v>
      </c>
      <c r="D78" s="16">
        <v>-2.08</v>
      </c>
      <c r="E78" s="16">
        <v>-1.24</v>
      </c>
      <c r="F78" s="16">
        <v>-0.55000000000000004</v>
      </c>
      <c r="G78" s="16">
        <v>-1.68</v>
      </c>
      <c r="H78" s="16">
        <v>-2.35</v>
      </c>
      <c r="I78" s="16">
        <v>-1.64</v>
      </c>
      <c r="J78" s="16">
        <v>-1.91</v>
      </c>
      <c r="K78" s="16">
        <v>-2.65</v>
      </c>
    </row>
    <row r="79" spans="1:12" ht="29.95" customHeight="1" x14ac:dyDescent="0.25">
      <c r="A79" s="10"/>
      <c r="B79" s="11" t="s">
        <v>109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 ht="29.95" customHeight="1" x14ac:dyDescent="0.25">
      <c r="A80" s="15" t="s">
        <v>110</v>
      </c>
      <c r="B80" s="19">
        <v>28014.85</v>
      </c>
      <c r="C80" s="19">
        <v>37931.54</v>
      </c>
      <c r="D80" s="19">
        <v>24973.08</v>
      </c>
      <c r="E80" s="19">
        <v>32055.75</v>
      </c>
      <c r="F80" s="19">
        <v>37272.61</v>
      </c>
      <c r="G80" s="19">
        <v>19530.38</v>
      </c>
      <c r="H80" s="19">
        <v>15886.14</v>
      </c>
      <c r="I80" s="19"/>
      <c r="J80" s="19"/>
      <c r="K80" s="19"/>
    </row>
    <row r="81" spans="1:11" ht="29.95" customHeight="1" x14ac:dyDescent="0.25">
      <c r="A81" s="15" t="s">
        <v>111</v>
      </c>
      <c r="B81" s="19">
        <v>304501.78000000003</v>
      </c>
      <c r="C81" s="19">
        <v>280468.08</v>
      </c>
      <c r="D81" s="19">
        <v>250730.99</v>
      </c>
      <c r="E81" s="19">
        <v>250513.22</v>
      </c>
      <c r="F81" s="19">
        <v>237847.2</v>
      </c>
      <c r="G81" s="19">
        <v>233507.8</v>
      </c>
      <c r="H81" s="19">
        <v>220181.51</v>
      </c>
      <c r="I81" s="19"/>
      <c r="J81" s="19"/>
      <c r="K81" s="19"/>
    </row>
    <row r="82" spans="1:11" ht="29.95" customHeight="1" x14ac:dyDescent="0.25">
      <c r="A82" s="15" t="s">
        <v>112</v>
      </c>
      <c r="B82" s="19">
        <v>2441781.0099999998</v>
      </c>
      <c r="C82" s="19">
        <v>2272061.33</v>
      </c>
      <c r="D82" s="19">
        <v>2166939.9900000002</v>
      </c>
      <c r="E82" s="19">
        <v>1850445.74</v>
      </c>
      <c r="F82" s="19">
        <v>1932512.23</v>
      </c>
      <c r="G82" s="19">
        <v>1808102.88</v>
      </c>
      <c r="H82" s="19">
        <v>1830022.88</v>
      </c>
      <c r="I82" s="19">
        <v>1757281.84</v>
      </c>
      <c r="J82" s="19"/>
      <c r="K82" s="19"/>
    </row>
  </sheetData>
  <mergeCells count="180">
    <mergeCell ref="B9"/>
    <mergeCell ref="C9"/>
    <mergeCell ref="D9"/>
    <mergeCell ref="E9"/>
    <mergeCell ref="F9"/>
    <mergeCell ref="G9"/>
    <mergeCell ref="H9"/>
    <mergeCell ref="I9"/>
    <mergeCell ref="J9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F10"/>
    <mergeCell ref="F11"/>
    <mergeCell ref="F12"/>
    <mergeCell ref="F13"/>
    <mergeCell ref="F14"/>
    <mergeCell ref="F15"/>
    <mergeCell ref="F16"/>
    <mergeCell ref="F17"/>
    <mergeCell ref="F18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I10"/>
    <mergeCell ref="I11"/>
    <mergeCell ref="I12"/>
    <mergeCell ref="I13"/>
    <mergeCell ref="I14"/>
    <mergeCell ref="I15"/>
    <mergeCell ref="I16"/>
    <mergeCell ref="I17"/>
    <mergeCell ref="I18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74"/>
  <sheetViews>
    <sheetView workbookViewId="0">
      <selection activeCell="A31" sqref="A31:K104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43975.551325833301</v>
      </c>
    </row>
    <row r="9" spans="1:11" x14ac:dyDescent="0.25">
      <c r="A9" s="6" t="s">
        <v>14</v>
      </c>
      <c r="B9" s="24" t="s">
        <v>15</v>
      </c>
      <c r="C9" s="24" t="s">
        <v>16</v>
      </c>
      <c r="D9" s="24" t="s">
        <v>17</v>
      </c>
      <c r="E9" s="24" t="s">
        <v>18</v>
      </c>
      <c r="F9" s="24" t="s">
        <v>19</v>
      </c>
      <c r="G9" s="24" t="s">
        <v>20</v>
      </c>
      <c r="H9" s="24" t="s">
        <v>21</v>
      </c>
      <c r="I9" s="24" t="s">
        <v>22</v>
      </c>
      <c r="J9" s="24" t="s">
        <v>23</v>
      </c>
      <c r="K9" s="24" t="s">
        <v>24</v>
      </c>
    </row>
    <row r="10" spans="1:11" ht="29.95" customHeight="1" x14ac:dyDescent="0.25">
      <c r="A10" s="7" t="s">
        <v>25</v>
      </c>
      <c r="B10" s="22">
        <v>43830</v>
      </c>
      <c r="C10" s="22">
        <v>43465</v>
      </c>
      <c r="D10" s="22">
        <v>43100</v>
      </c>
      <c r="E10" s="22">
        <v>42735</v>
      </c>
      <c r="F10" s="22">
        <v>42369</v>
      </c>
      <c r="G10" s="22">
        <v>42004</v>
      </c>
      <c r="H10" s="22">
        <v>41639</v>
      </c>
      <c r="I10" s="22">
        <v>41274</v>
      </c>
      <c r="J10" s="22">
        <v>40908</v>
      </c>
      <c r="K10" s="22">
        <v>40543</v>
      </c>
    </row>
    <row r="11" spans="1:11" ht="29.95" customHeight="1" x14ac:dyDescent="0.25">
      <c r="A11" s="7" t="s">
        <v>26</v>
      </c>
      <c r="B11" s="21" t="s">
        <v>27</v>
      </c>
      <c r="C11" s="21" t="s">
        <v>27</v>
      </c>
      <c r="D11" s="21" t="s">
        <v>27</v>
      </c>
      <c r="E11" s="21" t="s">
        <v>27</v>
      </c>
      <c r="F11" s="21" t="s">
        <v>27</v>
      </c>
      <c r="G11" s="21" t="s">
        <v>27</v>
      </c>
      <c r="H11" s="21" t="s">
        <v>27</v>
      </c>
      <c r="I11" s="21" t="s">
        <v>27</v>
      </c>
      <c r="J11" s="21" t="s">
        <v>27</v>
      </c>
      <c r="K11" s="21" t="s">
        <v>27</v>
      </c>
    </row>
    <row r="12" spans="1:11" ht="29.95" customHeight="1" x14ac:dyDescent="0.25">
      <c r="A12" s="7" t="s">
        <v>28</v>
      </c>
      <c r="B12" s="22">
        <v>43830</v>
      </c>
      <c r="C12" s="22">
        <v>43465</v>
      </c>
      <c r="D12" s="22">
        <v>43100</v>
      </c>
      <c r="E12" s="22">
        <v>42735</v>
      </c>
      <c r="F12" s="22">
        <v>42369</v>
      </c>
      <c r="G12" s="22">
        <v>42004</v>
      </c>
      <c r="H12" s="22">
        <v>41639</v>
      </c>
      <c r="I12" s="22">
        <v>41639</v>
      </c>
      <c r="J12" s="22">
        <v>41639</v>
      </c>
      <c r="K12" s="22">
        <v>41274</v>
      </c>
    </row>
    <row r="13" spans="1:11" ht="29.95" customHeight="1" x14ac:dyDescent="0.25">
      <c r="A13" s="7" t="s">
        <v>29</v>
      </c>
      <c r="B13" s="21" t="s">
        <v>30</v>
      </c>
      <c r="C13" s="21" t="s">
        <v>30</v>
      </c>
      <c r="D13" s="21" t="s">
        <v>30</v>
      </c>
      <c r="E13" s="21" t="s">
        <v>30</v>
      </c>
      <c r="F13" s="21" t="s">
        <v>30</v>
      </c>
      <c r="G13" s="21" t="s">
        <v>30</v>
      </c>
      <c r="H13" s="21" t="s">
        <v>30</v>
      </c>
      <c r="I13" s="21" t="s">
        <v>31</v>
      </c>
      <c r="J13" s="21" t="s">
        <v>31</v>
      </c>
      <c r="K13" s="21" t="s">
        <v>31</v>
      </c>
    </row>
    <row r="14" spans="1:11" ht="29.95" customHeight="1" x14ac:dyDescent="0.25">
      <c r="A14" s="7" t="s">
        <v>32</v>
      </c>
      <c r="B14" s="21" t="s">
        <v>33</v>
      </c>
      <c r="C14" s="21" t="s">
        <v>33</v>
      </c>
      <c r="D14" s="21" t="s">
        <v>33</v>
      </c>
      <c r="E14" s="21" t="s">
        <v>33</v>
      </c>
      <c r="F14" s="21" t="s">
        <v>33</v>
      </c>
      <c r="G14" s="21" t="s">
        <v>33</v>
      </c>
      <c r="H14" s="21" t="s">
        <v>33</v>
      </c>
      <c r="I14" s="21" t="s">
        <v>33</v>
      </c>
      <c r="J14" s="21" t="s">
        <v>33</v>
      </c>
      <c r="K14" s="21" t="s">
        <v>33</v>
      </c>
    </row>
    <row r="15" spans="1:11" ht="29.95" customHeight="1" x14ac:dyDescent="0.25">
      <c r="A15" s="7" t="s">
        <v>34</v>
      </c>
      <c r="B15" s="21" t="s">
        <v>33</v>
      </c>
      <c r="C15" s="21" t="s">
        <v>33</v>
      </c>
      <c r="D15" s="21" t="s">
        <v>33</v>
      </c>
      <c r="E15" s="21" t="s">
        <v>33</v>
      </c>
      <c r="F15" s="21" t="s">
        <v>33</v>
      </c>
      <c r="G15" s="21" t="s">
        <v>33</v>
      </c>
      <c r="H15" s="21" t="s">
        <v>33</v>
      </c>
      <c r="I15" s="21" t="s">
        <v>33</v>
      </c>
      <c r="J15" s="21" t="s">
        <v>33</v>
      </c>
      <c r="K15" s="21" t="s">
        <v>33</v>
      </c>
    </row>
    <row r="16" spans="1:11" ht="29.95" customHeight="1" x14ac:dyDescent="0.25">
      <c r="A16" s="7" t="s">
        <v>35</v>
      </c>
      <c r="B16" s="21" t="s">
        <v>36</v>
      </c>
      <c r="C16" s="21" t="s">
        <v>36</v>
      </c>
      <c r="D16" s="21" t="s">
        <v>36</v>
      </c>
      <c r="E16" s="21" t="s">
        <v>36</v>
      </c>
      <c r="F16" s="21" t="s">
        <v>36</v>
      </c>
      <c r="G16" s="21" t="s">
        <v>36</v>
      </c>
      <c r="H16" s="21" t="s">
        <v>36</v>
      </c>
      <c r="I16" s="21" t="s">
        <v>36</v>
      </c>
      <c r="J16" s="21" t="s">
        <v>36</v>
      </c>
      <c r="K16" s="21" t="s">
        <v>36</v>
      </c>
    </row>
    <row r="17" spans="1:12" ht="29.95" customHeight="1" x14ac:dyDescent="0.25">
      <c r="A17" s="7" t="s">
        <v>37</v>
      </c>
      <c r="B17" s="21" t="s">
        <v>38</v>
      </c>
      <c r="C17" s="21" t="s">
        <v>38</v>
      </c>
      <c r="D17" s="21" t="s">
        <v>38</v>
      </c>
      <c r="E17" s="21" t="s">
        <v>38</v>
      </c>
      <c r="F17" s="21" t="s">
        <v>38</v>
      </c>
      <c r="G17" s="21" t="s">
        <v>38</v>
      </c>
      <c r="H17" s="21" t="s">
        <v>38</v>
      </c>
      <c r="I17" s="21" t="s">
        <v>38</v>
      </c>
      <c r="J17" s="21" t="s">
        <v>38</v>
      </c>
      <c r="K17" s="21" t="s">
        <v>38</v>
      </c>
    </row>
    <row r="18" spans="1:12" ht="29.95" customHeight="1" x14ac:dyDescent="0.25">
      <c r="A18" s="7" t="s">
        <v>39</v>
      </c>
      <c r="B18" s="22">
        <v>43888</v>
      </c>
      <c r="C18" s="22">
        <v>43524</v>
      </c>
      <c r="D18" s="22">
        <v>43160</v>
      </c>
      <c r="E18" s="22">
        <v>42795</v>
      </c>
      <c r="F18" s="22">
        <v>42429</v>
      </c>
      <c r="G18" s="22">
        <v>42061</v>
      </c>
      <c r="H18" s="22">
        <v>41701</v>
      </c>
      <c r="I18" s="22">
        <v>41701</v>
      </c>
      <c r="J18" s="22">
        <v>41701</v>
      </c>
      <c r="K18" s="22">
        <v>41334</v>
      </c>
    </row>
    <row r="19" spans="1:12" ht="29.95" customHeight="1" x14ac:dyDescent="0.25">
      <c r="A19" s="7" t="s">
        <v>40</v>
      </c>
      <c r="B19" s="23">
        <v>43879.884722222203</v>
      </c>
      <c r="C19" s="23">
        <v>43515.887499999997</v>
      </c>
      <c r="D19" s="23">
        <v>43151.5</v>
      </c>
      <c r="E19" s="23">
        <v>42787.5</v>
      </c>
      <c r="F19" s="23">
        <v>42422.5</v>
      </c>
      <c r="G19" s="23">
        <v>42052.291666666701</v>
      </c>
      <c r="H19" s="23">
        <v>41682.667361111096</v>
      </c>
      <c r="I19" s="23">
        <v>41317.668055555601</v>
      </c>
      <c r="J19" s="23">
        <v>40953.667361111096</v>
      </c>
      <c r="K19" s="23">
        <v>40589.667361111096</v>
      </c>
    </row>
    <row r="20" spans="1:12" ht="29.95" customHeight="1" x14ac:dyDescent="0.25">
      <c r="A20" s="7" t="s">
        <v>41</v>
      </c>
      <c r="B20" s="21" t="s">
        <v>42</v>
      </c>
      <c r="C20" s="21" t="s">
        <v>42</v>
      </c>
      <c r="D20" s="21" t="s">
        <v>42</v>
      </c>
      <c r="E20" s="21" t="s">
        <v>42</v>
      </c>
      <c r="F20" s="21" t="s">
        <v>42</v>
      </c>
      <c r="G20" s="21" t="s">
        <v>42</v>
      </c>
      <c r="H20" s="21" t="s">
        <v>42</v>
      </c>
      <c r="I20" s="21" t="s">
        <v>42</v>
      </c>
      <c r="J20" s="21" t="s">
        <v>42</v>
      </c>
      <c r="K20" s="21" t="s">
        <v>42</v>
      </c>
    </row>
    <row r="21" spans="1:12" ht="29.95" customHeight="1" x14ac:dyDescent="0.25">
      <c r="A21" s="7" t="s">
        <v>43</v>
      </c>
      <c r="B21" s="21" t="s">
        <v>44</v>
      </c>
      <c r="C21" s="21" t="s">
        <v>44</v>
      </c>
      <c r="D21" s="21" t="s">
        <v>44</v>
      </c>
      <c r="E21" s="21" t="s">
        <v>44</v>
      </c>
      <c r="F21" s="21" t="s">
        <v>44</v>
      </c>
      <c r="G21" s="21" t="s">
        <v>44</v>
      </c>
      <c r="H21" s="21" t="s">
        <v>44</v>
      </c>
      <c r="I21" s="21" t="s">
        <v>44</v>
      </c>
      <c r="J21" s="21" t="s">
        <v>44</v>
      </c>
      <c r="K21" s="21" t="s">
        <v>44</v>
      </c>
    </row>
    <row r="22" spans="1:12" ht="29.95" customHeight="1" x14ac:dyDescent="0.25">
      <c r="A22" s="7" t="s">
        <v>10</v>
      </c>
      <c r="B22" s="21" t="s">
        <v>10</v>
      </c>
      <c r="C22" s="21" t="s">
        <v>10</v>
      </c>
      <c r="D22" s="21" t="s">
        <v>10</v>
      </c>
      <c r="E22" s="21" t="s">
        <v>10</v>
      </c>
      <c r="F22" s="21" t="s">
        <v>10</v>
      </c>
      <c r="G22" s="21" t="s">
        <v>10</v>
      </c>
      <c r="H22" s="21" t="s">
        <v>10</v>
      </c>
      <c r="I22" s="21" t="s">
        <v>10</v>
      </c>
      <c r="J22" s="21" t="s">
        <v>10</v>
      </c>
      <c r="K22" s="21" t="s">
        <v>10</v>
      </c>
    </row>
    <row r="23" spans="1:12" ht="29.95" customHeight="1" x14ac:dyDescent="0.25">
      <c r="A23" s="7" t="s">
        <v>45</v>
      </c>
      <c r="B23" s="21" t="s">
        <v>46</v>
      </c>
      <c r="C23" s="21" t="s">
        <v>46</v>
      </c>
      <c r="D23" s="21" t="s">
        <v>46</v>
      </c>
      <c r="E23" s="21" t="s">
        <v>46</v>
      </c>
      <c r="F23" s="21" t="s">
        <v>46</v>
      </c>
      <c r="G23" s="21" t="s">
        <v>46</v>
      </c>
      <c r="H23" s="21" t="s">
        <v>46</v>
      </c>
      <c r="I23" s="21" t="s">
        <v>46</v>
      </c>
      <c r="J23" s="21" t="s">
        <v>46</v>
      </c>
      <c r="K23" s="21" t="s">
        <v>46</v>
      </c>
    </row>
    <row r="24" spans="1:12" ht="29.95" customHeight="1" x14ac:dyDescent="0.25">
      <c r="A24" s="7" t="s">
        <v>47</v>
      </c>
      <c r="B24" s="21" t="s">
        <v>48</v>
      </c>
      <c r="C24" s="21" t="s">
        <v>48</v>
      </c>
      <c r="D24" s="21" t="s">
        <v>48</v>
      </c>
      <c r="E24" s="21" t="s">
        <v>48</v>
      </c>
      <c r="F24" s="21" t="s">
        <v>48</v>
      </c>
      <c r="G24" s="21" t="s">
        <v>48</v>
      </c>
      <c r="H24" s="21" t="s">
        <v>48</v>
      </c>
      <c r="I24" s="21" t="s">
        <v>48</v>
      </c>
      <c r="J24" s="21" t="s">
        <v>48</v>
      </c>
      <c r="K24" s="21" t="s">
        <v>48</v>
      </c>
    </row>
    <row r="25" spans="1:12" ht="29.95" customHeight="1" x14ac:dyDescent="0.25">
      <c r="A25" s="7" t="s">
        <v>49</v>
      </c>
      <c r="B25" s="21" t="s">
        <v>50</v>
      </c>
      <c r="C25" s="21" t="s">
        <v>50</v>
      </c>
      <c r="D25" s="21" t="s">
        <v>50</v>
      </c>
      <c r="E25" s="21" t="s">
        <v>50</v>
      </c>
      <c r="F25" s="21" t="s">
        <v>50</v>
      </c>
      <c r="G25" s="21" t="s">
        <v>50</v>
      </c>
      <c r="H25" s="21" t="s">
        <v>50</v>
      </c>
      <c r="I25" s="21" t="s">
        <v>50</v>
      </c>
      <c r="J25" s="21" t="s">
        <v>50</v>
      </c>
      <c r="K25" s="21" t="s">
        <v>50</v>
      </c>
    </row>
    <row r="26" spans="1:12" ht="29.95" customHeight="1" x14ac:dyDescent="0.25">
      <c r="A26" s="7" t="s">
        <v>51</v>
      </c>
      <c r="B26" s="21" t="s">
        <v>52</v>
      </c>
      <c r="C26" s="21" t="s">
        <v>52</v>
      </c>
      <c r="D26" s="21" t="s">
        <v>52</v>
      </c>
      <c r="E26" s="21" t="s">
        <v>52</v>
      </c>
      <c r="F26" s="21" t="s">
        <v>52</v>
      </c>
      <c r="G26" s="21" t="s">
        <v>52</v>
      </c>
      <c r="H26" s="21" t="s">
        <v>52</v>
      </c>
      <c r="I26" s="21" t="s">
        <v>52</v>
      </c>
      <c r="J26" s="21" t="s">
        <v>52</v>
      </c>
      <c r="K26" s="21" t="s">
        <v>52</v>
      </c>
    </row>
    <row r="28" spans="1:12" x14ac:dyDescent="0.25">
      <c r="A28" s="8" t="s">
        <v>114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54</v>
      </c>
      <c r="B29" s="9" t="s">
        <v>55</v>
      </c>
      <c r="C29" s="9" t="s">
        <v>56</v>
      </c>
      <c r="D29" s="9" t="s">
        <v>57</v>
      </c>
      <c r="E29" s="9" t="s">
        <v>58</v>
      </c>
      <c r="F29" s="9" t="s">
        <v>59</v>
      </c>
      <c r="G29" s="9" t="s">
        <v>60</v>
      </c>
      <c r="H29" s="9" t="s">
        <v>61</v>
      </c>
      <c r="I29" s="9" t="s">
        <v>62</v>
      </c>
      <c r="J29" s="9" t="s">
        <v>63</v>
      </c>
      <c r="K29" s="9" t="s">
        <v>64</v>
      </c>
    </row>
    <row r="30" spans="1:12" ht="29.95" customHeight="1" x14ac:dyDescent="0.25">
      <c r="A30" s="10"/>
      <c r="B30" s="11" t="s">
        <v>115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5" t="s">
        <v>115</v>
      </c>
      <c r="B31" s="13">
        <v>9953.7199999999993</v>
      </c>
      <c r="C31" s="13">
        <v>8878.2900000000009</v>
      </c>
      <c r="D31" s="13">
        <v>8727.06</v>
      </c>
      <c r="E31" s="13">
        <v>8738.34</v>
      </c>
      <c r="F31" s="13">
        <v>7646.29</v>
      </c>
      <c r="G31" s="13">
        <v>7355.55</v>
      </c>
      <c r="H31" s="13">
        <v>6134.32</v>
      </c>
      <c r="I31" s="13">
        <v>7112.55</v>
      </c>
      <c r="J31" s="13">
        <v>4469.38</v>
      </c>
      <c r="K31" s="13">
        <v>3390.68</v>
      </c>
    </row>
    <row r="32" spans="1:12" ht="29.95" customHeight="1" x14ac:dyDescent="0.25">
      <c r="A32" s="15" t="s">
        <v>116</v>
      </c>
      <c r="B32" s="13">
        <v>8788.74</v>
      </c>
      <c r="C32" s="13">
        <v>8269.11</v>
      </c>
      <c r="D32" s="13">
        <v>7720.31</v>
      </c>
      <c r="E32" s="13">
        <v>7397.41</v>
      </c>
      <c r="F32" s="13">
        <v>6543.62</v>
      </c>
      <c r="G32" s="13">
        <v>5692.49</v>
      </c>
      <c r="H32" s="13">
        <v>4754.34</v>
      </c>
      <c r="I32" s="13">
        <v>3957.1</v>
      </c>
      <c r="J32" s="13">
        <v>2794.14</v>
      </c>
      <c r="K32" s="13">
        <v>2109.2199999999998</v>
      </c>
    </row>
    <row r="33" spans="1:12" ht="29.95" customHeight="1" x14ac:dyDescent="0.25">
      <c r="A33" s="10"/>
      <c r="B33" s="11" t="s">
        <v>117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5" t="s">
        <v>117</v>
      </c>
      <c r="B34" s="13">
        <v>6462.15</v>
      </c>
      <c r="C34" s="13">
        <v>5671.73</v>
      </c>
      <c r="D34" s="13">
        <v>5597.58</v>
      </c>
      <c r="E34" s="13">
        <v>6574.6</v>
      </c>
      <c r="F34" s="13">
        <v>4643.7</v>
      </c>
      <c r="G34" s="13">
        <v>4347.6899999999996</v>
      </c>
      <c r="H34" s="13">
        <v>3375.05</v>
      </c>
      <c r="I34" s="13">
        <v>4826.6899999999996</v>
      </c>
      <c r="J34" s="13">
        <v>2973.14</v>
      </c>
      <c r="K34" s="13">
        <v>2120.44</v>
      </c>
    </row>
    <row r="35" spans="1:12" ht="29.95" customHeight="1" x14ac:dyDescent="0.25">
      <c r="A35" s="15" t="s">
        <v>118</v>
      </c>
      <c r="B35" s="13">
        <v>5789.95</v>
      </c>
      <c r="C35" s="13">
        <v>5367.06</v>
      </c>
      <c r="D35" s="13">
        <v>4907.7299999999996</v>
      </c>
      <c r="E35" s="13">
        <v>4753.55</v>
      </c>
      <c r="F35" s="13">
        <v>4033.25</v>
      </c>
      <c r="G35" s="13">
        <v>3528.6</v>
      </c>
      <c r="H35" s="13">
        <v>2952.45</v>
      </c>
      <c r="I35" s="13">
        <v>2450.73</v>
      </c>
      <c r="J35" s="13">
        <v>1631.86</v>
      </c>
      <c r="K35" s="13">
        <v>1167.6400000000001</v>
      </c>
    </row>
    <row r="36" spans="1:12" ht="29.95" customHeight="1" x14ac:dyDescent="0.25">
      <c r="A36" s="10"/>
      <c r="B36" s="11" t="s">
        <v>119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120</v>
      </c>
      <c r="B37" s="14">
        <v>47.03</v>
      </c>
      <c r="C37" s="14">
        <v>41.39</v>
      </c>
      <c r="D37" s="14">
        <v>41.03</v>
      </c>
      <c r="E37" s="14">
        <v>49.77</v>
      </c>
      <c r="F37" s="14">
        <v>41.34</v>
      </c>
      <c r="G37" s="14">
        <v>41.36</v>
      </c>
      <c r="H37" s="14">
        <v>32.21</v>
      </c>
      <c r="I37" s="14">
        <v>46.13</v>
      </c>
      <c r="J37" s="14">
        <v>41.96</v>
      </c>
      <c r="K37" s="14">
        <v>31.76</v>
      </c>
    </row>
    <row r="38" spans="1:12" ht="29.95" customHeight="1" x14ac:dyDescent="0.25">
      <c r="A38" s="15" t="s">
        <v>121</v>
      </c>
      <c r="B38" s="14">
        <v>44.11</v>
      </c>
      <c r="C38" s="14">
        <v>42.98</v>
      </c>
      <c r="D38" s="14">
        <v>41.14</v>
      </c>
      <c r="E38" s="14">
        <v>42.16</v>
      </c>
      <c r="F38" s="14">
        <v>40.6</v>
      </c>
      <c r="G38" s="14">
        <v>38.68</v>
      </c>
      <c r="H38" s="14">
        <v>36.03</v>
      </c>
      <c r="I38" s="14">
        <v>33.69</v>
      </c>
      <c r="J38" s="14">
        <v>29.83</v>
      </c>
      <c r="K38" s="14">
        <v>27.13</v>
      </c>
    </row>
    <row r="39" spans="1:12" ht="29.95" customHeight="1" x14ac:dyDescent="0.25">
      <c r="A39" s="10"/>
      <c r="B39" s="11" t="s">
        <v>122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5" t="s">
        <v>123</v>
      </c>
      <c r="B40" s="18">
        <v>-2.4</v>
      </c>
      <c r="C40" s="18">
        <v>-3.51</v>
      </c>
      <c r="D40" s="18">
        <v>-12.15</v>
      </c>
      <c r="E40" s="18">
        <v>-4.42</v>
      </c>
      <c r="F40" s="18">
        <v>-8.5</v>
      </c>
      <c r="G40" s="18">
        <v>-4.1900000000000004</v>
      </c>
      <c r="H40" s="18">
        <v>-11.29</v>
      </c>
      <c r="I40" s="18">
        <v>-32.979999999999997</v>
      </c>
      <c r="J40" s="18">
        <v>-11.76</v>
      </c>
      <c r="K40" s="18">
        <v>-7.06</v>
      </c>
    </row>
    <row r="41" spans="1:12" ht="29.95" customHeight="1" x14ac:dyDescent="0.25">
      <c r="A41" s="15" t="s">
        <v>124</v>
      </c>
      <c r="B41" s="18">
        <v>-6.02</v>
      </c>
      <c r="C41" s="18">
        <v>-6.46</v>
      </c>
      <c r="D41" s="18">
        <v>-7.81</v>
      </c>
      <c r="E41" s="18">
        <v>-12.48</v>
      </c>
      <c r="F41" s="18">
        <v>-14.3</v>
      </c>
      <c r="G41" s="18">
        <v>-14.35</v>
      </c>
      <c r="H41" s="18">
        <v>-14.97</v>
      </c>
      <c r="I41" s="18">
        <v>-15.8</v>
      </c>
      <c r="J41" s="18">
        <v>-11.99</v>
      </c>
      <c r="K41" s="18">
        <v>-13.67</v>
      </c>
    </row>
    <row r="42" spans="1:12" ht="29.95" customHeight="1" x14ac:dyDescent="0.25">
      <c r="A42" s="10"/>
      <c r="B42" s="11" t="s">
        <v>125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5" t="s">
        <v>86</v>
      </c>
      <c r="B43" s="17">
        <v>3.98</v>
      </c>
      <c r="C43" s="17">
        <v>4.4000000000000004</v>
      </c>
      <c r="D43" s="17">
        <v>4.24</v>
      </c>
      <c r="E43" s="17">
        <v>3.34</v>
      </c>
      <c r="F43" s="17">
        <v>3.82</v>
      </c>
      <c r="G43" s="17">
        <v>3.63</v>
      </c>
      <c r="H43" s="17">
        <v>3.35</v>
      </c>
      <c r="I43" s="17">
        <v>2.93</v>
      </c>
      <c r="J43" s="17">
        <v>3.22</v>
      </c>
      <c r="K43" s="17">
        <v>4.25</v>
      </c>
    </row>
    <row r="44" spans="1:12" ht="29.95" customHeight="1" x14ac:dyDescent="0.25">
      <c r="A44" s="15" t="s">
        <v>126</v>
      </c>
      <c r="B44" s="17">
        <v>3.93</v>
      </c>
      <c r="C44" s="17">
        <v>3.86</v>
      </c>
      <c r="D44" s="17">
        <v>3.68</v>
      </c>
      <c r="E44" s="17">
        <v>3.56</v>
      </c>
      <c r="F44" s="17">
        <v>3.55</v>
      </c>
      <c r="G44" s="17">
        <v>3.6</v>
      </c>
      <c r="H44" s="17">
        <v>3.78</v>
      </c>
      <c r="I44" s="17">
        <v>4.01</v>
      </c>
      <c r="J44" s="17">
        <v>4.53</v>
      </c>
      <c r="K44" s="17">
        <v>4.9800000000000004</v>
      </c>
    </row>
    <row r="45" spans="1:12" ht="29.95" customHeight="1" x14ac:dyDescent="0.25">
      <c r="A45" s="10"/>
      <c r="B45" s="11" t="s">
        <v>127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5" t="s">
        <v>128</v>
      </c>
      <c r="B46" s="14">
        <v>1.96</v>
      </c>
      <c r="C46" s="14">
        <v>1.63</v>
      </c>
      <c r="D46" s="14">
        <v>1.6</v>
      </c>
      <c r="E46" s="14">
        <v>1.91</v>
      </c>
      <c r="F46" s="14">
        <v>1.68</v>
      </c>
      <c r="G46" s="14">
        <v>1.7</v>
      </c>
      <c r="H46" s="14">
        <v>1.29</v>
      </c>
      <c r="I46" s="14">
        <v>1.82</v>
      </c>
      <c r="J46" s="14">
        <v>2.2200000000000002</v>
      </c>
      <c r="K46" s="14">
        <v>1.75</v>
      </c>
    </row>
    <row r="47" spans="1:12" ht="29.95" customHeight="1" x14ac:dyDescent="0.25">
      <c r="A47" s="15" t="s">
        <v>129</v>
      </c>
      <c r="B47" s="14">
        <v>1.75</v>
      </c>
      <c r="C47" s="14">
        <v>1.7</v>
      </c>
      <c r="D47" s="14">
        <v>1.64</v>
      </c>
      <c r="E47" s="14">
        <v>1.68</v>
      </c>
      <c r="F47" s="14">
        <v>1.72</v>
      </c>
      <c r="G47" s="14">
        <v>1.73</v>
      </c>
      <c r="H47" s="14">
        <v>1.72</v>
      </c>
      <c r="I47" s="14">
        <v>1.72</v>
      </c>
      <c r="J47" s="14">
        <v>1.67</v>
      </c>
      <c r="K47" s="14">
        <v>1.57</v>
      </c>
    </row>
    <row r="48" spans="1:12" ht="29.95" customHeight="1" x14ac:dyDescent="0.25">
      <c r="A48" s="10"/>
      <c r="B48" s="11" t="s">
        <v>130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5" t="s">
        <v>131</v>
      </c>
      <c r="B49" s="14">
        <v>1.96</v>
      </c>
      <c r="C49" s="14">
        <v>1.63</v>
      </c>
      <c r="D49" s="14">
        <v>1.6</v>
      </c>
      <c r="E49" s="14">
        <v>1.91</v>
      </c>
      <c r="F49" s="14">
        <v>1.68</v>
      </c>
      <c r="G49" s="14">
        <v>1.7</v>
      </c>
      <c r="H49" s="14">
        <v>1.29</v>
      </c>
      <c r="I49" s="14">
        <v>1.82</v>
      </c>
      <c r="J49" s="14">
        <v>2.2200000000000002</v>
      </c>
      <c r="K49" s="14">
        <v>1.75</v>
      </c>
    </row>
    <row r="50" spans="1:12" ht="29.95" customHeight="1" x14ac:dyDescent="0.25">
      <c r="A50" s="15" t="s">
        <v>132</v>
      </c>
      <c r="B50" s="14">
        <v>1.75</v>
      </c>
      <c r="C50" s="14">
        <v>1.7</v>
      </c>
      <c r="D50" s="14">
        <v>1.64</v>
      </c>
      <c r="E50" s="14">
        <v>1.68</v>
      </c>
      <c r="F50" s="14">
        <v>1.72</v>
      </c>
      <c r="G50" s="14">
        <v>1.73</v>
      </c>
      <c r="H50" s="14">
        <v>1.72</v>
      </c>
      <c r="I50" s="14">
        <v>1.72</v>
      </c>
      <c r="J50" s="14">
        <v>1.67</v>
      </c>
      <c r="K50" s="14">
        <v>1.57</v>
      </c>
    </row>
    <row r="51" spans="1:12" ht="29.95" customHeight="1" x14ac:dyDescent="0.25">
      <c r="A51" s="10"/>
      <c r="B51" s="11" t="s">
        <v>133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5" t="s">
        <v>134</v>
      </c>
      <c r="B52" s="14">
        <v>6.9</v>
      </c>
      <c r="C52" s="14">
        <v>6.47</v>
      </c>
      <c r="D52" s="14">
        <v>7.01</v>
      </c>
      <c r="E52" s="14">
        <v>8.23</v>
      </c>
      <c r="F52" s="14">
        <v>6.26</v>
      </c>
      <c r="G52" s="14">
        <v>5.96</v>
      </c>
      <c r="H52" s="14">
        <v>5.16</v>
      </c>
      <c r="I52" s="14">
        <v>8.4499999999999993</v>
      </c>
      <c r="J52" s="14">
        <v>8.09</v>
      </c>
      <c r="K52" s="14">
        <v>5.78</v>
      </c>
    </row>
    <row r="53" spans="1:12" ht="29.95" customHeight="1" x14ac:dyDescent="0.25">
      <c r="A53" s="15" t="s">
        <v>135</v>
      </c>
      <c r="B53" s="14">
        <v>6.95</v>
      </c>
      <c r="C53" s="14">
        <v>6.75</v>
      </c>
      <c r="D53" s="14">
        <v>6.49</v>
      </c>
      <c r="E53" s="14">
        <v>6.74</v>
      </c>
      <c r="F53" s="14">
        <v>6.67</v>
      </c>
      <c r="G53" s="14">
        <v>6.6</v>
      </c>
      <c r="H53" s="14">
        <v>6.36</v>
      </c>
      <c r="I53" s="14">
        <v>5.94</v>
      </c>
      <c r="J53" s="14">
        <v>5.15</v>
      </c>
      <c r="K53" s="14">
        <v>4.5999999999999996</v>
      </c>
    </row>
    <row r="54" spans="1:12" ht="29.95" customHeight="1" x14ac:dyDescent="0.25">
      <c r="A54" s="10"/>
      <c r="B54" s="11" t="s">
        <v>136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5" t="s">
        <v>137</v>
      </c>
      <c r="B55" s="14">
        <v>17.98</v>
      </c>
      <c r="C55" s="14">
        <v>14.91</v>
      </c>
      <c r="D55" s="14">
        <v>17.760000000000002</v>
      </c>
      <c r="E55" s="14">
        <v>20.74</v>
      </c>
      <c r="F55" s="14">
        <v>14.42</v>
      </c>
      <c r="G55" s="14">
        <v>16.89</v>
      </c>
      <c r="H55" s="14">
        <v>14.45</v>
      </c>
      <c r="I55" s="14">
        <v>23.81</v>
      </c>
      <c r="J55" s="14">
        <v>23.76</v>
      </c>
      <c r="K55" s="14">
        <v>18.82</v>
      </c>
    </row>
    <row r="56" spans="1:12" ht="29.95" customHeight="1" x14ac:dyDescent="0.25">
      <c r="A56" s="15" t="s">
        <v>138</v>
      </c>
      <c r="B56" s="14">
        <v>17.010000000000002</v>
      </c>
      <c r="C56" s="14">
        <v>16.79</v>
      </c>
      <c r="D56" s="14">
        <v>16.79</v>
      </c>
      <c r="E56" s="14">
        <v>17.739999999999998</v>
      </c>
      <c r="F56" s="14">
        <v>18.05</v>
      </c>
      <c r="G56" s="14">
        <v>19.21</v>
      </c>
      <c r="H56" s="14">
        <v>19.53</v>
      </c>
      <c r="I56" s="14">
        <v>20.399999999999999</v>
      </c>
      <c r="J56" s="14">
        <v>19.84</v>
      </c>
      <c r="K56" s="14">
        <v>18.989999999999998</v>
      </c>
    </row>
    <row r="57" spans="1:12" ht="29.95" customHeight="1" x14ac:dyDescent="0.25">
      <c r="A57" s="10"/>
      <c r="B57" s="11" t="s">
        <v>139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5" t="s">
        <v>140</v>
      </c>
      <c r="B58" s="14">
        <v>78.290000000000006</v>
      </c>
      <c r="C58" s="14">
        <v>49.32</v>
      </c>
      <c r="D58" s="14">
        <v>72.75</v>
      </c>
      <c r="E58" s="14">
        <v>66.22</v>
      </c>
      <c r="F58" s="14">
        <v>41.03</v>
      </c>
      <c r="G58" s="14">
        <v>74.010000000000005</v>
      </c>
      <c r="H58" s="14">
        <v>32.729999999999997</v>
      </c>
      <c r="I58" s="14">
        <v>70.540000000000006</v>
      </c>
      <c r="J58" s="14">
        <v>52.44</v>
      </c>
      <c r="K58" s="14">
        <v>91.46</v>
      </c>
    </row>
    <row r="59" spans="1:12" ht="29.95" customHeight="1" x14ac:dyDescent="0.25">
      <c r="A59" s="15" t="s">
        <v>141</v>
      </c>
      <c r="B59" s="14">
        <v>58.61</v>
      </c>
      <c r="C59" s="14">
        <v>57.75</v>
      </c>
      <c r="D59" s="14">
        <v>53.21</v>
      </c>
      <c r="E59" s="14">
        <v>53.29</v>
      </c>
      <c r="F59" s="14">
        <v>50.69</v>
      </c>
      <c r="G59" s="14">
        <v>57.83</v>
      </c>
      <c r="H59" s="14">
        <v>65.23</v>
      </c>
      <c r="I59" s="13">
        <v>115.88</v>
      </c>
      <c r="J59" s="13">
        <v>204.37</v>
      </c>
      <c r="K59" s="19">
        <v>10146.6</v>
      </c>
    </row>
    <row r="60" spans="1:12" ht="29.95" customHeight="1" x14ac:dyDescent="0.25">
      <c r="A60" s="10"/>
      <c r="B60" s="11" t="s">
        <v>142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5" t="s">
        <v>143</v>
      </c>
      <c r="B61" s="14">
        <v>78.37</v>
      </c>
      <c r="C61" s="14">
        <v>51.24</v>
      </c>
      <c r="D61" s="14">
        <v>58.96</v>
      </c>
      <c r="E61" s="14">
        <v>54.67</v>
      </c>
      <c r="F61" s="14">
        <v>39.340000000000003</v>
      </c>
      <c r="G61" s="14">
        <v>68.5</v>
      </c>
      <c r="H61" s="14">
        <v>71.56</v>
      </c>
      <c r="I61" s="14">
        <v>69.91</v>
      </c>
      <c r="J61" s="14">
        <v>86.12</v>
      </c>
      <c r="K61" s="14">
        <v>67.239999999999995</v>
      </c>
    </row>
    <row r="62" spans="1:12" ht="29.95" customHeight="1" x14ac:dyDescent="0.25">
      <c r="A62" s="15" t="s">
        <v>144</v>
      </c>
      <c r="B62" s="14">
        <v>1.75</v>
      </c>
      <c r="C62" s="14">
        <v>1.7</v>
      </c>
      <c r="D62" s="14">
        <v>1.64</v>
      </c>
      <c r="E62" s="14">
        <v>1.68</v>
      </c>
      <c r="F62" s="14">
        <v>1.72</v>
      </c>
      <c r="G62" s="14">
        <v>1.73</v>
      </c>
      <c r="H62" s="14">
        <v>1.72</v>
      </c>
      <c r="I62" s="14">
        <v>1.72</v>
      </c>
      <c r="J62" s="14">
        <v>1.67</v>
      </c>
      <c r="K62" s="14">
        <v>1.57</v>
      </c>
    </row>
    <row r="63" spans="1:12" ht="29.95" customHeight="1" x14ac:dyDescent="0.25">
      <c r="A63" s="10"/>
      <c r="B63" s="11" t="s">
        <v>145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5" t="s">
        <v>146</v>
      </c>
      <c r="B64" s="16">
        <v>-2.75</v>
      </c>
      <c r="C64" s="14">
        <v>1.01</v>
      </c>
      <c r="D64" s="16">
        <v>-2.91</v>
      </c>
      <c r="E64" s="16">
        <v>-2.61</v>
      </c>
      <c r="F64" s="14">
        <v>0.51</v>
      </c>
      <c r="G64" s="16">
        <v>-1.71</v>
      </c>
      <c r="H64" s="14">
        <v>0.65</v>
      </c>
      <c r="I64" s="16">
        <v>-3.86</v>
      </c>
      <c r="J64" s="14">
        <v>0.4</v>
      </c>
      <c r="K64" s="14">
        <v>0.06</v>
      </c>
    </row>
    <row r="65" spans="1:12" ht="29.95" customHeight="1" x14ac:dyDescent="0.25">
      <c r="A65" s="15" t="s">
        <v>147</v>
      </c>
      <c r="B65" s="14">
        <v>40.299999999999997</v>
      </c>
      <c r="C65" s="16">
        <v>-18.399999999999999</v>
      </c>
      <c r="D65" s="16">
        <v>-18.25</v>
      </c>
      <c r="E65" s="16">
        <v>-42.85</v>
      </c>
      <c r="F65" s="14">
        <v>2.13</v>
      </c>
      <c r="G65" s="19"/>
      <c r="H65" s="19"/>
      <c r="I65" s="19"/>
      <c r="J65" s="14">
        <v>3.58</v>
      </c>
      <c r="K65" s="13">
        <v>415.15</v>
      </c>
    </row>
    <row r="66" spans="1:12" ht="29.95" customHeight="1" x14ac:dyDescent="0.25">
      <c r="A66" s="10"/>
      <c r="B66" s="11" t="s">
        <v>148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5" t="s">
        <v>149</v>
      </c>
      <c r="B67" s="14">
        <v>10.55</v>
      </c>
      <c r="C67" s="14">
        <v>10.08</v>
      </c>
      <c r="D67" s="14">
        <v>10.96</v>
      </c>
      <c r="E67" s="14">
        <v>11.11</v>
      </c>
      <c r="F67" s="14">
        <v>10.15</v>
      </c>
      <c r="G67" s="14">
        <v>10.02</v>
      </c>
      <c r="H67" s="14">
        <v>9.33</v>
      </c>
      <c r="I67" s="14">
        <v>15.27</v>
      </c>
      <c r="J67" s="14">
        <v>12.35</v>
      </c>
      <c r="K67" s="14">
        <v>10.4</v>
      </c>
    </row>
    <row r="68" spans="1:12" ht="29.95" customHeight="1" x14ac:dyDescent="0.25">
      <c r="A68" s="15" t="s">
        <v>150</v>
      </c>
      <c r="B68" s="14">
        <v>10.56</v>
      </c>
      <c r="C68" s="14">
        <v>10.46</v>
      </c>
      <c r="D68" s="14">
        <v>10.36</v>
      </c>
      <c r="E68" s="14">
        <v>10.89</v>
      </c>
      <c r="F68" s="14">
        <v>11.01</v>
      </c>
      <c r="G68" s="14">
        <v>11.18</v>
      </c>
      <c r="H68" s="14">
        <v>11.31</v>
      </c>
      <c r="I68" s="14">
        <v>11.81</v>
      </c>
      <c r="J68" s="14">
        <v>10.3</v>
      </c>
      <c r="K68" s="14">
        <v>9.4700000000000006</v>
      </c>
    </row>
    <row r="69" spans="1:12" ht="29.95" customHeight="1" x14ac:dyDescent="0.25">
      <c r="A69" s="10"/>
      <c r="B69" s="11" t="s">
        <v>151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5" t="s">
        <v>152</v>
      </c>
      <c r="B70" s="14">
        <v>21.08</v>
      </c>
      <c r="C70" s="14">
        <v>20.48</v>
      </c>
      <c r="D70" s="14">
        <v>22.22</v>
      </c>
      <c r="E70" s="14">
        <v>22.44</v>
      </c>
      <c r="F70" s="14">
        <v>20.91</v>
      </c>
      <c r="G70" s="14">
        <v>20.72</v>
      </c>
      <c r="H70" s="14">
        <v>19.22</v>
      </c>
      <c r="I70" s="14">
        <v>30.95</v>
      </c>
      <c r="J70" s="14">
        <v>25.05</v>
      </c>
      <c r="K70" s="14">
        <v>14.69</v>
      </c>
    </row>
    <row r="71" spans="1:12" ht="29.95" customHeight="1" x14ac:dyDescent="0.25">
      <c r="A71" s="15" t="s">
        <v>153</v>
      </c>
      <c r="B71" s="14">
        <v>21.4</v>
      </c>
      <c r="C71" s="14">
        <v>21.35</v>
      </c>
      <c r="D71" s="14">
        <v>21.18</v>
      </c>
      <c r="E71" s="14">
        <v>22.29</v>
      </c>
      <c r="F71" s="14">
        <v>22.59</v>
      </c>
      <c r="G71" s="14">
        <v>21.67</v>
      </c>
      <c r="H71" s="14">
        <v>20.5</v>
      </c>
      <c r="I71" s="14">
        <v>21.09</v>
      </c>
      <c r="J71" s="14">
        <v>17.57</v>
      </c>
      <c r="K71" s="14">
        <v>15.69</v>
      </c>
    </row>
    <row r="72" spans="1:12" ht="29.95" customHeight="1" x14ac:dyDescent="0.25">
      <c r="A72" s="10"/>
      <c r="B72" s="11" t="s">
        <v>154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29.95" customHeight="1" x14ac:dyDescent="0.25">
      <c r="A73" s="15" t="s">
        <v>155</v>
      </c>
      <c r="B73" s="14">
        <v>26.87</v>
      </c>
      <c r="C73" s="14">
        <v>23.57</v>
      </c>
      <c r="D73" s="14">
        <v>27.39</v>
      </c>
      <c r="E73" s="14">
        <v>28.55</v>
      </c>
      <c r="F73" s="14">
        <v>28.99</v>
      </c>
      <c r="G73" s="14">
        <v>28.05</v>
      </c>
      <c r="H73" s="14">
        <v>24.87</v>
      </c>
      <c r="I73" s="14">
        <v>36.450000000000003</v>
      </c>
      <c r="J73" s="14">
        <v>35.26</v>
      </c>
      <c r="K73" s="14">
        <v>29.24</v>
      </c>
    </row>
    <row r="74" spans="1:12" ht="29.95" customHeight="1" x14ac:dyDescent="0.25">
      <c r="A74" s="15" t="s">
        <v>156</v>
      </c>
      <c r="B74" s="14">
        <v>26.87</v>
      </c>
      <c r="C74" s="14">
        <v>27.07</v>
      </c>
      <c r="D74" s="14">
        <v>27.62</v>
      </c>
      <c r="E74" s="14">
        <v>29.03</v>
      </c>
      <c r="F74" s="14">
        <v>29.89</v>
      </c>
      <c r="G74" s="14">
        <v>30.06</v>
      </c>
      <c r="H74" s="14">
        <v>31.08</v>
      </c>
      <c r="I74" s="14">
        <v>35.67</v>
      </c>
      <c r="J74" s="14">
        <v>35.950000000000003</v>
      </c>
      <c r="K74" s="14">
        <v>35.5</v>
      </c>
    </row>
  </sheetData>
  <mergeCells count="180">
    <mergeCell ref="B9"/>
    <mergeCell ref="C9"/>
    <mergeCell ref="D9"/>
    <mergeCell ref="E9"/>
    <mergeCell ref="F9"/>
    <mergeCell ref="G9"/>
    <mergeCell ref="H9"/>
    <mergeCell ref="I9"/>
    <mergeCell ref="J9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F10"/>
    <mergeCell ref="F11"/>
    <mergeCell ref="F12"/>
    <mergeCell ref="F13"/>
    <mergeCell ref="F14"/>
    <mergeCell ref="F15"/>
    <mergeCell ref="F16"/>
    <mergeCell ref="F17"/>
    <mergeCell ref="F18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I10"/>
    <mergeCell ref="I11"/>
    <mergeCell ref="I12"/>
    <mergeCell ref="I13"/>
    <mergeCell ref="I14"/>
    <mergeCell ref="I15"/>
    <mergeCell ref="I16"/>
    <mergeCell ref="I17"/>
    <mergeCell ref="I18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</mergeCells>
  <pageMargins left="0.5" right="0.5" top="1" bottom="1" header="0.5" footer="0.75"/>
  <pageSetup fitToHeight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C6592-F023-487F-BCF4-8290649D302B}">
  <sheetPr codeName="Hoja4"/>
  <dimension ref="A1:CD11"/>
  <sheetViews>
    <sheetView tabSelected="1" workbookViewId="0">
      <selection activeCell="F2" sqref="F2:F11"/>
    </sheetView>
  </sheetViews>
  <sheetFormatPr baseColWidth="10" defaultRowHeight="14.3" x14ac:dyDescent="0.25"/>
  <sheetData>
    <row r="1" spans="1:82" x14ac:dyDescent="0.25">
      <c r="A1" t="s">
        <v>1</v>
      </c>
      <c r="B1" t="s">
        <v>3</v>
      </c>
      <c r="C1" t="s">
        <v>5</v>
      </c>
      <c r="D1" t="s">
        <v>35</v>
      </c>
      <c r="E1" t="s">
        <v>54</v>
      </c>
      <c r="F1" t="s">
        <v>157</v>
      </c>
      <c r="G1" t="s">
        <v>117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79</v>
      </c>
      <c r="T1" t="s">
        <v>80</v>
      </c>
      <c r="U1" t="s">
        <v>81</v>
      </c>
      <c r="V1" t="s">
        <v>82</v>
      </c>
      <c r="W1" t="s">
        <v>84</v>
      </c>
      <c r="X1" t="s">
        <v>85</v>
      </c>
      <c r="Y1" t="s">
        <v>86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66</v>
      </c>
      <c r="AJ1" t="s">
        <v>68</v>
      </c>
      <c r="AK1" t="s">
        <v>69</v>
      </c>
      <c r="AL1" t="s">
        <v>70</v>
      </c>
      <c r="AM1" t="s">
        <v>84</v>
      </c>
      <c r="AN1" t="s">
        <v>98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X1" t="s">
        <v>110</v>
      </c>
      <c r="AY1" t="s">
        <v>111</v>
      </c>
      <c r="AZ1" t="s">
        <v>112</v>
      </c>
      <c r="BA1" t="s">
        <v>115</v>
      </c>
      <c r="BB1" t="s">
        <v>116</v>
      </c>
      <c r="BD1" t="s">
        <v>118</v>
      </c>
      <c r="BE1" t="s">
        <v>120</v>
      </c>
      <c r="BF1" t="s">
        <v>121</v>
      </c>
      <c r="BG1" t="s">
        <v>123</v>
      </c>
      <c r="BH1" t="s">
        <v>124</v>
      </c>
      <c r="BI1" t="s">
        <v>86</v>
      </c>
      <c r="BJ1" t="s">
        <v>126</v>
      </c>
      <c r="BK1" t="s">
        <v>128</v>
      </c>
      <c r="BL1" t="s">
        <v>129</v>
      </c>
      <c r="BM1" t="s">
        <v>131</v>
      </c>
      <c r="BN1" t="s">
        <v>132</v>
      </c>
      <c r="BO1" t="s">
        <v>134</v>
      </c>
      <c r="BP1" t="s">
        <v>135</v>
      </c>
      <c r="BQ1" t="s">
        <v>137</v>
      </c>
      <c r="BR1" t="s">
        <v>138</v>
      </c>
      <c r="BS1" t="s">
        <v>140</v>
      </c>
      <c r="BT1" t="s">
        <v>141</v>
      </c>
      <c r="BU1" t="s">
        <v>143</v>
      </c>
      <c r="BV1" t="s">
        <v>144</v>
      </c>
      <c r="BW1" t="s">
        <v>146</v>
      </c>
      <c r="BX1" t="s">
        <v>147</v>
      </c>
      <c r="BY1" t="s">
        <v>149</v>
      </c>
      <c r="BZ1" t="s">
        <v>150</v>
      </c>
      <c r="CA1" t="s">
        <v>152</v>
      </c>
      <c r="CB1" t="s">
        <v>153</v>
      </c>
      <c r="CC1" t="s">
        <v>155</v>
      </c>
      <c r="CD1" t="s">
        <v>156</v>
      </c>
    </row>
    <row r="2" spans="1:82" x14ac:dyDescent="0.25">
      <c r="A2" t="s">
        <v>2</v>
      </c>
      <c r="B2" t="s">
        <v>4</v>
      </c>
      <c r="C2" t="s">
        <v>6</v>
      </c>
      <c r="D2" t="s">
        <v>36</v>
      </c>
      <c r="E2" t="s">
        <v>55</v>
      </c>
      <c r="F2" s="20" t="str">
        <f>IF(A2=A1,(G1/G2)-1,"NaN")</f>
        <v>NaN</v>
      </c>
      <c r="G2">
        <v>6462.15</v>
      </c>
      <c r="H2">
        <v>943.04</v>
      </c>
      <c r="I2">
        <v>228.24</v>
      </c>
      <c r="J2">
        <v>197.16</v>
      </c>
      <c r="K2">
        <v>472.2</v>
      </c>
      <c r="L2">
        <v>86.76</v>
      </c>
      <c r="M2">
        <v>350.29</v>
      </c>
      <c r="N2">
        <v>54.65</v>
      </c>
      <c r="O2">
        <v>54.65</v>
      </c>
      <c r="P2">
        <v>7559.75</v>
      </c>
      <c r="Q2">
        <v>3397.85</v>
      </c>
      <c r="R2">
        <v>3294.68</v>
      </c>
      <c r="S2">
        <v>370.38</v>
      </c>
      <c r="T2">
        <v>292.26</v>
      </c>
      <c r="U2">
        <v>418.1</v>
      </c>
      <c r="V2">
        <v>-25.17</v>
      </c>
      <c r="W2">
        <v>0.6</v>
      </c>
      <c r="X2">
        <v>138.29</v>
      </c>
      <c r="Y2">
        <v>3.98</v>
      </c>
      <c r="Z2">
        <v>24.2</v>
      </c>
      <c r="AA2">
        <v>50.07</v>
      </c>
      <c r="AB2">
        <v>20.91</v>
      </c>
      <c r="AC2">
        <v>9.36</v>
      </c>
      <c r="AD2">
        <v>1.71</v>
      </c>
      <c r="AE2">
        <v>9.1999999999999993</v>
      </c>
      <c r="AF2">
        <v>2.4500000000000002</v>
      </c>
      <c r="AG2">
        <v>1.19</v>
      </c>
      <c r="AH2">
        <v>2.86</v>
      </c>
      <c r="AI2">
        <v>943.04</v>
      </c>
      <c r="AJ2">
        <v>197.16</v>
      </c>
      <c r="AK2">
        <v>472.2</v>
      </c>
      <c r="AL2">
        <v>86.76</v>
      </c>
      <c r="AM2">
        <v>0.6</v>
      </c>
      <c r="AN2">
        <v>137.25</v>
      </c>
      <c r="AO2">
        <v>44.95</v>
      </c>
      <c r="AP2">
        <v>49.67</v>
      </c>
      <c r="AQ2">
        <v>101.77</v>
      </c>
      <c r="AR2">
        <v>396.43</v>
      </c>
      <c r="AS2">
        <v>477.72</v>
      </c>
      <c r="AT2">
        <v>1.77</v>
      </c>
      <c r="AU2">
        <v>32.119999999999997</v>
      </c>
      <c r="AV2">
        <v>311.33999999999997</v>
      </c>
      <c r="AW2">
        <v>-2.11</v>
      </c>
      <c r="AX2">
        <v>28014.85</v>
      </c>
      <c r="AY2">
        <v>304501.78000000003</v>
      </c>
      <c r="AZ2">
        <v>2441781.0099999998</v>
      </c>
      <c r="BA2">
        <v>9953.7199999999993</v>
      </c>
      <c r="BB2">
        <v>8788.74</v>
      </c>
      <c r="BD2">
        <v>5789.95</v>
      </c>
      <c r="BE2">
        <v>47.03</v>
      </c>
      <c r="BF2">
        <v>44.11</v>
      </c>
      <c r="BG2">
        <v>-2.4</v>
      </c>
      <c r="BH2">
        <v>-6.02</v>
      </c>
      <c r="BI2">
        <v>3.98</v>
      </c>
      <c r="BJ2">
        <v>3.93</v>
      </c>
      <c r="BK2">
        <v>1.96</v>
      </c>
      <c r="BL2">
        <v>1.75</v>
      </c>
      <c r="BM2">
        <v>1.96</v>
      </c>
      <c r="BN2">
        <v>1.75</v>
      </c>
      <c r="BO2">
        <v>6.9</v>
      </c>
      <c r="BP2">
        <v>6.95</v>
      </c>
      <c r="BQ2">
        <v>17.98</v>
      </c>
      <c r="BR2">
        <v>17.010000000000002</v>
      </c>
      <c r="BS2">
        <v>78.290000000000006</v>
      </c>
      <c r="BT2">
        <v>58.61</v>
      </c>
      <c r="BU2">
        <v>78.37</v>
      </c>
      <c r="BV2">
        <v>1.75</v>
      </c>
      <c r="BW2">
        <v>-2.75</v>
      </c>
      <c r="BX2">
        <v>40.299999999999997</v>
      </c>
      <c r="BY2">
        <v>10.55</v>
      </c>
      <c r="BZ2">
        <v>10.56</v>
      </c>
      <c r="CA2">
        <v>21.08</v>
      </c>
      <c r="CB2">
        <v>21.4</v>
      </c>
      <c r="CC2">
        <v>26.87</v>
      </c>
      <c r="CD2">
        <v>26.87</v>
      </c>
    </row>
    <row r="3" spans="1:82" x14ac:dyDescent="0.25">
      <c r="A3" t="s">
        <v>2</v>
      </c>
      <c r="B3" t="s">
        <v>4</v>
      </c>
      <c r="C3" t="s">
        <v>6</v>
      </c>
      <c r="D3" t="s">
        <v>36</v>
      </c>
      <c r="E3" t="s">
        <v>56</v>
      </c>
      <c r="F3" s="20">
        <f t="shared" ref="F3:F11" si="0">IF(A3=A2,(G2/G3)-1,"NaN")</f>
        <v>0.13936135887991852</v>
      </c>
      <c r="G3">
        <v>5671.73</v>
      </c>
      <c r="H3">
        <v>880.81</v>
      </c>
      <c r="I3">
        <v>202.17</v>
      </c>
      <c r="J3">
        <v>170.28</v>
      </c>
      <c r="K3">
        <v>433.48</v>
      </c>
      <c r="L3">
        <v>119.12</v>
      </c>
      <c r="M3">
        <v>329.44</v>
      </c>
      <c r="N3">
        <v>71.239999999999995</v>
      </c>
      <c r="O3">
        <v>71.239999999999995</v>
      </c>
      <c r="P3">
        <v>7038.85</v>
      </c>
      <c r="Q3">
        <v>3027.6</v>
      </c>
      <c r="R3">
        <v>3481.05</v>
      </c>
      <c r="S3">
        <v>376.62</v>
      </c>
      <c r="T3">
        <v>263.2</v>
      </c>
      <c r="U3">
        <v>334.14</v>
      </c>
      <c r="V3">
        <v>41.75</v>
      </c>
      <c r="W3">
        <v>0.84</v>
      </c>
      <c r="X3">
        <v>137.72</v>
      </c>
      <c r="Y3">
        <v>4.4000000000000004</v>
      </c>
      <c r="Z3">
        <v>22.95</v>
      </c>
      <c r="AA3">
        <v>49.21</v>
      </c>
      <c r="AB3">
        <v>19.329999999999998</v>
      </c>
      <c r="AC3">
        <v>13.8</v>
      </c>
      <c r="AD3">
        <v>2</v>
      </c>
      <c r="AE3">
        <v>13.52</v>
      </c>
      <c r="AF3">
        <v>3.32</v>
      </c>
      <c r="AG3">
        <v>1.71</v>
      </c>
      <c r="AH3">
        <v>3.2</v>
      </c>
      <c r="AI3">
        <v>880.81</v>
      </c>
      <c r="AJ3">
        <v>170.28</v>
      </c>
      <c r="AK3">
        <v>433.48</v>
      </c>
      <c r="AL3">
        <v>119.12</v>
      </c>
      <c r="AM3">
        <v>0.84</v>
      </c>
      <c r="AN3">
        <v>136.9</v>
      </c>
      <c r="AO3">
        <v>43.01</v>
      </c>
      <c r="AP3">
        <v>44.79</v>
      </c>
      <c r="AQ3">
        <v>85.36</v>
      </c>
      <c r="AR3">
        <v>408.91</v>
      </c>
      <c r="AS3">
        <v>367.53</v>
      </c>
      <c r="AT3">
        <v>1.72</v>
      </c>
      <c r="AU3">
        <v>46.13</v>
      </c>
      <c r="AV3">
        <v>216.76</v>
      </c>
      <c r="AW3">
        <v>-1.17</v>
      </c>
      <c r="AX3">
        <v>37931.54</v>
      </c>
      <c r="AY3">
        <v>280468.08</v>
      </c>
      <c r="AZ3">
        <v>2272061.33</v>
      </c>
      <c r="BA3">
        <v>8878.2900000000009</v>
      </c>
      <c r="BB3">
        <v>8269.11</v>
      </c>
      <c r="BD3">
        <v>5367.06</v>
      </c>
      <c r="BE3">
        <v>41.39</v>
      </c>
      <c r="BF3">
        <v>42.98</v>
      </c>
      <c r="BG3">
        <v>-3.51</v>
      </c>
      <c r="BH3">
        <v>-6.46</v>
      </c>
      <c r="BI3">
        <v>4.4000000000000004</v>
      </c>
      <c r="BJ3">
        <v>3.86</v>
      </c>
      <c r="BK3">
        <v>1.63</v>
      </c>
      <c r="BL3">
        <v>1.7</v>
      </c>
      <c r="BM3">
        <v>1.63</v>
      </c>
      <c r="BN3">
        <v>1.7</v>
      </c>
      <c r="BO3">
        <v>6.47</v>
      </c>
      <c r="BP3">
        <v>6.75</v>
      </c>
      <c r="BQ3">
        <v>14.91</v>
      </c>
      <c r="BR3">
        <v>16.79</v>
      </c>
      <c r="BS3">
        <v>49.32</v>
      </c>
      <c r="BT3">
        <v>57.75</v>
      </c>
      <c r="BU3">
        <v>51.24</v>
      </c>
      <c r="BV3">
        <v>1.7</v>
      </c>
      <c r="BW3">
        <v>1.01</v>
      </c>
      <c r="BX3">
        <v>-18.399999999999999</v>
      </c>
      <c r="BY3">
        <v>10.08</v>
      </c>
      <c r="BZ3">
        <v>10.46</v>
      </c>
      <c r="CA3">
        <v>20.48</v>
      </c>
      <c r="CB3">
        <v>21.35</v>
      </c>
      <c r="CC3">
        <v>23.57</v>
      </c>
      <c r="CD3">
        <v>27.07</v>
      </c>
    </row>
    <row r="4" spans="1:82" x14ac:dyDescent="0.25">
      <c r="A4" t="s">
        <v>2</v>
      </c>
      <c r="B4" t="s">
        <v>4</v>
      </c>
      <c r="C4" t="s">
        <v>6</v>
      </c>
      <c r="D4" t="s">
        <v>36</v>
      </c>
      <c r="E4" t="s">
        <v>57</v>
      </c>
      <c r="F4" s="20">
        <f t="shared" si="0"/>
        <v>1.3246795936815436E-2</v>
      </c>
      <c r="G4">
        <v>5597.58</v>
      </c>
      <c r="H4">
        <v>796.45</v>
      </c>
      <c r="I4">
        <v>189.24</v>
      </c>
      <c r="J4">
        <v>157.85</v>
      </c>
      <c r="K4">
        <v>392.81</v>
      </c>
      <c r="L4">
        <v>79.33</v>
      </c>
      <c r="M4">
        <v>317.36</v>
      </c>
      <c r="N4">
        <v>41.18</v>
      </c>
      <c r="O4">
        <v>41.18</v>
      </c>
      <c r="P4">
        <v>6897.37</v>
      </c>
      <c r="Q4">
        <v>3024.52</v>
      </c>
      <c r="R4">
        <v>3484.99</v>
      </c>
      <c r="S4">
        <v>318.68</v>
      </c>
      <c r="T4">
        <v>250.27</v>
      </c>
      <c r="U4">
        <v>972.16</v>
      </c>
      <c r="V4">
        <v>17.82</v>
      </c>
      <c r="W4">
        <v>0.56000000000000005</v>
      </c>
      <c r="X4">
        <v>136</v>
      </c>
      <c r="Y4">
        <v>4.24</v>
      </c>
      <c r="Z4">
        <v>23.76</v>
      </c>
      <c r="AA4">
        <v>49.32</v>
      </c>
      <c r="AB4">
        <v>19.82</v>
      </c>
      <c r="AC4">
        <v>8.93</v>
      </c>
      <c r="AD4">
        <v>-11.56</v>
      </c>
      <c r="AE4">
        <v>9.9600000000000009</v>
      </c>
      <c r="AF4">
        <v>2.21</v>
      </c>
      <c r="AG4">
        <v>1.24</v>
      </c>
      <c r="AH4">
        <v>2.42</v>
      </c>
      <c r="AI4">
        <v>796.45</v>
      </c>
      <c r="AJ4">
        <v>157.85</v>
      </c>
      <c r="AK4">
        <v>392.81</v>
      </c>
      <c r="AL4">
        <v>79.33</v>
      </c>
      <c r="AM4">
        <v>0.56000000000000005</v>
      </c>
      <c r="AN4">
        <v>136.30000000000001</v>
      </c>
      <c r="AO4">
        <v>43.85</v>
      </c>
      <c r="AP4">
        <v>45.44</v>
      </c>
      <c r="AQ4">
        <v>86.44</v>
      </c>
      <c r="AR4">
        <v>335.12</v>
      </c>
      <c r="AS4">
        <v>354.08</v>
      </c>
      <c r="AT4">
        <v>2.2200000000000002</v>
      </c>
      <c r="AU4">
        <v>32.43</v>
      </c>
      <c r="AV4">
        <v>308.37</v>
      </c>
      <c r="AW4">
        <v>-2.08</v>
      </c>
      <c r="AX4">
        <v>24973.08</v>
      </c>
      <c r="AY4">
        <v>250730.99</v>
      </c>
      <c r="AZ4">
        <v>2166939.9900000002</v>
      </c>
      <c r="BA4">
        <v>8727.06</v>
      </c>
      <c r="BB4">
        <v>7720.31</v>
      </c>
      <c r="BD4">
        <v>4907.7299999999996</v>
      </c>
      <c r="BE4">
        <v>41.03</v>
      </c>
      <c r="BF4">
        <v>41.14</v>
      </c>
      <c r="BG4">
        <v>-12.15</v>
      </c>
      <c r="BH4">
        <v>-7.81</v>
      </c>
      <c r="BI4">
        <v>4.24</v>
      </c>
      <c r="BJ4">
        <v>3.68</v>
      </c>
      <c r="BK4">
        <v>1.6</v>
      </c>
      <c r="BL4">
        <v>1.64</v>
      </c>
      <c r="BM4">
        <v>1.6</v>
      </c>
      <c r="BN4">
        <v>1.64</v>
      </c>
      <c r="BO4">
        <v>7.01</v>
      </c>
      <c r="BP4">
        <v>6.49</v>
      </c>
      <c r="BQ4">
        <v>17.760000000000002</v>
      </c>
      <c r="BR4">
        <v>16.79</v>
      </c>
      <c r="BS4">
        <v>72.75</v>
      </c>
      <c r="BT4">
        <v>53.21</v>
      </c>
      <c r="BU4">
        <v>58.96</v>
      </c>
      <c r="BV4">
        <v>1.64</v>
      </c>
      <c r="BW4">
        <v>-2.91</v>
      </c>
      <c r="BX4">
        <v>-18.25</v>
      </c>
      <c r="BY4">
        <v>10.96</v>
      </c>
      <c r="BZ4">
        <v>10.36</v>
      </c>
      <c r="CA4">
        <v>22.22</v>
      </c>
      <c r="CB4">
        <v>21.18</v>
      </c>
      <c r="CC4">
        <v>27.39</v>
      </c>
      <c r="CD4">
        <v>27.62</v>
      </c>
    </row>
    <row r="5" spans="1:82" x14ac:dyDescent="0.25">
      <c r="A5" t="s">
        <v>2</v>
      </c>
      <c r="B5" t="s">
        <v>4</v>
      </c>
      <c r="C5" t="s">
        <v>6</v>
      </c>
      <c r="D5" t="s">
        <v>36</v>
      </c>
      <c r="E5" t="s">
        <v>58</v>
      </c>
      <c r="F5" s="20">
        <f t="shared" si="0"/>
        <v>-0.14860523834149608</v>
      </c>
      <c r="G5">
        <v>6574.6</v>
      </c>
      <c r="H5">
        <v>786.36</v>
      </c>
      <c r="I5">
        <v>200.53</v>
      </c>
      <c r="J5">
        <v>178.04</v>
      </c>
      <c r="K5">
        <v>389.43</v>
      </c>
      <c r="L5">
        <v>100.62</v>
      </c>
      <c r="M5">
        <v>292.60000000000002</v>
      </c>
      <c r="N5">
        <v>22.14</v>
      </c>
      <c r="O5">
        <v>22.14</v>
      </c>
      <c r="P5">
        <v>5865.91</v>
      </c>
      <c r="Q5">
        <v>2125.3000000000002</v>
      </c>
      <c r="R5">
        <v>3444.99</v>
      </c>
      <c r="S5">
        <v>306.06</v>
      </c>
      <c r="T5">
        <v>216.28</v>
      </c>
      <c r="U5">
        <v>20.91</v>
      </c>
      <c r="V5">
        <v>-3.38</v>
      </c>
      <c r="W5">
        <v>0.75</v>
      </c>
      <c r="X5">
        <v>130.02000000000001</v>
      </c>
      <c r="Y5">
        <v>3.34</v>
      </c>
      <c r="Z5">
        <v>25.5</v>
      </c>
      <c r="AA5">
        <v>49.52</v>
      </c>
      <c r="AB5">
        <v>22.64</v>
      </c>
      <c r="AC5">
        <v>12.94</v>
      </c>
      <c r="AD5">
        <v>1.1299999999999999</v>
      </c>
      <c r="AE5">
        <v>12.8</v>
      </c>
      <c r="AF5">
        <v>3.14</v>
      </c>
      <c r="AG5">
        <v>1.7</v>
      </c>
      <c r="AH5">
        <v>3.1</v>
      </c>
      <c r="AI5">
        <v>786.36</v>
      </c>
      <c r="AJ5">
        <v>178.04</v>
      </c>
      <c r="AK5">
        <v>389.43</v>
      </c>
      <c r="AL5">
        <v>100.62</v>
      </c>
      <c r="AM5">
        <v>0.75</v>
      </c>
      <c r="AN5">
        <v>132.21</v>
      </c>
      <c r="AO5">
        <v>36.229999999999997</v>
      </c>
      <c r="AP5">
        <v>37.74</v>
      </c>
      <c r="AQ5">
        <v>61.59</v>
      </c>
      <c r="AR5">
        <v>73.209999999999994</v>
      </c>
      <c r="AS5">
        <v>61.85</v>
      </c>
      <c r="AT5">
        <v>2.2599999999999998</v>
      </c>
      <c r="AU5">
        <v>44.68</v>
      </c>
      <c r="AV5">
        <v>223.79</v>
      </c>
      <c r="AW5">
        <v>-1.24</v>
      </c>
      <c r="AX5">
        <v>32055.75</v>
      </c>
      <c r="AY5">
        <v>250513.22</v>
      </c>
      <c r="AZ5">
        <v>1850445.74</v>
      </c>
      <c r="BA5">
        <v>8738.34</v>
      </c>
      <c r="BB5">
        <v>7397.41</v>
      </c>
      <c r="BD5">
        <v>4753.55</v>
      </c>
      <c r="BE5">
        <v>49.77</v>
      </c>
      <c r="BF5">
        <v>42.16</v>
      </c>
      <c r="BG5">
        <v>-4.42</v>
      </c>
      <c r="BH5">
        <v>-12.48</v>
      </c>
      <c r="BI5">
        <v>3.34</v>
      </c>
      <c r="BJ5">
        <v>3.56</v>
      </c>
      <c r="BK5">
        <v>1.91</v>
      </c>
      <c r="BL5">
        <v>1.68</v>
      </c>
      <c r="BM5">
        <v>1.91</v>
      </c>
      <c r="BN5">
        <v>1.68</v>
      </c>
      <c r="BO5">
        <v>8.23</v>
      </c>
      <c r="BP5">
        <v>6.74</v>
      </c>
      <c r="BQ5">
        <v>20.74</v>
      </c>
      <c r="BR5">
        <v>17.739999999999998</v>
      </c>
      <c r="BS5">
        <v>66.22</v>
      </c>
      <c r="BT5">
        <v>53.29</v>
      </c>
      <c r="BU5">
        <v>54.67</v>
      </c>
      <c r="BV5">
        <v>1.68</v>
      </c>
      <c r="BW5">
        <v>-2.61</v>
      </c>
      <c r="BX5">
        <v>-42.85</v>
      </c>
      <c r="BY5">
        <v>11.11</v>
      </c>
      <c r="BZ5">
        <v>10.89</v>
      </c>
      <c r="CA5">
        <v>22.44</v>
      </c>
      <c r="CB5">
        <v>22.29</v>
      </c>
      <c r="CC5">
        <v>28.55</v>
      </c>
      <c r="CD5">
        <v>29.03</v>
      </c>
    </row>
    <row r="6" spans="1:82" x14ac:dyDescent="0.25">
      <c r="A6" t="s">
        <v>2</v>
      </c>
      <c r="B6" t="s">
        <v>4</v>
      </c>
      <c r="C6" t="s">
        <v>6</v>
      </c>
      <c r="D6" t="s">
        <v>36</v>
      </c>
      <c r="E6" t="s">
        <v>59</v>
      </c>
      <c r="F6" s="20">
        <f t="shared" si="0"/>
        <v>0.41581066821715451</v>
      </c>
      <c r="G6">
        <v>4643.7</v>
      </c>
      <c r="H6">
        <v>753.38</v>
      </c>
      <c r="I6">
        <v>177.74</v>
      </c>
      <c r="J6">
        <v>156.9</v>
      </c>
      <c r="K6">
        <v>365.69</v>
      </c>
      <c r="L6">
        <v>118.06</v>
      </c>
      <c r="M6">
        <v>271.38</v>
      </c>
      <c r="N6">
        <v>16.66</v>
      </c>
      <c r="O6">
        <v>16.66</v>
      </c>
      <c r="P6">
        <v>6006.25</v>
      </c>
      <c r="Q6">
        <v>2948.28</v>
      </c>
      <c r="R6">
        <v>2770.2</v>
      </c>
      <c r="S6">
        <v>263.79000000000002</v>
      </c>
      <c r="T6">
        <v>208.79</v>
      </c>
      <c r="U6">
        <v>237.01</v>
      </c>
      <c r="V6">
        <v>-8.4</v>
      </c>
      <c r="W6">
        <v>1.01</v>
      </c>
      <c r="X6">
        <v>114.03</v>
      </c>
      <c r="Y6">
        <v>3.82</v>
      </c>
      <c r="Z6">
        <v>23.59</v>
      </c>
      <c r="AA6">
        <v>48.54</v>
      </c>
      <c r="AB6">
        <v>20.83</v>
      </c>
      <c r="AC6">
        <v>15.84</v>
      </c>
      <c r="AD6">
        <v>1.04</v>
      </c>
      <c r="AE6">
        <v>15.67</v>
      </c>
      <c r="AF6">
        <v>4.2699999999999996</v>
      </c>
      <c r="AG6">
        <v>1.99</v>
      </c>
      <c r="AH6">
        <v>3.55</v>
      </c>
      <c r="AI6">
        <v>753.38</v>
      </c>
      <c r="AJ6">
        <v>156.9</v>
      </c>
      <c r="AK6">
        <v>365.69</v>
      </c>
      <c r="AL6">
        <v>118.06</v>
      </c>
      <c r="AM6">
        <v>1.01</v>
      </c>
      <c r="AN6">
        <v>112.34</v>
      </c>
      <c r="AO6">
        <v>49.09</v>
      </c>
      <c r="AP6">
        <v>50.93</v>
      </c>
      <c r="AQ6">
        <v>105.99</v>
      </c>
      <c r="AR6">
        <v>83.37</v>
      </c>
      <c r="AS6">
        <v>69.569999999999993</v>
      </c>
      <c r="AT6">
        <v>1.79</v>
      </c>
      <c r="AU6">
        <v>64.37</v>
      </c>
      <c r="AV6">
        <v>155.35</v>
      </c>
      <c r="AW6">
        <v>-0.55000000000000004</v>
      </c>
      <c r="AX6">
        <v>37272.61</v>
      </c>
      <c r="AY6">
        <v>237847.2</v>
      </c>
      <c r="AZ6">
        <v>1932512.23</v>
      </c>
      <c r="BA6">
        <v>7646.29</v>
      </c>
      <c r="BB6">
        <v>6543.62</v>
      </c>
      <c r="BD6">
        <v>4033.25</v>
      </c>
      <c r="BE6">
        <v>41.34</v>
      </c>
      <c r="BF6">
        <v>40.6</v>
      </c>
      <c r="BG6">
        <v>-8.5</v>
      </c>
      <c r="BH6">
        <v>-14.3</v>
      </c>
      <c r="BI6">
        <v>3.82</v>
      </c>
      <c r="BJ6">
        <v>3.55</v>
      </c>
      <c r="BK6">
        <v>1.68</v>
      </c>
      <c r="BL6">
        <v>1.72</v>
      </c>
      <c r="BM6">
        <v>1.68</v>
      </c>
      <c r="BN6">
        <v>1.72</v>
      </c>
      <c r="BO6">
        <v>6.26</v>
      </c>
      <c r="BP6">
        <v>6.67</v>
      </c>
      <c r="BQ6">
        <v>14.42</v>
      </c>
      <c r="BR6">
        <v>18.05</v>
      </c>
      <c r="BS6">
        <v>41.03</v>
      </c>
      <c r="BT6">
        <v>50.69</v>
      </c>
      <c r="BU6">
        <v>39.340000000000003</v>
      </c>
      <c r="BV6">
        <v>1.72</v>
      </c>
      <c r="BW6">
        <v>0.51</v>
      </c>
      <c r="BX6">
        <v>2.13</v>
      </c>
      <c r="BY6">
        <v>10.15</v>
      </c>
      <c r="BZ6">
        <v>11.01</v>
      </c>
      <c r="CA6">
        <v>20.91</v>
      </c>
      <c r="CB6">
        <v>22.59</v>
      </c>
      <c r="CC6">
        <v>28.99</v>
      </c>
      <c r="CD6">
        <v>29.89</v>
      </c>
    </row>
    <row r="7" spans="1:82" x14ac:dyDescent="0.25">
      <c r="A7" t="s">
        <v>2</v>
      </c>
      <c r="B7" t="s">
        <v>4</v>
      </c>
      <c r="C7" t="s">
        <v>6</v>
      </c>
      <c r="D7" t="s">
        <v>36</v>
      </c>
      <c r="E7" t="s">
        <v>60</v>
      </c>
      <c r="F7" s="20">
        <f t="shared" si="0"/>
        <v>6.8084431042691795E-2</v>
      </c>
      <c r="G7">
        <v>4347.6899999999996</v>
      </c>
      <c r="H7">
        <v>733.92</v>
      </c>
      <c r="I7">
        <v>176.36</v>
      </c>
      <c r="J7">
        <v>157.43</v>
      </c>
      <c r="K7">
        <v>354.97</v>
      </c>
      <c r="L7">
        <v>61.38</v>
      </c>
      <c r="M7">
        <v>259.23</v>
      </c>
      <c r="N7">
        <v>25.06</v>
      </c>
      <c r="O7">
        <v>25.06</v>
      </c>
      <c r="P7">
        <v>5834.75</v>
      </c>
      <c r="Q7">
        <v>2972.72</v>
      </c>
      <c r="R7">
        <v>2609.5500000000002</v>
      </c>
      <c r="S7">
        <v>262.24</v>
      </c>
      <c r="T7">
        <v>199.99</v>
      </c>
      <c r="U7">
        <v>435.49</v>
      </c>
      <c r="V7">
        <v>-13.69</v>
      </c>
      <c r="W7">
        <v>0.56000000000000005</v>
      </c>
      <c r="X7">
        <v>105.71</v>
      </c>
      <c r="Y7">
        <v>3.63</v>
      </c>
      <c r="Z7">
        <v>24.03</v>
      </c>
      <c r="AA7">
        <v>48.37</v>
      </c>
      <c r="AB7">
        <v>21.45</v>
      </c>
      <c r="AC7">
        <v>8.5399999999999991</v>
      </c>
      <c r="AD7">
        <v>2.09</v>
      </c>
      <c r="AE7">
        <v>8.36</v>
      </c>
      <c r="AF7">
        <v>2.2599999999999998</v>
      </c>
      <c r="AG7">
        <v>1.07</v>
      </c>
      <c r="AH7">
        <v>2.73</v>
      </c>
      <c r="AI7">
        <v>733.92</v>
      </c>
      <c r="AJ7">
        <v>157.43</v>
      </c>
      <c r="AK7">
        <v>354.97</v>
      </c>
      <c r="AL7">
        <v>61.38</v>
      </c>
      <c r="AM7">
        <v>0.56000000000000005</v>
      </c>
      <c r="AN7">
        <v>107.18</v>
      </c>
      <c r="AO7">
        <v>50.95</v>
      </c>
      <c r="AP7">
        <v>52.68</v>
      </c>
      <c r="AQ7">
        <v>113.67</v>
      </c>
      <c r="AR7">
        <v>378.33</v>
      </c>
      <c r="AS7">
        <v>592.74</v>
      </c>
      <c r="AT7">
        <v>1.74</v>
      </c>
      <c r="AU7">
        <v>37.28</v>
      </c>
      <c r="AV7">
        <v>268.27</v>
      </c>
      <c r="AW7">
        <v>-1.68</v>
      </c>
      <c r="AX7">
        <v>19530.38</v>
      </c>
      <c r="AY7">
        <v>233507.8</v>
      </c>
      <c r="AZ7">
        <v>1808102.88</v>
      </c>
      <c r="BA7">
        <v>7355.55</v>
      </c>
      <c r="BB7">
        <v>5692.49</v>
      </c>
      <c r="BD7">
        <v>3528.6</v>
      </c>
      <c r="BE7">
        <v>41.36</v>
      </c>
      <c r="BF7">
        <v>38.68</v>
      </c>
      <c r="BG7">
        <v>-4.1900000000000004</v>
      </c>
      <c r="BH7">
        <v>-14.35</v>
      </c>
      <c r="BI7">
        <v>3.63</v>
      </c>
      <c r="BJ7">
        <v>3.6</v>
      </c>
      <c r="BK7">
        <v>1.7</v>
      </c>
      <c r="BL7">
        <v>1.73</v>
      </c>
      <c r="BM7">
        <v>1.7</v>
      </c>
      <c r="BN7">
        <v>1.73</v>
      </c>
      <c r="BO7">
        <v>5.96</v>
      </c>
      <c r="BP7">
        <v>6.6</v>
      </c>
      <c r="BQ7">
        <v>16.89</v>
      </c>
      <c r="BR7">
        <v>19.21</v>
      </c>
      <c r="BS7">
        <v>74.010000000000005</v>
      </c>
      <c r="BT7">
        <v>57.83</v>
      </c>
      <c r="BU7">
        <v>68.5</v>
      </c>
      <c r="BV7">
        <v>1.73</v>
      </c>
      <c r="BW7">
        <v>-1.71</v>
      </c>
      <c r="BY7">
        <v>10.02</v>
      </c>
      <c r="BZ7">
        <v>11.18</v>
      </c>
      <c r="CA7">
        <v>20.72</v>
      </c>
      <c r="CB7">
        <v>21.67</v>
      </c>
      <c r="CC7">
        <v>28.05</v>
      </c>
      <c r="CD7">
        <v>30.06</v>
      </c>
    </row>
    <row r="8" spans="1:82" x14ac:dyDescent="0.25">
      <c r="A8" t="s">
        <v>2</v>
      </c>
      <c r="B8" t="s">
        <v>4</v>
      </c>
      <c r="C8" t="s">
        <v>6</v>
      </c>
      <c r="D8" t="s">
        <v>36</v>
      </c>
      <c r="E8" t="s">
        <v>61</v>
      </c>
      <c r="F8" s="20">
        <f t="shared" si="0"/>
        <v>0.28818536021688557</v>
      </c>
      <c r="G8">
        <v>3375.05</v>
      </c>
      <c r="H8">
        <v>657.46</v>
      </c>
      <c r="I8">
        <v>148.41999999999999</v>
      </c>
      <c r="J8">
        <v>131.75</v>
      </c>
      <c r="K8">
        <v>319.23</v>
      </c>
      <c r="L8">
        <v>47.44</v>
      </c>
      <c r="M8">
        <v>236.78</v>
      </c>
      <c r="N8">
        <v>38.75</v>
      </c>
      <c r="O8">
        <v>38.75</v>
      </c>
      <c r="P8">
        <v>5598.04</v>
      </c>
      <c r="Q8">
        <v>2744.39</v>
      </c>
      <c r="R8">
        <v>2624.9</v>
      </c>
      <c r="S8">
        <v>246.68</v>
      </c>
      <c r="T8">
        <v>187.48</v>
      </c>
      <c r="U8">
        <v>447.32</v>
      </c>
      <c r="V8">
        <v>17.3</v>
      </c>
      <c r="W8">
        <v>0.98</v>
      </c>
      <c r="X8">
        <v>105.38</v>
      </c>
      <c r="Y8">
        <v>3.35</v>
      </c>
      <c r="Z8">
        <v>22.57</v>
      </c>
      <c r="AA8">
        <v>48.55</v>
      </c>
      <c r="AB8">
        <v>20.04</v>
      </c>
      <c r="AC8">
        <v>7.37</v>
      </c>
      <c r="AD8">
        <v>2.11</v>
      </c>
      <c r="AE8">
        <v>7.22</v>
      </c>
      <c r="AF8">
        <v>1.69</v>
      </c>
      <c r="AG8">
        <v>0.89</v>
      </c>
      <c r="AH8">
        <v>3.49</v>
      </c>
      <c r="AI8">
        <v>657.46</v>
      </c>
      <c r="AJ8">
        <v>131.75</v>
      </c>
      <c r="AK8">
        <v>319.23</v>
      </c>
      <c r="AL8">
        <v>47.44</v>
      </c>
      <c r="AM8">
        <v>0.98</v>
      </c>
      <c r="AN8">
        <v>104.78</v>
      </c>
      <c r="AO8">
        <v>49.02</v>
      </c>
      <c r="AP8">
        <v>50.61</v>
      </c>
      <c r="AQ8">
        <v>104.33</v>
      </c>
      <c r="AR8">
        <v>328.4</v>
      </c>
      <c r="AS8">
        <v>692.31</v>
      </c>
      <c r="AT8">
        <v>1.69</v>
      </c>
      <c r="AU8">
        <v>29.88</v>
      </c>
      <c r="AV8">
        <v>334.62</v>
      </c>
      <c r="AW8">
        <v>-2.35</v>
      </c>
      <c r="AX8">
        <v>15886.14</v>
      </c>
      <c r="AY8">
        <v>220181.51</v>
      </c>
      <c r="AZ8">
        <v>1830022.88</v>
      </c>
      <c r="BA8">
        <v>6134.32</v>
      </c>
      <c r="BB8">
        <v>4754.34</v>
      </c>
      <c r="BD8">
        <v>2952.45</v>
      </c>
      <c r="BE8">
        <v>32.21</v>
      </c>
      <c r="BF8">
        <v>36.03</v>
      </c>
      <c r="BG8">
        <v>-11.29</v>
      </c>
      <c r="BH8">
        <v>-14.97</v>
      </c>
      <c r="BI8">
        <v>3.35</v>
      </c>
      <c r="BJ8">
        <v>3.78</v>
      </c>
      <c r="BK8">
        <v>1.29</v>
      </c>
      <c r="BL8">
        <v>1.72</v>
      </c>
      <c r="BM8">
        <v>1.29</v>
      </c>
      <c r="BN8">
        <v>1.72</v>
      </c>
      <c r="BO8">
        <v>5.16</v>
      </c>
      <c r="BP8">
        <v>6.36</v>
      </c>
      <c r="BQ8">
        <v>14.45</v>
      </c>
      <c r="BR8">
        <v>19.53</v>
      </c>
      <c r="BS8">
        <v>32.729999999999997</v>
      </c>
      <c r="BT8">
        <v>65.23</v>
      </c>
      <c r="BU8">
        <v>71.56</v>
      </c>
      <c r="BV8">
        <v>1.72</v>
      </c>
      <c r="BW8">
        <v>0.65</v>
      </c>
      <c r="BY8">
        <v>9.33</v>
      </c>
      <c r="BZ8">
        <v>11.31</v>
      </c>
      <c r="CA8">
        <v>19.22</v>
      </c>
      <c r="CB8">
        <v>20.5</v>
      </c>
      <c r="CC8">
        <v>24.87</v>
      </c>
      <c r="CD8">
        <v>31.08</v>
      </c>
    </row>
    <row r="9" spans="1:82" x14ac:dyDescent="0.25">
      <c r="A9" t="s">
        <v>2</v>
      </c>
      <c r="B9" t="s">
        <v>4</v>
      </c>
      <c r="C9" t="s">
        <v>6</v>
      </c>
      <c r="D9" t="s">
        <v>36</v>
      </c>
      <c r="E9" t="s">
        <v>62</v>
      </c>
      <c r="F9" s="20">
        <f t="shared" si="0"/>
        <v>-0.30075268973147218</v>
      </c>
      <c r="G9">
        <v>4826.6899999999996</v>
      </c>
      <c r="H9">
        <v>465.66</v>
      </c>
      <c r="I9">
        <v>128.81</v>
      </c>
      <c r="J9">
        <v>113.35</v>
      </c>
      <c r="K9">
        <v>229.84</v>
      </c>
      <c r="L9">
        <v>48.79</v>
      </c>
      <c r="M9">
        <v>168.36</v>
      </c>
      <c r="N9">
        <v>21.45</v>
      </c>
      <c r="O9">
        <v>21.45</v>
      </c>
      <c r="P9">
        <v>5118.96</v>
      </c>
      <c r="Q9">
        <v>2221.11</v>
      </c>
      <c r="R9">
        <v>2648.38</v>
      </c>
      <c r="S9">
        <v>195.13</v>
      </c>
      <c r="T9">
        <v>116.49</v>
      </c>
      <c r="U9">
        <v>1449.84</v>
      </c>
      <c r="V9">
        <v>-0.94</v>
      </c>
      <c r="W9">
        <v>0.65</v>
      </c>
      <c r="X9">
        <v>85.31</v>
      </c>
      <c r="Y9">
        <v>2.93</v>
      </c>
      <c r="Z9">
        <v>27.66</v>
      </c>
      <c r="AA9">
        <v>49.36</v>
      </c>
      <c r="AB9">
        <v>24.34</v>
      </c>
      <c r="AC9">
        <v>10.63</v>
      </c>
      <c r="AD9">
        <v>1.46</v>
      </c>
      <c r="AE9">
        <v>10.48</v>
      </c>
      <c r="AF9">
        <v>2.21</v>
      </c>
      <c r="AG9">
        <v>1.2</v>
      </c>
      <c r="AH9">
        <v>2.81</v>
      </c>
      <c r="AI9">
        <v>465.66</v>
      </c>
      <c r="AJ9">
        <v>113.35</v>
      </c>
      <c r="AK9">
        <v>229.84</v>
      </c>
      <c r="AL9">
        <v>48.79</v>
      </c>
      <c r="AM9">
        <v>0.65</v>
      </c>
      <c r="AN9">
        <v>104.67</v>
      </c>
      <c r="AO9">
        <v>43.39</v>
      </c>
      <c r="AP9">
        <v>44.82</v>
      </c>
      <c r="AQ9">
        <v>82.97</v>
      </c>
      <c r="AR9">
        <v>217.22</v>
      </c>
      <c r="AS9">
        <v>385.9</v>
      </c>
      <c r="AT9">
        <v>2.08</v>
      </c>
      <c r="AU9">
        <v>37.83</v>
      </c>
      <c r="AV9">
        <v>264.36</v>
      </c>
      <c r="AW9">
        <v>-1.64</v>
      </c>
      <c r="AZ9">
        <v>1757281.84</v>
      </c>
      <c r="BA9">
        <v>7112.55</v>
      </c>
      <c r="BB9">
        <v>3957.1</v>
      </c>
      <c r="BD9">
        <v>2450.73</v>
      </c>
      <c r="BE9">
        <v>46.13</v>
      </c>
      <c r="BF9">
        <v>33.69</v>
      </c>
      <c r="BG9">
        <v>-32.979999999999997</v>
      </c>
      <c r="BH9">
        <v>-15.8</v>
      </c>
      <c r="BI9">
        <v>2.93</v>
      </c>
      <c r="BJ9">
        <v>4.01</v>
      </c>
      <c r="BK9">
        <v>1.82</v>
      </c>
      <c r="BL9">
        <v>1.72</v>
      </c>
      <c r="BM9">
        <v>1.82</v>
      </c>
      <c r="BN9">
        <v>1.72</v>
      </c>
      <c r="BO9">
        <v>8.4499999999999993</v>
      </c>
      <c r="BP9">
        <v>5.94</v>
      </c>
      <c r="BQ9">
        <v>23.81</v>
      </c>
      <c r="BR9">
        <v>20.399999999999999</v>
      </c>
      <c r="BS9">
        <v>70.540000000000006</v>
      </c>
      <c r="BT9">
        <v>115.88</v>
      </c>
      <c r="BU9">
        <v>69.91</v>
      </c>
      <c r="BV9">
        <v>1.72</v>
      </c>
      <c r="BW9">
        <v>-3.86</v>
      </c>
      <c r="BY9">
        <v>15.27</v>
      </c>
      <c r="BZ9">
        <v>11.81</v>
      </c>
      <c r="CA9">
        <v>30.95</v>
      </c>
      <c r="CB9">
        <v>21.09</v>
      </c>
      <c r="CC9">
        <v>36.450000000000003</v>
      </c>
      <c r="CD9">
        <v>35.67</v>
      </c>
    </row>
    <row r="10" spans="1:82" x14ac:dyDescent="0.25">
      <c r="A10" t="s">
        <v>2</v>
      </c>
      <c r="B10" t="s">
        <v>4</v>
      </c>
      <c r="C10" t="s">
        <v>6</v>
      </c>
      <c r="D10" t="s">
        <v>36</v>
      </c>
      <c r="E10" t="s">
        <v>63</v>
      </c>
      <c r="F10" s="20">
        <f t="shared" si="0"/>
        <v>0.62343179265019466</v>
      </c>
      <c r="G10">
        <v>2973.14</v>
      </c>
      <c r="H10">
        <v>361.91</v>
      </c>
      <c r="I10">
        <v>101.89</v>
      </c>
      <c r="J10">
        <v>89.14</v>
      </c>
      <c r="K10">
        <v>178.41</v>
      </c>
      <c r="L10">
        <v>34.01</v>
      </c>
      <c r="M10">
        <v>132.29</v>
      </c>
      <c r="N10">
        <v>22.4</v>
      </c>
      <c r="O10">
        <v>22.4</v>
      </c>
      <c r="P10">
        <v>3008.58</v>
      </c>
      <c r="Q10">
        <v>1447.53</v>
      </c>
      <c r="R10">
        <v>1375.22</v>
      </c>
      <c r="S10">
        <v>126.74</v>
      </c>
      <c r="T10">
        <v>89.27</v>
      </c>
      <c r="U10">
        <v>390.76</v>
      </c>
      <c r="V10">
        <v>-91.11</v>
      </c>
      <c r="W10">
        <v>0.8</v>
      </c>
      <c r="X10">
        <v>69.81</v>
      </c>
      <c r="Y10">
        <v>3.22</v>
      </c>
      <c r="Z10">
        <v>28.15</v>
      </c>
      <c r="AA10">
        <v>49.3</v>
      </c>
      <c r="AB10">
        <v>24.63</v>
      </c>
      <c r="AC10">
        <v>9.52</v>
      </c>
      <c r="AD10">
        <v>1.26</v>
      </c>
      <c r="AE10">
        <v>9.4</v>
      </c>
      <c r="AF10">
        <v>2.4900000000000002</v>
      </c>
      <c r="AG10">
        <v>1.19</v>
      </c>
      <c r="AH10">
        <v>3.85</v>
      </c>
      <c r="AI10">
        <v>361.91</v>
      </c>
      <c r="AJ10">
        <v>89.14</v>
      </c>
      <c r="AK10">
        <v>178.41</v>
      </c>
      <c r="AL10">
        <v>34.01</v>
      </c>
      <c r="AM10">
        <v>0.8</v>
      </c>
      <c r="AN10">
        <v>72.760000000000005</v>
      </c>
      <c r="AO10">
        <v>48.11</v>
      </c>
      <c r="AP10">
        <v>50.02</v>
      </c>
      <c r="AQ10">
        <v>103.12</v>
      </c>
      <c r="AR10">
        <v>333.65</v>
      </c>
      <c r="AS10">
        <v>981</v>
      </c>
      <c r="AT10">
        <v>1.8</v>
      </c>
      <c r="AU10">
        <v>34.369999999999997</v>
      </c>
      <c r="AV10">
        <v>290.91000000000003</v>
      </c>
      <c r="AW10">
        <v>-1.91</v>
      </c>
      <c r="BA10">
        <v>4469.38</v>
      </c>
      <c r="BB10">
        <v>2794.14</v>
      </c>
      <c r="BD10">
        <v>1631.86</v>
      </c>
      <c r="BE10">
        <v>41.96</v>
      </c>
      <c r="BF10">
        <v>29.83</v>
      </c>
      <c r="BG10">
        <v>-11.76</v>
      </c>
      <c r="BH10">
        <v>-11.99</v>
      </c>
      <c r="BI10">
        <v>3.22</v>
      </c>
      <c r="BJ10">
        <v>4.53</v>
      </c>
      <c r="BK10">
        <v>2.2200000000000002</v>
      </c>
      <c r="BL10">
        <v>1.67</v>
      </c>
      <c r="BM10">
        <v>2.2200000000000002</v>
      </c>
      <c r="BN10">
        <v>1.67</v>
      </c>
      <c r="BO10">
        <v>8.09</v>
      </c>
      <c r="BP10">
        <v>5.15</v>
      </c>
      <c r="BQ10">
        <v>23.76</v>
      </c>
      <c r="BR10">
        <v>19.84</v>
      </c>
      <c r="BS10">
        <v>52.44</v>
      </c>
      <c r="BT10">
        <v>204.37</v>
      </c>
      <c r="BU10">
        <v>86.12</v>
      </c>
      <c r="BV10">
        <v>1.67</v>
      </c>
      <c r="BW10">
        <v>0.4</v>
      </c>
      <c r="BX10">
        <v>3.58</v>
      </c>
      <c r="BY10">
        <v>12.35</v>
      </c>
      <c r="BZ10">
        <v>10.3</v>
      </c>
      <c r="CA10">
        <v>25.05</v>
      </c>
      <c r="CB10">
        <v>17.57</v>
      </c>
      <c r="CC10">
        <v>35.26</v>
      </c>
      <c r="CD10">
        <v>35.950000000000003</v>
      </c>
    </row>
    <row r="11" spans="1:82" x14ac:dyDescent="0.25">
      <c r="A11" t="s">
        <v>2</v>
      </c>
      <c r="B11" t="s">
        <v>4</v>
      </c>
      <c r="C11" t="s">
        <v>6</v>
      </c>
      <c r="D11" t="s">
        <v>36</v>
      </c>
      <c r="E11" t="s">
        <v>64</v>
      </c>
      <c r="F11" s="20">
        <f t="shared" si="0"/>
        <v>0.40213351945822562</v>
      </c>
      <c r="G11">
        <v>2120.44</v>
      </c>
      <c r="H11">
        <v>326.11</v>
      </c>
      <c r="I11">
        <v>168.48</v>
      </c>
      <c r="J11">
        <v>153.32</v>
      </c>
      <c r="K11">
        <v>230.88</v>
      </c>
      <c r="L11">
        <v>22.58</v>
      </c>
      <c r="M11">
        <v>102.75</v>
      </c>
      <c r="N11">
        <v>113.51</v>
      </c>
      <c r="O11">
        <v>113.51</v>
      </c>
      <c r="P11">
        <v>2693.48</v>
      </c>
      <c r="Q11">
        <v>1345.1</v>
      </c>
      <c r="R11">
        <v>1213.96</v>
      </c>
      <c r="S11">
        <v>115.95</v>
      </c>
      <c r="T11">
        <v>77.569999999999993</v>
      </c>
      <c r="U11">
        <v>246.97</v>
      </c>
      <c r="V11">
        <v>47.41</v>
      </c>
      <c r="W11">
        <v>0.35</v>
      </c>
      <c r="X11">
        <v>59.34</v>
      </c>
      <c r="Y11">
        <v>4.25</v>
      </c>
      <c r="Z11">
        <v>51.66</v>
      </c>
      <c r="AA11">
        <v>70.8</v>
      </c>
      <c r="AB11">
        <v>47.01</v>
      </c>
      <c r="AC11">
        <v>6.92</v>
      </c>
      <c r="AD11">
        <v>0</v>
      </c>
      <c r="AE11">
        <v>6.92</v>
      </c>
      <c r="AF11">
        <v>1.98</v>
      </c>
      <c r="AG11">
        <v>0.92</v>
      </c>
      <c r="AH11">
        <v>5.89</v>
      </c>
      <c r="AI11">
        <v>326.11</v>
      </c>
      <c r="AJ11">
        <v>153.32</v>
      </c>
      <c r="AK11">
        <v>230.88</v>
      </c>
      <c r="AL11">
        <v>22.58</v>
      </c>
      <c r="AM11">
        <v>0.35</v>
      </c>
      <c r="AN11">
        <v>66.88</v>
      </c>
      <c r="AO11">
        <v>49.94</v>
      </c>
      <c r="AP11">
        <v>51.78</v>
      </c>
      <c r="AQ11">
        <v>110.44</v>
      </c>
      <c r="AR11">
        <v>461.64</v>
      </c>
      <c r="AS11">
        <v>1647</v>
      </c>
      <c r="AT11">
        <v>1.24</v>
      </c>
      <c r="AU11">
        <v>27.41</v>
      </c>
      <c r="AV11">
        <v>364.87</v>
      </c>
      <c r="AW11">
        <v>-2.65</v>
      </c>
      <c r="BA11">
        <v>3390.68</v>
      </c>
      <c r="BB11">
        <v>2109.2199999999998</v>
      </c>
      <c r="BD11">
        <v>1167.6400000000001</v>
      </c>
      <c r="BE11">
        <v>31.76</v>
      </c>
      <c r="BF11">
        <v>27.13</v>
      </c>
      <c r="BG11">
        <v>-7.06</v>
      </c>
      <c r="BH11">
        <v>-13.67</v>
      </c>
      <c r="BI11">
        <v>4.25</v>
      </c>
      <c r="BJ11">
        <v>4.9800000000000004</v>
      </c>
      <c r="BK11">
        <v>1.75</v>
      </c>
      <c r="BL11">
        <v>1.57</v>
      </c>
      <c r="BM11">
        <v>1.75</v>
      </c>
      <c r="BN11">
        <v>1.57</v>
      </c>
      <c r="BO11">
        <v>5.78</v>
      </c>
      <c r="BP11">
        <v>4.5999999999999996</v>
      </c>
      <c r="BQ11">
        <v>18.82</v>
      </c>
      <c r="BR11">
        <v>18.989999999999998</v>
      </c>
      <c r="BS11">
        <v>91.46</v>
      </c>
      <c r="BT11">
        <v>10146.6</v>
      </c>
      <c r="BU11">
        <v>67.239999999999995</v>
      </c>
      <c r="BV11">
        <v>1.57</v>
      </c>
      <c r="BW11">
        <v>0.06</v>
      </c>
      <c r="BX11">
        <v>415.15</v>
      </c>
      <c r="BY11">
        <v>10.4</v>
      </c>
      <c r="BZ11">
        <v>9.4700000000000006</v>
      </c>
      <c r="CA11">
        <v>14.69</v>
      </c>
      <c r="CB11">
        <v>15.69</v>
      </c>
      <c r="CC11">
        <v>29.24</v>
      </c>
      <c r="CD11">
        <v>35.5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Valuation</vt:lpstr>
      <vt:lpstr>FinancialData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2020-05-24T13:13:18Z</dcterms:created>
  <dcterms:modified xsi:type="dcterms:W3CDTF">2020-09-03T10:22:06Z</dcterms:modified>
</cp:coreProperties>
</file>