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84F1E04-66C7-47E0-8A63-E4329FD12133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</calcChain>
</file>

<file path=xl/sharedStrings.xml><?xml version="1.0" encoding="utf-8"?>
<sst xmlns="http://schemas.openxmlformats.org/spreadsheetml/2006/main" count="438" uniqueCount="153">
  <si>
    <t>Company Fundamentals - Financial Summary</t>
  </si>
  <si>
    <t>Company Name</t>
  </si>
  <si>
    <t>Absolute Clean Energy PCL (ACE.BK)</t>
  </si>
  <si>
    <t>Country</t>
  </si>
  <si>
    <t>Thailand</t>
  </si>
  <si>
    <t>TRBC Industry Group</t>
  </si>
  <si>
    <t>Electric Utilities &amp; IPPs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</si>
  <si>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</si>
  <si>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</si>
  <si>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</si>
  <si>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</si>
  <si>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</si>
  <si>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</si>
  <si>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</si>
  <si>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</si>
  <si>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</si>
  <si>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</si>
  <si>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</si>
  <si>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</si>
  <si>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</si>
  <si>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</si>
  <si>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</si>
  <si>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</si>
  <si>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</si>
  <si>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</si>
  <si>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</si>
  <si>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</si>
  <si>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</si>
  <si>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</si>
  <si>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THB</t>
  </si>
  <si>
    <t>Reporting Currency</t>
  </si>
  <si>
    <t>Reporting Unit</t>
  </si>
  <si>
    <t>Ones (no scaling)</t>
  </si>
  <si>
    <t>Source</t>
  </si>
  <si>
    <t>THA ARS</t>
  </si>
  <si>
    <t>THA PROSPECTUS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</si>
  <si>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</si>
  <si>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</si>
  <si>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</si>
  <si>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</si>
  <si>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</si>
  <si>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</si>
  <si>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</si>
  <si>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ABAS Limited</t>
  </si>
  <si>
    <t>Auditor Opinion</t>
  </si>
  <si>
    <t>Unqualified</t>
  </si>
  <si>
    <t>Acc. Std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</si>
  <si>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</si>
  <si>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</si>
  <si>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</si>
  <si>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</si>
  <si>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</si>
  <si>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</si>
  <si>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</si>
  <si>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</si>
  <si>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</si>
  <si>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</si>
  <si>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</si>
  <si>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</si>
  <si>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</si>
  <si>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</si>
  <si>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</si>
  <si>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</si>
  <si>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</si>
  <si>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</si>
  <si>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</si>
  <si>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</si>
  <si>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</si>
  <si>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</si>
  <si>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</si>
  <si>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</si>
  <si>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</si>
  <si>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</si>
  <si>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</si>
  <si>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</si>
  <si>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</si>
  <si>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</si>
  <si>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</si>
  <si>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</si>
  <si>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</si>
  <si>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</si>
  <si>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</si>
  <si>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</si>
  <si>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</si>
  <si>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</si>
  <si>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</si>
  <si>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</si>
  <si>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</si>
  <si>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</si>
  <si>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</si>
  <si>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</si>
  <si>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</si>
  <si>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</si>
  <si>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</si>
  <si>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</si>
  <si>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</si>
  <si>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</si>
  <si>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</si>
  <si>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</si>
  <si>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</si>
  <si>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</si>
  <si>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</si>
  <si>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</si>
  <si>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</si>
  <si>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</si>
  <si>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</si>
  <si>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</si>
  <si>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</si>
  <si>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</si>
  <si>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</si>
  <si>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</si>
  <si>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</si>
  <si>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</si>
  <si>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</si>
  <si>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</si>
  <si>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</si>
  <si>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</si>
  <si>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</si>
  <si>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</si>
  <si>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</si>
  <si>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</si>
  <si>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</si>
  <si>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</si>
  <si>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</si>
  <si>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</si>
  <si>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Price Close</t>
  </si>
  <si>
    <t>Price Close (End of Period)</t>
  </si>
  <si>
    <t>FOCF Yield</t>
  </si>
  <si>
    <t>Price to Book</t>
  </si>
  <si>
    <t>Price to Book Value per Share - Issue</t>
  </si>
  <si>
    <t>Price to Tangible Book</t>
  </si>
  <si>
    <t>Price to Tang BV per Share</t>
  </si>
  <si>
    <t>Price to Sales</t>
  </si>
  <si>
    <t>Price to Tot Rev per Share</t>
  </si>
  <si>
    <t>Price to FOCF</t>
  </si>
  <si>
    <t>Price to FOCF per Share</t>
  </si>
  <si>
    <t>Price to CF Per Share</t>
  </si>
  <si>
    <t>Price to Cash Flow per Share</t>
  </si>
  <si>
    <t>Price to Diluted EPS</t>
  </si>
  <si>
    <t>Price to EPS Dil - Excl Exord Items Applic to Com - Tot</t>
  </si>
  <si>
    <t>Price to Normalized Diluted EPS</t>
  </si>
  <si>
    <t>Price to EPS Diluted - Excl Exord Items - Norm - Tot</t>
  </si>
  <si>
    <t>PEG Ratio</t>
  </si>
  <si>
    <t>PE Growth Ratio</t>
  </si>
  <si>
    <t>EV to Sales</t>
  </si>
  <si>
    <t>Enterprise Value to Tot Rev</t>
  </si>
  <si>
    <t>EV to EBITDA</t>
  </si>
  <si>
    <t>Enterprise Value to EBITDA</t>
  </si>
  <si>
    <t>EV to CFO</t>
  </si>
  <si>
    <t>Enterprise Value to Net Cash Flow From Op</t>
  </si>
  <si>
    <t>EV to FOCF</t>
  </si>
  <si>
    <t>Enterprise Value to FOCF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</si>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</sst>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105"/>
  <sheetViews>
    <sheetView workbookViewId="0">
      <selection activeCell="A29" sqref="A29:F133"/>
    </sheetView>
  </sheetViews>
  <sheetFormatPr baseColWidth="10" defaultColWidth="9.140625" defaultRowHeight="14.3" x14ac:dyDescent="0.25"/>
  <cols>
    <col min="1" max="1" width="85.7109375" customWidth="1"/>
    <col min="2" max="6" width="15.7109375" customWidth="1"/>
  </cols>
  <sheetData>
    <row r="1" spans="1:6" ht="29.95" customHeight="1" x14ac:dyDescent="0.3">
      <c r="A1" s="1" t="s">
        <v>0</v>
      </c>
      <c r="B1" s="2"/>
      <c r="C1" s="2"/>
      <c r="D1" s="2"/>
      <c r="E1" s="2"/>
      <c r="F1" s="2"/>
    </row>
    <row r="2" spans="1:6" ht="20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6</v>
      </c>
    </row>
    <row r="5" spans="1:6" x14ac:dyDescent="0.25">
      <c r="A5" s="3" t="s">
        <v>7</v>
      </c>
      <c r="B5" s="3" t="s">
        <v>8</v>
      </c>
    </row>
    <row r="6" spans="1:6" x14ac:dyDescent="0.25">
      <c r="A6" s="3" t="s">
        <v>9</v>
      </c>
      <c r="B6" s="3" t="s">
        <v>10</v>
      </c>
    </row>
    <row r="7" spans="1:6" x14ac:dyDescent="0.25">
      <c r="A7" s="3" t="s">
        <v>11</v>
      </c>
      <c r="B7" s="3" t="s">
        <v>12</v>
      </c>
    </row>
    <row r="8" spans="1:6" x14ac:dyDescent="0.25">
      <c r="A8" s="3" t="s">
        <v>13</v>
      </c>
      <c r="B8" s="5">
        <v>43975.361684224503</v>
      </c>
    </row>
    <row r="9" spans="1:6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</row>
    <row r="10" spans="1:6" ht="29.95" customHeight="1" x14ac:dyDescent="0.25">
      <c r="A10" s="7" t="s">
        <v>20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</row>
    <row r="11" spans="1:6" ht="29.95" customHeight="1" x14ac:dyDescent="0.25">
      <c r="A11" s="7" t="s">
        <v>21</v>
      </c>
      <c r="B11" s="24" t="s">
        <v>22</v>
      </c>
      <c r="C11" s="24" t="s">
        <v>22</v>
      </c>
      <c r="D11" s="24" t="s">
        <v>22</v>
      </c>
      <c r="E11" s="24" t="s">
        <v>22</v>
      </c>
      <c r="F11" s="24" t="s">
        <v>22</v>
      </c>
    </row>
    <row r="12" spans="1:6" ht="29.95" customHeight="1" x14ac:dyDescent="0.25">
      <c r="A12" s="7" t="s">
        <v>23</v>
      </c>
      <c r="B12" s="23">
        <v>43830</v>
      </c>
      <c r="C12" s="23">
        <v>43465</v>
      </c>
      <c r="D12" s="23">
        <v>43465</v>
      </c>
      <c r="E12" s="23">
        <v>43100</v>
      </c>
      <c r="F12" s="23">
        <v>42735</v>
      </c>
    </row>
    <row r="13" spans="1:6" ht="29.95" customHeight="1" x14ac:dyDescent="0.25">
      <c r="A13" s="7" t="s">
        <v>24</v>
      </c>
      <c r="B13" s="24" t="s">
        <v>25</v>
      </c>
      <c r="C13" s="24" t="s">
        <v>25</v>
      </c>
      <c r="D13" s="24" t="s">
        <v>26</v>
      </c>
      <c r="E13" s="24" t="s">
        <v>27</v>
      </c>
      <c r="F13" s="24" t="s">
        <v>27</v>
      </c>
    </row>
    <row r="14" spans="1:6" ht="29.95" customHeight="1" x14ac:dyDescent="0.25">
      <c r="A14" s="7" t="s">
        <v>28</v>
      </c>
      <c r="B14" s="24" t="s">
        <v>29</v>
      </c>
      <c r="C14" s="24" t="s">
        <v>29</v>
      </c>
      <c r="D14" s="24" t="s">
        <v>29</v>
      </c>
      <c r="E14" s="24" t="s">
        <v>29</v>
      </c>
      <c r="F14" s="24" t="s">
        <v>29</v>
      </c>
    </row>
    <row r="15" spans="1:6" ht="29.95" customHeight="1" x14ac:dyDescent="0.25">
      <c r="A15" s="7" t="s">
        <v>30</v>
      </c>
      <c r="B15" s="24" t="s">
        <v>29</v>
      </c>
      <c r="C15" s="24" t="s">
        <v>29</v>
      </c>
      <c r="D15" s="24" t="s">
        <v>29</v>
      </c>
      <c r="E15" s="24" t="s">
        <v>29</v>
      </c>
      <c r="F15" s="24" t="s">
        <v>29</v>
      </c>
    </row>
    <row r="16" spans="1:6" ht="29.95" customHeight="1" x14ac:dyDescent="0.25">
      <c r="A16" s="7" t="s">
        <v>31</v>
      </c>
      <c r="B16" s="24" t="s">
        <v>32</v>
      </c>
      <c r="C16" s="24" t="s">
        <v>32</v>
      </c>
      <c r="D16" s="24" t="s">
        <v>32</v>
      </c>
      <c r="E16" s="24" t="s">
        <v>32</v>
      </c>
      <c r="F16" s="24" t="s">
        <v>32</v>
      </c>
    </row>
    <row r="17" spans="1:7" ht="29.95" customHeight="1" x14ac:dyDescent="0.25">
      <c r="A17" s="7" t="s">
        <v>33</v>
      </c>
      <c r="B17" s="24" t="s">
        <v>34</v>
      </c>
      <c r="C17" s="24" t="s">
        <v>35</v>
      </c>
      <c r="D17" s="24" t="s">
        <v>35</v>
      </c>
      <c r="E17" s="24" t="s">
        <v>35</v>
      </c>
      <c r="F17" s="24" t="s">
        <v>35</v>
      </c>
    </row>
    <row r="18" spans="1:7" ht="29.95" customHeight="1" x14ac:dyDescent="0.25">
      <c r="A18" s="7" t="s">
        <v>36</v>
      </c>
      <c r="B18" s="23">
        <v>43885</v>
      </c>
      <c r="C18" s="23">
        <v>43763</v>
      </c>
      <c r="D18" s="23">
        <v>43763</v>
      </c>
      <c r="E18" s="23">
        <v>43763</v>
      </c>
      <c r="F18" s="23">
        <v>43763</v>
      </c>
    </row>
    <row r="19" spans="1:7" ht="29.95" customHeight="1" x14ac:dyDescent="0.25">
      <c r="A19" s="7" t="s">
        <v>37</v>
      </c>
      <c r="B19" s="25">
        <v>43885.765972222202</v>
      </c>
      <c r="C19" s="25">
        <v>43763.583333333299</v>
      </c>
      <c r="D19" s="25">
        <v>43763.583333333299</v>
      </c>
      <c r="E19" s="25">
        <v>43763.583333333299</v>
      </c>
      <c r="F19" s="25">
        <v>43763.583333333299</v>
      </c>
    </row>
    <row r="20" spans="1:7" ht="29.95" customHeight="1" x14ac:dyDescent="0.25">
      <c r="A20" s="7" t="s">
        <v>38</v>
      </c>
      <c r="B20" s="24" t="s">
        <v>39</v>
      </c>
      <c r="C20" s="24" t="s">
        <v>39</v>
      </c>
      <c r="D20" s="24" t="s">
        <v>39</v>
      </c>
      <c r="E20" s="24" t="s">
        <v>39</v>
      </c>
      <c r="F20" s="24" t="s">
        <v>39</v>
      </c>
    </row>
    <row r="21" spans="1:7" ht="29.95" customHeight="1" x14ac:dyDescent="0.25">
      <c r="A21" s="7" t="s">
        <v>40</v>
      </c>
      <c r="B21" s="24" t="s">
        <v>41</v>
      </c>
      <c r="C21" s="24" t="s">
        <v>41</v>
      </c>
      <c r="D21" s="24" t="s">
        <v>41</v>
      </c>
      <c r="E21" s="24" t="s">
        <v>41</v>
      </c>
      <c r="F21" s="24" t="s">
        <v>41</v>
      </c>
    </row>
    <row r="22" spans="1:7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</row>
    <row r="23" spans="1:7" ht="29.95" customHeight="1" x14ac:dyDescent="0.25">
      <c r="A23" s="7" t="s">
        <v>42</v>
      </c>
      <c r="B23" s="24" t="s">
        <v>43</v>
      </c>
      <c r="C23" s="24" t="s">
        <v>43</v>
      </c>
      <c r="D23" s="24" t="s">
        <v>43</v>
      </c>
      <c r="E23" s="24" t="s">
        <v>43</v>
      </c>
      <c r="F23" s="24" t="s">
        <v>43</v>
      </c>
    </row>
    <row r="24" spans="1:7" ht="29.95" customHeight="1" x14ac:dyDescent="0.25">
      <c r="A24" s="7" t="s">
        <v>44</v>
      </c>
      <c r="B24" s="24" t="s">
        <v>45</v>
      </c>
      <c r="C24" s="24" t="s">
        <v>45</v>
      </c>
      <c r="D24" s="24" t="s">
        <v>45</v>
      </c>
      <c r="E24" s="24" t="s">
        <v>45</v>
      </c>
      <c r="F24" s="24" t="s">
        <v>45</v>
      </c>
    </row>
    <row r="25" spans="1:7" ht="29.95" customHeight="1" x14ac:dyDescent="0.25">
      <c r="A25" s="7" t="s">
        <v>46</v>
      </c>
      <c r="B25" s="24" t="s">
        <v>4</v>
      </c>
      <c r="C25" s="24" t="s">
        <v>4</v>
      </c>
      <c r="D25" s="24" t="s">
        <v>4</v>
      </c>
      <c r="E25" s="24" t="s">
        <v>4</v>
      </c>
      <c r="F25" s="24" t="s">
        <v>4</v>
      </c>
    </row>
    <row r="26" spans="1:7" ht="29.95" customHeight="1" x14ac:dyDescent="0.25">
      <c r="A26" s="7" t="s">
        <v>47</v>
      </c>
      <c r="B26" s="24" t="s">
        <v>48</v>
      </c>
      <c r="C26" s="24" t="s">
        <v>48</v>
      </c>
      <c r="D26" s="24" t="s">
        <v>48</v>
      </c>
      <c r="E26" s="24" t="s">
        <v>48</v>
      </c>
      <c r="F26" s="24" t="s">
        <v>48</v>
      </c>
    </row>
    <row r="28" spans="1:7" x14ac:dyDescent="0.25">
      <c r="A28" s="8" t="s">
        <v>49</v>
      </c>
      <c r="B28" s="6"/>
      <c r="C28" s="6"/>
      <c r="D28" s="6"/>
      <c r="E28" s="6"/>
      <c r="F28" s="6"/>
    </row>
    <row r="29" spans="1:7" x14ac:dyDescent="0.25">
      <c r="A29" s="8" t="s">
        <v>50</v>
      </c>
      <c r="B29" s="9" t="s">
        <v>51</v>
      </c>
      <c r="C29" s="9" t="s">
        <v>52</v>
      </c>
      <c r="D29" s="9" t="s">
        <v>53</v>
      </c>
      <c r="E29" s="9" t="s">
        <v>54</v>
      </c>
      <c r="F29" s="9" t="s">
        <v>55</v>
      </c>
    </row>
    <row r="30" spans="1:7" ht="29.95" customHeight="1" x14ac:dyDescent="0.25">
      <c r="A30" s="10"/>
      <c r="B30" s="11" t="s">
        <v>56</v>
      </c>
      <c r="C30" s="10"/>
      <c r="D30" s="10"/>
      <c r="E30" s="10"/>
      <c r="F30" s="10"/>
      <c r="G30" s="10"/>
    </row>
    <row r="31" spans="1:7" ht="29.95" customHeight="1" x14ac:dyDescent="0.25">
      <c r="A31" s="12" t="s">
        <v>57</v>
      </c>
      <c r="B31" s="13">
        <v>5055.2700000000004</v>
      </c>
      <c r="C31" s="13">
        <v>4833.21</v>
      </c>
      <c r="D31" s="13">
        <v>4243.28</v>
      </c>
      <c r="E31" s="13">
        <v>2150.63</v>
      </c>
      <c r="F31" s="13">
        <v>2095.65</v>
      </c>
    </row>
    <row r="32" spans="1:7" ht="29.95" customHeight="1" x14ac:dyDescent="0.25">
      <c r="A32" s="12" t="s">
        <v>58</v>
      </c>
      <c r="B32" s="13">
        <v>1625.94</v>
      </c>
      <c r="C32" s="13">
        <v>1417.46</v>
      </c>
      <c r="D32" s="13">
        <v>1120.56</v>
      </c>
      <c r="E32" s="13">
        <v>669.16</v>
      </c>
      <c r="F32" s="13">
        <v>463.77</v>
      </c>
    </row>
    <row r="33" spans="1:7" ht="29.95" customHeight="1" x14ac:dyDescent="0.25">
      <c r="A33" s="12" t="s">
        <v>59</v>
      </c>
      <c r="B33" s="13">
        <v>1308.72</v>
      </c>
      <c r="C33" s="13">
        <v>1045.8599999999999</v>
      </c>
      <c r="D33" s="13">
        <v>943.82</v>
      </c>
      <c r="E33" s="13">
        <v>438.62</v>
      </c>
      <c r="F33" s="13">
        <v>218.34</v>
      </c>
    </row>
    <row r="34" spans="1:7" ht="29.95" customHeight="1" x14ac:dyDescent="0.25">
      <c r="A34" s="14" t="s">
        <v>60</v>
      </c>
      <c r="B34" s="13">
        <v>1835.85</v>
      </c>
      <c r="C34" s="13">
        <v>1577.4</v>
      </c>
      <c r="D34" s="13">
        <v>1460.26</v>
      </c>
      <c r="E34" s="13">
        <v>726.76</v>
      </c>
      <c r="F34" s="13">
        <v>479.76</v>
      </c>
    </row>
    <row r="35" spans="1:7" ht="29.95" customHeight="1" x14ac:dyDescent="0.25">
      <c r="A35" s="12" t="s">
        <v>61</v>
      </c>
      <c r="B35" s="13">
        <v>815.31</v>
      </c>
      <c r="C35" s="13">
        <v>546.57000000000005</v>
      </c>
      <c r="D35" s="13">
        <v>333.53</v>
      </c>
      <c r="E35" s="13">
        <v>134.04</v>
      </c>
      <c r="F35" s="15">
        <v>-7.59</v>
      </c>
    </row>
    <row r="36" spans="1:7" ht="29.95" customHeight="1" x14ac:dyDescent="0.25">
      <c r="A36" s="10"/>
      <c r="B36" s="11" t="s">
        <v>62</v>
      </c>
      <c r="C36" s="10"/>
      <c r="D36" s="10"/>
      <c r="E36" s="10"/>
      <c r="F36" s="10"/>
      <c r="G36" s="10"/>
    </row>
    <row r="37" spans="1:7" ht="29.95" customHeight="1" x14ac:dyDescent="0.25">
      <c r="A37" s="14" t="s">
        <v>63</v>
      </c>
      <c r="B37" s="16">
        <v>71.92</v>
      </c>
      <c r="C37" s="13">
        <v>104.5</v>
      </c>
      <c r="D37" s="16">
        <v>5.27</v>
      </c>
      <c r="E37" s="16">
        <v>37.75</v>
      </c>
      <c r="F37" s="16">
        <v>2.39</v>
      </c>
    </row>
    <row r="38" spans="1:7" ht="29.95" customHeight="1" x14ac:dyDescent="0.25">
      <c r="A38" s="14" t="s">
        <v>64</v>
      </c>
      <c r="B38" s="16">
        <v>71.92</v>
      </c>
      <c r="C38" s="13">
        <v>104.5</v>
      </c>
      <c r="D38" s="16">
        <v>5.27</v>
      </c>
      <c r="E38" s="16">
        <v>37.75</v>
      </c>
      <c r="F38" s="16">
        <v>2.41</v>
      </c>
    </row>
    <row r="39" spans="1:7" ht="29.95" customHeight="1" x14ac:dyDescent="0.25">
      <c r="A39" s="12" t="s">
        <v>65</v>
      </c>
      <c r="B39" s="17">
        <v>14145.18</v>
      </c>
      <c r="C39" s="17">
        <v>13886.74</v>
      </c>
      <c r="D39" s="17">
        <v>13959.4</v>
      </c>
      <c r="E39" s="17">
        <v>13358.7</v>
      </c>
      <c r="F39" s="17">
        <v>10622.02</v>
      </c>
    </row>
    <row r="40" spans="1:7" ht="29.95" customHeight="1" x14ac:dyDescent="0.25">
      <c r="A40" s="14" t="s">
        <v>66</v>
      </c>
      <c r="B40" s="13">
        <v>2995.46</v>
      </c>
      <c r="C40" s="13">
        <v>7797.94</v>
      </c>
      <c r="D40" s="13">
        <v>8525.43</v>
      </c>
      <c r="E40" s="13">
        <v>8457.8799999999992</v>
      </c>
      <c r="F40" s="13">
        <v>5333.62</v>
      </c>
    </row>
    <row r="41" spans="1:7" ht="29.95" customHeight="1" x14ac:dyDescent="0.25">
      <c r="A41" s="14" t="s">
        <v>67</v>
      </c>
      <c r="B41" s="17">
        <v>10793.04</v>
      </c>
      <c r="C41" s="13">
        <v>5571.64</v>
      </c>
      <c r="D41" s="13">
        <v>5022.2</v>
      </c>
      <c r="E41" s="13">
        <v>4613.6899999999996</v>
      </c>
      <c r="F41" s="13">
        <v>276.77999999999997</v>
      </c>
    </row>
    <row r="42" spans="1:7" ht="29.95" customHeight="1" x14ac:dyDescent="0.25">
      <c r="A42" s="10"/>
      <c r="B42" s="11" t="s">
        <v>68</v>
      </c>
      <c r="C42" s="10"/>
      <c r="D42" s="10"/>
      <c r="E42" s="10"/>
      <c r="F42" s="10"/>
      <c r="G42" s="10"/>
    </row>
    <row r="43" spans="1:7" ht="29.95" customHeight="1" x14ac:dyDescent="0.25">
      <c r="A43" s="12" t="s">
        <v>69</v>
      </c>
      <c r="B43" s="13">
        <v>1219.3499999999999</v>
      </c>
      <c r="C43" s="13">
        <v>1243</v>
      </c>
      <c r="D43" s="13">
        <v>872.31</v>
      </c>
      <c r="E43" s="13">
        <v>507.3</v>
      </c>
      <c r="F43" s="15">
        <v>-58.09</v>
      </c>
    </row>
    <row r="44" spans="1:7" ht="29.95" customHeight="1" x14ac:dyDescent="0.25">
      <c r="A44" s="14" t="s">
        <v>70</v>
      </c>
      <c r="B44" s="13">
        <v>527.14</v>
      </c>
      <c r="C44" s="13">
        <v>538.79999999999995</v>
      </c>
      <c r="D44" s="13">
        <v>515.65</v>
      </c>
      <c r="E44" s="13">
        <v>343.65</v>
      </c>
      <c r="F44" s="13">
        <v>291.51</v>
      </c>
    </row>
    <row r="45" spans="1:7" ht="29.95" customHeight="1" x14ac:dyDescent="0.25">
      <c r="A45" s="14" t="s">
        <v>71</v>
      </c>
      <c r="B45" s="13">
        <v>634.25</v>
      </c>
      <c r="C45" s="13">
        <v>323.48</v>
      </c>
      <c r="D45" s="13">
        <v>1087.43</v>
      </c>
      <c r="E45" s="13">
        <v>3513.27</v>
      </c>
      <c r="F45" s="13">
        <v>2098.9</v>
      </c>
    </row>
    <row r="46" spans="1:7" ht="29.95" customHeight="1" x14ac:dyDescent="0.25">
      <c r="A46" s="12" t="s">
        <v>72</v>
      </c>
      <c r="B46" s="15">
        <v>-32.58</v>
      </c>
      <c r="C46" s="16">
        <v>99.23</v>
      </c>
      <c r="D46" s="15">
        <v>-32.49</v>
      </c>
      <c r="E46" s="16">
        <v>35.56</v>
      </c>
      <c r="F46" s="15">
        <v>-7.01</v>
      </c>
    </row>
    <row r="47" spans="1:7" ht="29.95" customHeight="1" x14ac:dyDescent="0.25">
      <c r="A47" s="14" t="s">
        <v>73</v>
      </c>
      <c r="B47" s="13">
        <v>585.09</v>
      </c>
      <c r="C47" s="13">
        <v>908.79</v>
      </c>
      <c r="D47" s="18">
        <v>-215.22</v>
      </c>
      <c r="E47" s="18">
        <v>-3006.2</v>
      </c>
      <c r="F47" s="18">
        <v>-2180.7399999999998</v>
      </c>
    </row>
    <row r="48" spans="1:7" ht="29.95" customHeight="1" x14ac:dyDescent="0.25">
      <c r="A48" s="10"/>
      <c r="B48" s="11" t="s">
        <v>74</v>
      </c>
      <c r="C48" s="10"/>
      <c r="D48" s="10"/>
      <c r="E48" s="10"/>
      <c r="F48" s="10"/>
      <c r="G48" s="10"/>
    </row>
    <row r="49" spans="1:7" ht="29.95" customHeight="1" x14ac:dyDescent="0.25">
      <c r="A49" s="14" t="s">
        <v>75</v>
      </c>
      <c r="B49" s="16">
        <v>0.09</v>
      </c>
      <c r="C49" s="16">
        <v>0.06</v>
      </c>
      <c r="D49" s="16">
        <v>0.04</v>
      </c>
      <c r="E49" s="16">
        <v>0.03</v>
      </c>
      <c r="F49" s="15">
        <v>-0.08</v>
      </c>
    </row>
    <row r="50" spans="1:7" ht="29.95" customHeight="1" x14ac:dyDescent="0.25">
      <c r="A50" s="14" t="s">
        <v>76</v>
      </c>
      <c r="B50" s="13">
        <v>9308.61</v>
      </c>
      <c r="C50" s="13">
        <v>9158</v>
      </c>
      <c r="D50" s="13">
        <v>9077.52</v>
      </c>
      <c r="E50" s="13">
        <v>4986.6899999999996</v>
      </c>
      <c r="F50" s="16">
        <v>42.38</v>
      </c>
    </row>
    <row r="51" spans="1:7" ht="29.95" customHeight="1" x14ac:dyDescent="0.25">
      <c r="A51" s="10"/>
      <c r="B51" s="11" t="s">
        <v>77</v>
      </c>
      <c r="C51" s="10"/>
      <c r="D51" s="10"/>
      <c r="E51" s="10"/>
      <c r="F51" s="10"/>
      <c r="G51" s="10"/>
    </row>
    <row r="52" spans="1:7" ht="29.95" customHeight="1" x14ac:dyDescent="0.25">
      <c r="A52" s="14" t="s">
        <v>78</v>
      </c>
      <c r="B52" s="19">
        <v>32.159999999999997</v>
      </c>
      <c r="C52" s="19">
        <v>29.33</v>
      </c>
      <c r="D52" s="19">
        <v>26.41</v>
      </c>
      <c r="E52" s="19">
        <v>31.11</v>
      </c>
      <c r="F52" s="19">
        <v>22.13</v>
      </c>
    </row>
    <row r="53" spans="1:7" ht="29.95" customHeight="1" x14ac:dyDescent="0.25">
      <c r="A53" s="14" t="s">
        <v>79</v>
      </c>
      <c r="B53" s="19">
        <v>36.32</v>
      </c>
      <c r="C53" s="19">
        <v>32.64</v>
      </c>
      <c r="D53" s="19">
        <v>34.409999999999997</v>
      </c>
      <c r="E53" s="19">
        <v>33.79</v>
      </c>
      <c r="F53" s="19">
        <v>22.89</v>
      </c>
    </row>
    <row r="54" spans="1:7" ht="29.95" customHeight="1" x14ac:dyDescent="0.25">
      <c r="A54" s="14" t="s">
        <v>80</v>
      </c>
      <c r="B54" s="19">
        <v>25.89</v>
      </c>
      <c r="C54" s="19">
        <v>21.64</v>
      </c>
      <c r="D54" s="19">
        <v>22.24</v>
      </c>
      <c r="E54" s="19">
        <v>20.39</v>
      </c>
      <c r="F54" s="19">
        <v>10.42</v>
      </c>
    </row>
    <row r="55" spans="1:7" ht="29.95" customHeight="1" x14ac:dyDescent="0.25">
      <c r="A55" s="14" t="s">
        <v>81</v>
      </c>
      <c r="B55" s="19">
        <v>16.07</v>
      </c>
      <c r="C55" s="19">
        <v>11.63</v>
      </c>
      <c r="D55" s="19">
        <v>7.35</v>
      </c>
      <c r="E55" s="19">
        <v>6.29</v>
      </c>
      <c r="F55" s="19">
        <v>0.15</v>
      </c>
    </row>
    <row r="56" spans="1:7" ht="29.95" customHeight="1" x14ac:dyDescent="0.25">
      <c r="A56" s="14" t="s">
        <v>82</v>
      </c>
      <c r="B56" s="20">
        <v>-0.36</v>
      </c>
      <c r="C56" s="19">
        <v>2.76</v>
      </c>
      <c r="D56" s="20">
        <v>-6.97</v>
      </c>
      <c r="E56" s="19">
        <v>0.96</v>
      </c>
      <c r="F56" s="19">
        <v>343</v>
      </c>
    </row>
    <row r="57" spans="1:7" ht="29.95" customHeight="1" x14ac:dyDescent="0.25">
      <c r="A57" s="14" t="s">
        <v>83</v>
      </c>
      <c r="B57" s="19">
        <v>16.13</v>
      </c>
      <c r="C57" s="19">
        <v>11.31</v>
      </c>
      <c r="D57" s="19">
        <v>7.86</v>
      </c>
      <c r="E57" s="19">
        <v>6.23</v>
      </c>
      <c r="F57" s="20">
        <v>-0.36</v>
      </c>
    </row>
    <row r="58" spans="1:7" ht="29.95" customHeight="1" x14ac:dyDescent="0.25">
      <c r="A58" s="14" t="s">
        <v>84</v>
      </c>
      <c r="B58" s="19">
        <v>1.49</v>
      </c>
      <c r="C58" s="19"/>
      <c r="D58" s="19"/>
      <c r="E58" s="19"/>
      <c r="F58" s="19"/>
    </row>
    <row r="59" spans="1:7" ht="29.95" customHeight="1" x14ac:dyDescent="0.25">
      <c r="A59" s="14" t="s">
        <v>85</v>
      </c>
      <c r="B59" s="19">
        <v>9.9600000000000009</v>
      </c>
      <c r="C59" s="19">
        <v>10.32</v>
      </c>
      <c r="D59" s="19">
        <v>6.92</v>
      </c>
      <c r="E59" s="19">
        <v>5.48</v>
      </c>
      <c r="F59" s="19"/>
    </row>
    <row r="60" spans="1:7" ht="29.95" customHeight="1" x14ac:dyDescent="0.25">
      <c r="A60" s="14" t="s">
        <v>86</v>
      </c>
      <c r="B60" s="19">
        <v>5.82</v>
      </c>
      <c r="C60" s="19">
        <v>3.93</v>
      </c>
      <c r="D60" s="19">
        <v>2.44</v>
      </c>
      <c r="E60" s="19">
        <v>1.1200000000000001</v>
      </c>
      <c r="F60" s="19"/>
    </row>
    <row r="61" spans="1:7" ht="29.95" customHeight="1" x14ac:dyDescent="0.25">
      <c r="A61" s="14" t="s">
        <v>87</v>
      </c>
      <c r="B61" s="19">
        <v>9.0500000000000007</v>
      </c>
      <c r="C61" s="19">
        <v>7.55</v>
      </c>
      <c r="D61" s="19">
        <v>6.5</v>
      </c>
      <c r="E61" s="19">
        <v>4.78</v>
      </c>
      <c r="F61" s="19"/>
    </row>
    <row r="62" spans="1:7" ht="29.95" customHeight="1" x14ac:dyDescent="0.25">
      <c r="A62" s="10"/>
      <c r="B62" s="11" t="s">
        <v>88</v>
      </c>
      <c r="C62" s="10"/>
      <c r="D62" s="10"/>
      <c r="E62" s="10"/>
      <c r="F62" s="10"/>
      <c r="G62" s="10"/>
    </row>
    <row r="63" spans="1:7" ht="29.95" customHeight="1" x14ac:dyDescent="0.25">
      <c r="A63" s="12" t="s">
        <v>57</v>
      </c>
      <c r="B63" s="13">
        <v>5055.2700000000004</v>
      </c>
      <c r="C63" s="13">
        <v>4833.21</v>
      </c>
      <c r="D63" s="13">
        <v>4243.28</v>
      </c>
      <c r="E63" s="13">
        <v>2150.63</v>
      </c>
      <c r="F63" s="13">
        <v>2095.65</v>
      </c>
    </row>
    <row r="64" spans="1:7" ht="29.95" customHeight="1" x14ac:dyDescent="0.25">
      <c r="A64" s="12" t="s">
        <v>59</v>
      </c>
      <c r="B64" s="13">
        <v>1308.72</v>
      </c>
      <c r="C64" s="13">
        <v>1045.8599999999999</v>
      </c>
      <c r="D64" s="13">
        <v>943.82</v>
      </c>
      <c r="E64" s="13">
        <v>438.62</v>
      </c>
      <c r="F64" s="13">
        <v>218.34</v>
      </c>
    </row>
    <row r="65" spans="1:7" ht="29.95" customHeight="1" x14ac:dyDescent="0.25">
      <c r="A65" s="14" t="s">
        <v>60</v>
      </c>
      <c r="B65" s="13">
        <v>1835.85</v>
      </c>
      <c r="C65" s="13">
        <v>1577.4</v>
      </c>
      <c r="D65" s="13">
        <v>1460.26</v>
      </c>
      <c r="E65" s="13">
        <v>726.76</v>
      </c>
      <c r="F65" s="13">
        <v>479.76</v>
      </c>
    </row>
    <row r="66" spans="1:7" ht="29.95" customHeight="1" x14ac:dyDescent="0.25">
      <c r="A66" s="12" t="s">
        <v>61</v>
      </c>
      <c r="B66" s="13">
        <v>815.31</v>
      </c>
      <c r="C66" s="13">
        <v>546.57000000000005</v>
      </c>
      <c r="D66" s="13">
        <v>333.53</v>
      </c>
      <c r="E66" s="13">
        <v>134.04</v>
      </c>
      <c r="F66" s="15">
        <v>-7.59</v>
      </c>
    </row>
    <row r="67" spans="1:7" ht="29.95" customHeight="1" x14ac:dyDescent="0.25">
      <c r="A67" s="14" t="s">
        <v>75</v>
      </c>
      <c r="B67" s="16">
        <v>0.09</v>
      </c>
      <c r="C67" s="16">
        <v>0.06</v>
      </c>
      <c r="D67" s="16">
        <v>0.04</v>
      </c>
      <c r="E67" s="16">
        <v>0.03</v>
      </c>
      <c r="F67" s="15">
        <v>-0.08</v>
      </c>
    </row>
    <row r="68" spans="1:7" ht="29.95" customHeight="1" x14ac:dyDescent="0.25">
      <c r="A68" s="14" t="s">
        <v>89</v>
      </c>
      <c r="B68" s="17">
        <v>10176</v>
      </c>
      <c r="C68" s="13">
        <v>9158</v>
      </c>
      <c r="D68" s="13">
        <v>9158</v>
      </c>
      <c r="E68" s="13">
        <v>9005</v>
      </c>
      <c r="F68" s="13">
        <v>601</v>
      </c>
    </row>
    <row r="69" spans="1:7" ht="29.95" customHeight="1" x14ac:dyDescent="0.25">
      <c r="A69" s="10"/>
      <c r="B69" s="11" t="s">
        <v>90</v>
      </c>
      <c r="C69" s="10"/>
      <c r="D69" s="10"/>
      <c r="E69" s="10"/>
      <c r="F69" s="10"/>
      <c r="G69" s="10"/>
    </row>
    <row r="70" spans="1:7" ht="29.95" customHeight="1" x14ac:dyDescent="0.25">
      <c r="A70" s="14" t="s">
        <v>91</v>
      </c>
      <c r="B70" s="19">
        <v>21.18</v>
      </c>
      <c r="C70" s="19">
        <v>56.15</v>
      </c>
      <c r="D70" s="19">
        <v>61.07</v>
      </c>
      <c r="E70" s="19">
        <v>63.31</v>
      </c>
      <c r="F70" s="19">
        <v>50.21</v>
      </c>
    </row>
    <row r="71" spans="1:7" ht="29.95" customHeight="1" x14ac:dyDescent="0.25">
      <c r="A71" s="14" t="s">
        <v>92</v>
      </c>
      <c r="B71" s="19">
        <v>21.72</v>
      </c>
      <c r="C71" s="19">
        <v>58.33</v>
      </c>
      <c r="D71" s="19">
        <v>62.93</v>
      </c>
      <c r="E71" s="19">
        <v>64.7</v>
      </c>
      <c r="F71" s="19">
        <v>95.07</v>
      </c>
    </row>
    <row r="72" spans="1:7" ht="29.95" customHeight="1" x14ac:dyDescent="0.25">
      <c r="A72" s="14" t="s">
        <v>93</v>
      </c>
      <c r="B72" s="19">
        <v>27.75</v>
      </c>
      <c r="C72" s="19">
        <v>139.96</v>
      </c>
      <c r="D72" s="19">
        <v>169.75</v>
      </c>
      <c r="E72" s="19">
        <v>183.32</v>
      </c>
      <c r="F72" s="19">
        <v>1927.04</v>
      </c>
    </row>
    <row r="73" spans="1:7" ht="29.95" customHeight="1" x14ac:dyDescent="0.25">
      <c r="A73" s="14" t="s">
        <v>94</v>
      </c>
      <c r="B73" s="13">
        <v>1531.05</v>
      </c>
      <c r="C73" s="13">
        <v>2726.11</v>
      </c>
      <c r="D73" s="13">
        <v>3474.01</v>
      </c>
      <c r="E73" s="13">
        <v>2960.14</v>
      </c>
      <c r="F73" s="13">
        <v>233.99</v>
      </c>
    </row>
    <row r="74" spans="1:7" ht="29.95" customHeight="1" x14ac:dyDescent="0.25">
      <c r="A74" s="14" t="s">
        <v>95</v>
      </c>
      <c r="B74" s="19">
        <v>193.32</v>
      </c>
      <c r="C74" s="19">
        <v>498.77</v>
      </c>
      <c r="D74" s="19">
        <v>1041.5999999999999</v>
      </c>
      <c r="E74" s="19">
        <v>2208.4299999999998</v>
      </c>
      <c r="F74" s="19"/>
    </row>
    <row r="75" spans="1:7" ht="29.95" customHeight="1" x14ac:dyDescent="0.25">
      <c r="A75" s="14" t="s">
        <v>96</v>
      </c>
      <c r="B75" s="16">
        <v>3.17</v>
      </c>
      <c r="C75" s="16">
        <v>2.17</v>
      </c>
      <c r="D75" s="16">
        <v>1.9</v>
      </c>
      <c r="E75" s="16">
        <v>1.39</v>
      </c>
      <c r="F75" s="16">
        <v>0.91</v>
      </c>
    </row>
    <row r="76" spans="1:7" ht="29.95" customHeight="1" x14ac:dyDescent="0.25">
      <c r="A76" s="14" t="s">
        <v>97</v>
      </c>
      <c r="B76" s="17"/>
      <c r="C76" s="16">
        <v>1</v>
      </c>
      <c r="D76" s="16">
        <v>1</v>
      </c>
      <c r="E76" s="16">
        <v>1</v>
      </c>
      <c r="F76" s="17"/>
    </row>
    <row r="77" spans="1:7" ht="29.95" customHeight="1" x14ac:dyDescent="0.25">
      <c r="A77" s="14" t="s">
        <v>98</v>
      </c>
      <c r="B77" s="19"/>
      <c r="C77" s="19">
        <v>0</v>
      </c>
      <c r="D77" s="19">
        <v>0</v>
      </c>
      <c r="E77" s="19">
        <v>0</v>
      </c>
      <c r="F77" s="19"/>
    </row>
    <row r="78" spans="1:7" ht="29.95" customHeight="1" x14ac:dyDescent="0.25">
      <c r="A78" s="10"/>
      <c r="B78" s="11" t="s">
        <v>99</v>
      </c>
      <c r="C78" s="10"/>
      <c r="D78" s="10"/>
      <c r="E78" s="10"/>
      <c r="F78" s="10"/>
      <c r="G78" s="10"/>
    </row>
    <row r="79" spans="1:7" ht="29.95" customHeight="1" x14ac:dyDescent="0.25">
      <c r="A79" s="14" t="s">
        <v>100</v>
      </c>
      <c r="B79" s="17">
        <v>85885.440000000002</v>
      </c>
      <c r="C79" s="17"/>
      <c r="D79" s="17"/>
      <c r="E79" s="17"/>
      <c r="F79" s="17"/>
    </row>
    <row r="80" spans="1:7" ht="29.95" customHeight="1" x14ac:dyDescent="0.25">
      <c r="A80" s="14" t="s">
        <v>66</v>
      </c>
      <c r="B80" s="13">
        <v>2995.46</v>
      </c>
      <c r="C80" s="13">
        <v>7797.94</v>
      </c>
      <c r="D80" s="13">
        <v>8525.43</v>
      </c>
      <c r="E80" s="13">
        <v>8457.8799999999992</v>
      </c>
      <c r="F80" s="13">
        <v>5333.62</v>
      </c>
    </row>
    <row r="81" spans="1:7" ht="29.95" customHeight="1" x14ac:dyDescent="0.25">
      <c r="A81" s="14" t="s">
        <v>101</v>
      </c>
      <c r="B81" s="17"/>
      <c r="C81" s="17">
        <v>0</v>
      </c>
      <c r="D81" s="17">
        <v>0</v>
      </c>
      <c r="E81" s="17">
        <v>0</v>
      </c>
      <c r="F81" s="17">
        <v>0</v>
      </c>
    </row>
    <row r="82" spans="1:7" ht="29.95" customHeight="1" x14ac:dyDescent="0.25">
      <c r="A82" s="14" t="s">
        <v>102</v>
      </c>
      <c r="B82" s="16">
        <v>71.92</v>
      </c>
      <c r="C82" s="13">
        <v>104.5</v>
      </c>
      <c r="D82" s="16">
        <v>5.27</v>
      </c>
      <c r="E82" s="16">
        <v>37.75</v>
      </c>
      <c r="F82" s="16">
        <v>2.41</v>
      </c>
    </row>
    <row r="83" spans="1:7" ht="29.95" customHeight="1" x14ac:dyDescent="0.25">
      <c r="A83" s="14" t="s">
        <v>103</v>
      </c>
      <c r="B83" s="17">
        <v>88808.98</v>
      </c>
      <c r="C83" s="17"/>
      <c r="D83" s="17"/>
      <c r="E83" s="17"/>
      <c r="F83" s="17"/>
    </row>
    <row r="84" spans="1:7" ht="29.95" customHeight="1" x14ac:dyDescent="0.25">
      <c r="A84" s="10"/>
      <c r="B84" s="11" t="s">
        <v>104</v>
      </c>
      <c r="C84" s="10"/>
      <c r="D84" s="10"/>
      <c r="E84" s="10"/>
      <c r="F84" s="10"/>
      <c r="G84" s="10"/>
    </row>
    <row r="85" spans="1:7" ht="29.95" customHeight="1" x14ac:dyDescent="0.25">
      <c r="A85" s="14" t="s">
        <v>105</v>
      </c>
      <c r="B85" s="16">
        <v>0.36</v>
      </c>
      <c r="C85" s="16">
        <v>0.35</v>
      </c>
      <c r="D85" s="16">
        <v>0.31</v>
      </c>
      <c r="E85" s="16">
        <v>0.18</v>
      </c>
      <c r="F85" s="17"/>
    </row>
    <row r="86" spans="1:7" ht="29.95" customHeight="1" x14ac:dyDescent="0.25">
      <c r="A86" s="14" t="s">
        <v>81</v>
      </c>
      <c r="B86" s="19">
        <v>16.07</v>
      </c>
      <c r="C86" s="19">
        <v>11.63</v>
      </c>
      <c r="D86" s="19">
        <v>7.35</v>
      </c>
      <c r="E86" s="19">
        <v>6.29</v>
      </c>
      <c r="F86" s="19">
        <v>0.15</v>
      </c>
    </row>
    <row r="87" spans="1:7" ht="29.95" customHeight="1" x14ac:dyDescent="0.25">
      <c r="A87" s="14" t="s">
        <v>106</v>
      </c>
      <c r="B87" s="19">
        <v>5.8</v>
      </c>
      <c r="C87" s="19">
        <v>4.04</v>
      </c>
      <c r="D87" s="19">
        <v>2.2799999999999998</v>
      </c>
      <c r="E87" s="19">
        <v>1.1299999999999999</v>
      </c>
      <c r="F87" s="19"/>
    </row>
    <row r="88" spans="1:7" ht="29.95" customHeight="1" x14ac:dyDescent="0.25">
      <c r="A88" s="14" t="s">
        <v>107</v>
      </c>
      <c r="B88" s="16">
        <v>1.71</v>
      </c>
      <c r="C88" s="16">
        <v>2.63</v>
      </c>
      <c r="D88" s="16">
        <v>2.84</v>
      </c>
      <c r="E88" s="16">
        <v>4.9000000000000004</v>
      </c>
      <c r="F88" s="17"/>
    </row>
    <row r="89" spans="1:7" ht="29.95" customHeight="1" x14ac:dyDescent="0.25">
      <c r="A89" s="14" t="s">
        <v>108</v>
      </c>
      <c r="B89" s="19">
        <v>9.93</v>
      </c>
      <c r="C89" s="19">
        <v>10.61</v>
      </c>
      <c r="D89" s="19">
        <v>6.47</v>
      </c>
      <c r="E89" s="19">
        <v>5.53</v>
      </c>
      <c r="F89" s="19"/>
    </row>
    <row r="90" spans="1:7" ht="29.95" customHeight="1" x14ac:dyDescent="0.25">
      <c r="A90" s="14" t="s">
        <v>109</v>
      </c>
      <c r="B90" s="16">
        <v>1</v>
      </c>
      <c r="C90" s="16">
        <v>0.97</v>
      </c>
      <c r="D90" s="16">
        <v>1.07</v>
      </c>
      <c r="E90" s="16">
        <v>0.99</v>
      </c>
      <c r="F90" s="15">
        <v>-2.4300000000000002</v>
      </c>
    </row>
    <row r="91" spans="1:7" ht="29.95" customHeight="1" x14ac:dyDescent="0.25">
      <c r="A91" s="14" t="s">
        <v>85</v>
      </c>
      <c r="B91" s="19">
        <v>9.9600000000000009</v>
      </c>
      <c r="C91" s="19">
        <v>10.32</v>
      </c>
      <c r="D91" s="19">
        <v>6.92</v>
      </c>
      <c r="E91" s="19">
        <v>5.48</v>
      </c>
      <c r="F91" s="19"/>
    </row>
    <row r="92" spans="1:7" ht="29.95" customHeight="1" x14ac:dyDescent="0.25">
      <c r="A92" s="14" t="s">
        <v>97</v>
      </c>
      <c r="B92" s="17"/>
      <c r="C92" s="16">
        <v>1</v>
      </c>
      <c r="D92" s="16">
        <v>1</v>
      </c>
      <c r="E92" s="16">
        <v>1</v>
      </c>
      <c r="F92" s="17"/>
    </row>
    <row r="93" spans="1:7" ht="29.95" customHeight="1" x14ac:dyDescent="0.25">
      <c r="A93" s="14" t="s">
        <v>110</v>
      </c>
      <c r="B93" s="19"/>
      <c r="C93" s="19">
        <v>10.32</v>
      </c>
      <c r="D93" s="19">
        <v>6.92</v>
      </c>
      <c r="E93" s="19">
        <v>5.48</v>
      </c>
      <c r="F93" s="19"/>
    </row>
    <row r="94" spans="1:7" ht="29.95" customHeight="1" x14ac:dyDescent="0.25">
      <c r="A94" s="10"/>
      <c r="B94" s="11" t="s">
        <v>111</v>
      </c>
      <c r="C94" s="10"/>
      <c r="D94" s="10"/>
      <c r="E94" s="10"/>
      <c r="F94" s="10"/>
      <c r="G94" s="10"/>
    </row>
    <row r="95" spans="1:7" ht="29.95" customHeight="1" x14ac:dyDescent="0.25">
      <c r="A95" s="14" t="s">
        <v>112</v>
      </c>
      <c r="B95" s="16">
        <v>1.04</v>
      </c>
      <c r="C95" s="16">
        <v>0.7</v>
      </c>
      <c r="D95" s="16">
        <v>0.27</v>
      </c>
      <c r="E95" s="16">
        <v>0.23</v>
      </c>
      <c r="F95" s="16">
        <v>0.09</v>
      </c>
    </row>
    <row r="96" spans="1:7" ht="29.95" customHeight="1" x14ac:dyDescent="0.25">
      <c r="A96" s="14" t="s">
        <v>113</v>
      </c>
      <c r="B96" s="16">
        <v>0.91</v>
      </c>
      <c r="C96" s="16">
        <v>0.64</v>
      </c>
      <c r="D96" s="16">
        <v>0.24</v>
      </c>
      <c r="E96" s="16">
        <v>0.21</v>
      </c>
      <c r="F96" s="16">
        <v>0.09</v>
      </c>
    </row>
    <row r="97" spans="1:7" ht="29.95" customHeight="1" x14ac:dyDescent="0.25">
      <c r="A97" s="14" t="s">
        <v>114</v>
      </c>
      <c r="B97" s="17">
        <v>0</v>
      </c>
      <c r="C97" s="15">
        <v>-0.04</v>
      </c>
      <c r="D97" s="15">
        <v>-0.19</v>
      </c>
      <c r="E97" s="15">
        <v>-0.17</v>
      </c>
      <c r="F97" s="15">
        <v>-0.65</v>
      </c>
    </row>
    <row r="98" spans="1:7" ht="29.95" customHeight="1" x14ac:dyDescent="0.25">
      <c r="A98" s="10"/>
      <c r="B98" s="11" t="s">
        <v>115</v>
      </c>
      <c r="C98" s="10"/>
      <c r="D98" s="10"/>
      <c r="E98" s="10"/>
      <c r="F98" s="10"/>
      <c r="G98" s="10"/>
    </row>
    <row r="99" spans="1:7" ht="29.95" customHeight="1" x14ac:dyDescent="0.25">
      <c r="A99" s="14" t="s">
        <v>116</v>
      </c>
      <c r="B99" s="16">
        <v>5.52</v>
      </c>
      <c r="C99" s="16">
        <v>5.33</v>
      </c>
      <c r="D99" s="16">
        <v>5.8</v>
      </c>
      <c r="E99" s="16">
        <v>3.41</v>
      </c>
      <c r="F99" s="17"/>
    </row>
    <row r="100" spans="1:7" ht="29.95" customHeight="1" x14ac:dyDescent="0.25">
      <c r="A100" s="14" t="s">
        <v>117</v>
      </c>
      <c r="B100" s="16">
        <v>66.36</v>
      </c>
      <c r="C100" s="16">
        <v>68.66</v>
      </c>
      <c r="D100" s="16">
        <v>63.06</v>
      </c>
      <c r="E100" s="13">
        <v>107.2</v>
      </c>
      <c r="F100" s="17"/>
    </row>
    <row r="101" spans="1:7" ht="29.95" customHeight="1" x14ac:dyDescent="0.25">
      <c r="A101" s="14" t="s">
        <v>118</v>
      </c>
      <c r="B101" s="16">
        <v>70.22</v>
      </c>
      <c r="C101" s="16">
        <v>53.92</v>
      </c>
      <c r="D101" s="16">
        <v>46.32</v>
      </c>
      <c r="E101" s="16">
        <v>17.68</v>
      </c>
      <c r="F101" s="17"/>
    </row>
    <row r="102" spans="1:7" ht="29.95" customHeight="1" x14ac:dyDescent="0.25">
      <c r="A102" s="14" t="s">
        <v>119</v>
      </c>
      <c r="B102" s="16">
        <v>5.21</v>
      </c>
      <c r="C102" s="16">
        <v>6.79</v>
      </c>
      <c r="D102" s="16">
        <v>7.9</v>
      </c>
      <c r="E102" s="16">
        <v>20.7</v>
      </c>
      <c r="F102" s="17"/>
    </row>
    <row r="103" spans="1:7" ht="29.95" customHeight="1" x14ac:dyDescent="0.25">
      <c r="A103" s="14" t="s">
        <v>120</v>
      </c>
      <c r="B103" s="16">
        <v>24.43</v>
      </c>
      <c r="C103" s="16">
        <v>31.51</v>
      </c>
      <c r="D103" s="16">
        <v>35.06</v>
      </c>
      <c r="E103" s="16">
        <v>37.68</v>
      </c>
      <c r="F103" s="17"/>
    </row>
    <row r="104" spans="1:7" ht="29.95" customHeight="1" x14ac:dyDescent="0.25">
      <c r="A104" s="14" t="s">
        <v>121</v>
      </c>
      <c r="B104" s="16">
        <v>14.98</v>
      </c>
      <c r="C104" s="16">
        <v>11.61</v>
      </c>
      <c r="D104" s="16">
        <v>10.44</v>
      </c>
      <c r="E104" s="16">
        <v>9.7100000000000009</v>
      </c>
      <c r="F104" s="17"/>
    </row>
    <row r="105" spans="1:7" ht="29.95" customHeight="1" x14ac:dyDescent="0.25">
      <c r="A105" s="14" t="s">
        <v>122</v>
      </c>
      <c r="B105" s="16">
        <v>76.13</v>
      </c>
      <c r="C105" s="16">
        <v>73.489999999999995</v>
      </c>
      <c r="D105" s="16">
        <v>65.599999999999994</v>
      </c>
      <c r="E105" s="16">
        <v>96.22</v>
      </c>
      <c r="F105" s="17"/>
    </row>
  </sheetData>
  <mergeCells count="90">
    <mergeCell ref="F25"/>
    <mergeCell ref="F26"/>
    <mergeCell ref="F20"/>
    <mergeCell ref="F21"/>
    <mergeCell ref="F22"/>
    <mergeCell ref="F23"/>
    <mergeCell ref="F24"/>
    <mergeCell ref="F15"/>
    <mergeCell ref="F16"/>
    <mergeCell ref="F17"/>
    <mergeCell ref="F18"/>
    <mergeCell ref="F19"/>
    <mergeCell ref="F10"/>
    <mergeCell ref="F11"/>
    <mergeCell ref="F12"/>
    <mergeCell ref="F13"/>
    <mergeCell ref="F14"/>
    <mergeCell ref="E22"/>
    <mergeCell ref="E23"/>
    <mergeCell ref="E24"/>
    <mergeCell ref="E25"/>
    <mergeCell ref="E26"/>
    <mergeCell ref="D23"/>
    <mergeCell ref="D24"/>
    <mergeCell ref="D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C24"/>
    <mergeCell ref="C25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B20"/>
    <mergeCell ref="B21"/>
    <mergeCell ref="B22"/>
    <mergeCell ref="B23"/>
    <mergeCell ref="B24"/>
    <mergeCell ref="B15"/>
    <mergeCell ref="B16"/>
    <mergeCell ref="B17"/>
    <mergeCell ref="B18"/>
    <mergeCell ref="B19"/>
    <mergeCell ref="B10"/>
    <mergeCell ref="B11"/>
    <mergeCell ref="B12"/>
    <mergeCell ref="B13"/>
    <mergeCell ref="B14"/>
    <mergeCell ref="B9"/>
    <mergeCell ref="C9"/>
    <mergeCell ref="D9"/>
    <mergeCell ref="E9"/>
    <mergeCell ref="F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FA2B-0907-4011-B94C-52A4C37BE3B7}">
  <sheetPr codeName="Hoja4"/>
  <dimension ref="A1:CJ6"/>
  <sheetViews>
    <sheetView tabSelected="1" workbookViewId="0">
      <selection activeCell="F2" sqref="F2:F6"/>
    </sheetView>
  </sheetViews>
  <sheetFormatPr baseColWidth="10" defaultRowHeight="14.3" x14ac:dyDescent="0.25"/>
  <sheetData>
    <row r="1" spans="1:88" x14ac:dyDescent="0.25">
      <c r="A1" t="s">
        <v>1</v>
      </c>
      <c r="B1" t="s">
        <v>3</v>
      </c>
      <c r="C1" t="s">
        <v>5</v>
      </c>
      <c r="D1" t="s">
        <v>31</v>
      </c>
      <c r="E1" t="s">
        <v>50</v>
      </c>
      <c r="F1" t="s">
        <v>152</v>
      </c>
      <c r="G1" t="s">
        <v>100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75</v>
      </c>
      <c r="X1" t="s">
        <v>76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57</v>
      </c>
      <c r="AJ1" t="s">
        <v>59</v>
      </c>
      <c r="AK1" t="s">
        <v>60</v>
      </c>
      <c r="AL1" t="s">
        <v>61</v>
      </c>
      <c r="AM1" t="s">
        <v>75</v>
      </c>
      <c r="AN1" t="s">
        <v>89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X1" t="s">
        <v>66</v>
      </c>
      <c r="AY1" t="s">
        <v>101</v>
      </c>
      <c r="AZ1" t="s">
        <v>102</v>
      </c>
      <c r="BA1" t="s">
        <v>103</v>
      </c>
      <c r="BB1" t="s">
        <v>105</v>
      </c>
      <c r="BC1" t="s">
        <v>81</v>
      </c>
      <c r="BD1" t="s">
        <v>106</v>
      </c>
      <c r="BE1" t="s">
        <v>107</v>
      </c>
      <c r="BF1" t="s">
        <v>108</v>
      </c>
      <c r="BG1" t="s">
        <v>109</v>
      </c>
      <c r="BH1" t="s">
        <v>85</v>
      </c>
      <c r="BI1" t="s">
        <v>97</v>
      </c>
      <c r="BJ1" t="s">
        <v>110</v>
      </c>
      <c r="BK1" t="s">
        <v>112</v>
      </c>
      <c r="BL1" t="s">
        <v>113</v>
      </c>
      <c r="BM1" t="s">
        <v>114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103</v>
      </c>
      <c r="BV1" t="s">
        <v>100</v>
      </c>
      <c r="BW1" t="s">
        <v>126</v>
      </c>
      <c r="BX1" t="s">
        <v>84</v>
      </c>
      <c r="BY1" t="s">
        <v>129</v>
      </c>
      <c r="BZ1" t="s">
        <v>131</v>
      </c>
      <c r="CA1" t="s">
        <v>133</v>
      </c>
      <c r="CB1" t="s">
        <v>135</v>
      </c>
      <c r="CC1" t="s">
        <v>137</v>
      </c>
      <c r="CD1" t="s">
        <v>139</v>
      </c>
      <c r="CE1" t="s">
        <v>141</v>
      </c>
      <c r="CF1" t="s">
        <v>143</v>
      </c>
      <c r="CG1" t="s">
        <v>145</v>
      </c>
      <c r="CH1" t="s">
        <v>147</v>
      </c>
      <c r="CI1" t="s">
        <v>149</v>
      </c>
      <c r="CJ1" t="s">
        <v>151</v>
      </c>
    </row>
    <row r="2" spans="1:88" x14ac:dyDescent="0.25">
      <c r="A2" t="s">
        <v>2</v>
      </c>
      <c r="B2" t="s">
        <v>4</v>
      </c>
      <c r="C2" t="s">
        <v>6</v>
      </c>
      <c r="D2" t="s">
        <v>32</v>
      </c>
      <c r="E2" t="s">
        <v>51</v>
      </c>
      <c r="F2" s="21" t="str">
        <f>IF(A2=A1,(G1/G2)-1,"NaN")</f>
        <v>NaN</v>
      </c>
      <c r="G2">
        <v>85885.440000000002</v>
      </c>
      <c r="H2">
        <v>5055.2700000000004</v>
      </c>
      <c r="I2">
        <v>1625.94</v>
      </c>
      <c r="J2">
        <v>1308.72</v>
      </c>
      <c r="K2">
        <v>1835.85</v>
      </c>
      <c r="L2">
        <v>815.31</v>
      </c>
      <c r="M2">
        <v>71.92</v>
      </c>
      <c r="N2">
        <v>71.92</v>
      </c>
      <c r="O2">
        <v>14145.18</v>
      </c>
      <c r="P2">
        <v>2995.46</v>
      </c>
      <c r="Q2">
        <v>10793.04</v>
      </c>
      <c r="R2">
        <v>1219.3499999999999</v>
      </c>
      <c r="S2">
        <v>527.14</v>
      </c>
      <c r="T2">
        <v>634.25</v>
      </c>
      <c r="U2">
        <v>-32.58</v>
      </c>
      <c r="V2">
        <v>585.09</v>
      </c>
      <c r="W2">
        <v>0.09</v>
      </c>
      <c r="X2">
        <v>9308.61</v>
      </c>
      <c r="Y2">
        <v>32.159999999999997</v>
      </c>
      <c r="Z2">
        <v>36.32</v>
      </c>
      <c r="AA2">
        <v>25.89</v>
      </c>
      <c r="AB2">
        <v>16.07</v>
      </c>
      <c r="AC2">
        <v>-0.36</v>
      </c>
      <c r="AD2">
        <v>16.13</v>
      </c>
      <c r="AE2">
        <v>1.49</v>
      </c>
      <c r="AF2">
        <v>9.9600000000000009</v>
      </c>
      <c r="AG2">
        <v>5.82</v>
      </c>
      <c r="AH2">
        <v>9.0500000000000007</v>
      </c>
      <c r="AI2">
        <v>5055.2700000000004</v>
      </c>
      <c r="AJ2">
        <v>1308.72</v>
      </c>
      <c r="AK2">
        <v>1835.85</v>
      </c>
      <c r="AL2">
        <v>815.31</v>
      </c>
      <c r="AM2">
        <v>0.09</v>
      </c>
      <c r="AN2">
        <v>10176</v>
      </c>
      <c r="AO2">
        <v>21.18</v>
      </c>
      <c r="AP2">
        <v>21.72</v>
      </c>
      <c r="AQ2">
        <v>27.75</v>
      </c>
      <c r="AR2">
        <v>1531.05</v>
      </c>
      <c r="AS2">
        <v>193.32</v>
      </c>
      <c r="AT2">
        <v>3.17</v>
      </c>
      <c r="AX2">
        <v>2995.46</v>
      </c>
      <c r="AZ2">
        <v>71.92</v>
      </c>
      <c r="BA2">
        <v>88808.98</v>
      </c>
      <c r="BB2">
        <v>0.36</v>
      </c>
      <c r="BC2">
        <v>16.07</v>
      </c>
      <c r="BD2">
        <v>5.8</v>
      </c>
      <c r="BE2">
        <v>1.71</v>
      </c>
      <c r="BF2">
        <v>9.93</v>
      </c>
      <c r="BG2">
        <v>1</v>
      </c>
      <c r="BH2">
        <v>9.9600000000000009</v>
      </c>
      <c r="BK2">
        <v>1.04</v>
      </c>
      <c r="BL2">
        <v>0.91</v>
      </c>
      <c r="BM2">
        <v>0</v>
      </c>
      <c r="BN2">
        <v>5.52</v>
      </c>
      <c r="BO2">
        <v>66.36</v>
      </c>
      <c r="BP2">
        <v>70.22</v>
      </c>
      <c r="BQ2">
        <v>5.21</v>
      </c>
      <c r="BR2">
        <v>24.43</v>
      </c>
      <c r="BS2">
        <v>14.98</v>
      </c>
      <c r="BT2">
        <v>76.13</v>
      </c>
      <c r="BU2">
        <v>88808.98</v>
      </c>
      <c r="BV2">
        <v>85885.440000000002</v>
      </c>
      <c r="BW2">
        <v>4.22</v>
      </c>
      <c r="BX2">
        <v>1.49</v>
      </c>
      <c r="BY2">
        <v>3.98</v>
      </c>
      <c r="BZ2">
        <v>4.32</v>
      </c>
      <c r="CA2">
        <v>7.77</v>
      </c>
      <c r="CB2">
        <v>67.14</v>
      </c>
      <c r="CC2">
        <v>29.26</v>
      </c>
      <c r="CD2">
        <v>48.18</v>
      </c>
      <c r="CE2">
        <v>49.6</v>
      </c>
      <c r="CF2">
        <v>1.03</v>
      </c>
      <c r="CG2">
        <v>17.57</v>
      </c>
      <c r="CH2">
        <v>48.37</v>
      </c>
      <c r="CI2">
        <v>72.83</v>
      </c>
      <c r="CJ2">
        <v>151.79</v>
      </c>
    </row>
    <row r="3" spans="1:88" x14ac:dyDescent="0.25">
      <c r="A3" t="s">
        <v>2</v>
      </c>
      <c r="B3" t="s">
        <v>4</v>
      </c>
      <c r="C3" t="s">
        <v>6</v>
      </c>
      <c r="D3" t="s">
        <v>32</v>
      </c>
      <c r="E3" t="s">
        <v>52</v>
      </c>
      <c r="F3" s="21" t="e">
        <f t="shared" ref="F3:F6" si="0">IF(A3=A2,(G2/G3)-1,"NaN")</f>
        <v>#DIV/0!</v>
      </c>
      <c r="H3">
        <v>4833.21</v>
      </c>
      <c r="I3">
        <v>1417.46</v>
      </c>
      <c r="J3">
        <v>1045.8599999999999</v>
      </c>
      <c r="K3">
        <v>1577.4</v>
      </c>
      <c r="L3">
        <v>546.57000000000005</v>
      </c>
      <c r="M3">
        <v>104.5</v>
      </c>
      <c r="N3">
        <v>104.5</v>
      </c>
      <c r="O3">
        <v>13886.74</v>
      </c>
      <c r="P3">
        <v>7797.94</v>
      </c>
      <c r="Q3">
        <v>5571.64</v>
      </c>
      <c r="R3">
        <v>1243</v>
      </c>
      <c r="S3">
        <v>538.79999999999995</v>
      </c>
      <c r="T3">
        <v>323.48</v>
      </c>
      <c r="U3">
        <v>99.23</v>
      </c>
      <c r="V3">
        <v>908.79</v>
      </c>
      <c r="W3">
        <v>0.06</v>
      </c>
      <c r="X3">
        <v>9158</v>
      </c>
      <c r="Y3">
        <v>29.33</v>
      </c>
      <c r="Z3">
        <v>32.64</v>
      </c>
      <c r="AA3">
        <v>21.64</v>
      </c>
      <c r="AB3">
        <v>11.63</v>
      </c>
      <c r="AC3">
        <v>2.76</v>
      </c>
      <c r="AD3">
        <v>11.31</v>
      </c>
      <c r="AF3">
        <v>10.32</v>
      </c>
      <c r="AG3">
        <v>3.93</v>
      </c>
      <c r="AH3">
        <v>7.55</v>
      </c>
      <c r="AI3">
        <v>4833.21</v>
      </c>
      <c r="AJ3">
        <v>1045.8599999999999</v>
      </c>
      <c r="AK3">
        <v>1577.4</v>
      </c>
      <c r="AL3">
        <v>546.57000000000005</v>
      </c>
      <c r="AM3">
        <v>0.06</v>
      </c>
      <c r="AN3">
        <v>9158</v>
      </c>
      <c r="AO3">
        <v>56.15</v>
      </c>
      <c r="AP3">
        <v>58.33</v>
      </c>
      <c r="AQ3">
        <v>139.96</v>
      </c>
      <c r="AR3">
        <v>2726.11</v>
      </c>
      <c r="AS3">
        <v>498.77</v>
      </c>
      <c r="AT3">
        <v>2.17</v>
      </c>
      <c r="AU3">
        <v>1</v>
      </c>
      <c r="AV3">
        <v>0</v>
      </c>
      <c r="AX3">
        <v>7797.94</v>
      </c>
      <c r="AY3">
        <v>0</v>
      </c>
      <c r="AZ3">
        <v>104.5</v>
      </c>
      <c r="BB3">
        <v>0.35</v>
      </c>
      <c r="BC3">
        <v>11.63</v>
      </c>
      <c r="BD3">
        <v>4.04</v>
      </c>
      <c r="BE3">
        <v>2.63</v>
      </c>
      <c r="BF3">
        <v>10.61</v>
      </c>
      <c r="BG3">
        <v>0.97</v>
      </c>
      <c r="BH3">
        <v>10.32</v>
      </c>
      <c r="BI3">
        <v>1</v>
      </c>
      <c r="BJ3">
        <v>10.32</v>
      </c>
      <c r="BK3">
        <v>0.7</v>
      </c>
      <c r="BL3">
        <v>0.64</v>
      </c>
      <c r="BM3">
        <v>-0.04</v>
      </c>
      <c r="BN3">
        <v>5.33</v>
      </c>
      <c r="BO3">
        <v>68.66</v>
      </c>
      <c r="BP3">
        <v>53.92</v>
      </c>
      <c r="BQ3">
        <v>6.79</v>
      </c>
      <c r="BR3">
        <v>31.51</v>
      </c>
      <c r="BS3">
        <v>11.61</v>
      </c>
      <c r="BT3">
        <v>73.489999999999995</v>
      </c>
    </row>
    <row r="4" spans="1:88" x14ac:dyDescent="0.25">
      <c r="A4" t="s">
        <v>2</v>
      </c>
      <c r="B4" t="s">
        <v>4</v>
      </c>
      <c r="C4" t="s">
        <v>6</v>
      </c>
      <c r="D4" t="s">
        <v>32</v>
      </c>
      <c r="E4" t="s">
        <v>53</v>
      </c>
      <c r="F4" s="21" t="e">
        <f t="shared" si="0"/>
        <v>#DIV/0!</v>
      </c>
      <c r="H4">
        <v>4243.28</v>
      </c>
      <c r="I4">
        <v>1120.56</v>
      </c>
      <c r="J4">
        <v>943.82</v>
      </c>
      <c r="K4">
        <v>1460.26</v>
      </c>
      <c r="L4">
        <v>333.53</v>
      </c>
      <c r="M4">
        <v>5.27</v>
      </c>
      <c r="N4">
        <v>5.27</v>
      </c>
      <c r="O4">
        <v>13959.4</v>
      </c>
      <c r="P4">
        <v>8525.43</v>
      </c>
      <c r="Q4">
        <v>5022.2</v>
      </c>
      <c r="R4">
        <v>872.31</v>
      </c>
      <c r="S4">
        <v>515.65</v>
      </c>
      <c r="T4">
        <v>1087.43</v>
      </c>
      <c r="U4">
        <v>-32.49</v>
      </c>
      <c r="V4">
        <v>-215.22</v>
      </c>
      <c r="W4">
        <v>0.04</v>
      </c>
      <c r="X4">
        <v>9077.52</v>
      </c>
      <c r="Y4">
        <v>26.41</v>
      </c>
      <c r="Z4">
        <v>34.409999999999997</v>
      </c>
      <c r="AA4">
        <v>22.24</v>
      </c>
      <c r="AB4">
        <v>7.35</v>
      </c>
      <c r="AC4">
        <v>-6.97</v>
      </c>
      <c r="AD4">
        <v>7.86</v>
      </c>
      <c r="AF4">
        <v>6.92</v>
      </c>
      <c r="AG4">
        <v>2.44</v>
      </c>
      <c r="AH4">
        <v>6.5</v>
      </c>
      <c r="AI4">
        <v>4243.28</v>
      </c>
      <c r="AJ4">
        <v>943.82</v>
      </c>
      <c r="AK4">
        <v>1460.26</v>
      </c>
      <c r="AL4">
        <v>333.53</v>
      </c>
      <c r="AM4">
        <v>0.04</v>
      </c>
      <c r="AN4">
        <v>9158</v>
      </c>
      <c r="AO4">
        <v>61.07</v>
      </c>
      <c r="AP4">
        <v>62.93</v>
      </c>
      <c r="AQ4">
        <v>169.75</v>
      </c>
      <c r="AR4">
        <v>3474.01</v>
      </c>
      <c r="AS4">
        <v>1041.5999999999999</v>
      </c>
      <c r="AT4">
        <v>1.9</v>
      </c>
      <c r="AU4">
        <v>1</v>
      </c>
      <c r="AV4">
        <v>0</v>
      </c>
      <c r="AX4">
        <v>8525.43</v>
      </c>
      <c r="AY4">
        <v>0</v>
      </c>
      <c r="AZ4">
        <v>5.27</v>
      </c>
      <c r="BB4">
        <v>0.31</v>
      </c>
      <c r="BC4">
        <v>7.35</v>
      </c>
      <c r="BD4">
        <v>2.2799999999999998</v>
      </c>
      <c r="BE4">
        <v>2.84</v>
      </c>
      <c r="BF4">
        <v>6.47</v>
      </c>
      <c r="BG4">
        <v>1.07</v>
      </c>
      <c r="BH4">
        <v>6.92</v>
      </c>
      <c r="BI4">
        <v>1</v>
      </c>
      <c r="BJ4">
        <v>6.92</v>
      </c>
      <c r="BK4">
        <v>0.27</v>
      </c>
      <c r="BL4">
        <v>0.24</v>
      </c>
      <c r="BM4">
        <v>-0.19</v>
      </c>
      <c r="BN4">
        <v>5.8</v>
      </c>
      <c r="BO4">
        <v>63.06</v>
      </c>
      <c r="BP4">
        <v>46.32</v>
      </c>
      <c r="BQ4">
        <v>7.9</v>
      </c>
      <c r="BR4">
        <v>35.06</v>
      </c>
      <c r="BS4">
        <v>10.44</v>
      </c>
      <c r="BT4">
        <v>65.599999999999994</v>
      </c>
    </row>
    <row r="5" spans="1:88" x14ac:dyDescent="0.25">
      <c r="A5" t="s">
        <v>2</v>
      </c>
      <c r="B5" t="s">
        <v>4</v>
      </c>
      <c r="C5" t="s">
        <v>6</v>
      </c>
      <c r="D5" t="s">
        <v>32</v>
      </c>
      <c r="E5" t="s">
        <v>54</v>
      </c>
      <c r="F5" s="21" t="e">
        <f t="shared" si="0"/>
        <v>#DIV/0!</v>
      </c>
      <c r="H5">
        <v>2150.63</v>
      </c>
      <c r="I5">
        <v>669.16</v>
      </c>
      <c r="J5">
        <v>438.62</v>
      </c>
      <c r="K5">
        <v>726.76</v>
      </c>
      <c r="L5">
        <v>134.04</v>
      </c>
      <c r="M5">
        <v>37.75</v>
      </c>
      <c r="N5">
        <v>37.75</v>
      </c>
      <c r="O5">
        <v>13358.7</v>
      </c>
      <c r="P5">
        <v>8457.8799999999992</v>
      </c>
      <c r="Q5">
        <v>4613.6899999999996</v>
      </c>
      <c r="R5">
        <v>507.3</v>
      </c>
      <c r="S5">
        <v>343.65</v>
      </c>
      <c r="T5">
        <v>3513.27</v>
      </c>
      <c r="U5">
        <v>35.56</v>
      </c>
      <c r="V5">
        <v>-3006.2</v>
      </c>
      <c r="W5">
        <v>0.03</v>
      </c>
      <c r="X5">
        <v>4986.6899999999996</v>
      </c>
      <c r="Y5">
        <v>31.11</v>
      </c>
      <c r="Z5">
        <v>33.79</v>
      </c>
      <c r="AA5">
        <v>20.39</v>
      </c>
      <c r="AB5">
        <v>6.29</v>
      </c>
      <c r="AC5">
        <v>0.96</v>
      </c>
      <c r="AD5">
        <v>6.23</v>
      </c>
      <c r="AF5">
        <v>5.48</v>
      </c>
      <c r="AG5">
        <v>1.1200000000000001</v>
      </c>
      <c r="AH5">
        <v>4.78</v>
      </c>
      <c r="AI5">
        <v>2150.63</v>
      </c>
      <c r="AJ5">
        <v>438.62</v>
      </c>
      <c r="AK5">
        <v>726.76</v>
      </c>
      <c r="AL5">
        <v>134.04</v>
      </c>
      <c r="AM5">
        <v>0.03</v>
      </c>
      <c r="AN5">
        <v>9005</v>
      </c>
      <c r="AO5">
        <v>63.31</v>
      </c>
      <c r="AP5">
        <v>64.7</v>
      </c>
      <c r="AQ5">
        <v>183.32</v>
      </c>
      <c r="AR5">
        <v>2960.14</v>
      </c>
      <c r="AS5">
        <v>2208.4299999999998</v>
      </c>
      <c r="AT5">
        <v>1.39</v>
      </c>
      <c r="AU5">
        <v>1</v>
      </c>
      <c r="AV5">
        <v>0</v>
      </c>
      <c r="AX5">
        <v>8457.8799999999992</v>
      </c>
      <c r="AY5">
        <v>0</v>
      </c>
      <c r="AZ5">
        <v>37.75</v>
      </c>
      <c r="BB5">
        <v>0.18</v>
      </c>
      <c r="BC5">
        <v>6.29</v>
      </c>
      <c r="BD5">
        <v>1.1299999999999999</v>
      </c>
      <c r="BE5">
        <v>4.9000000000000004</v>
      </c>
      <c r="BF5">
        <v>5.53</v>
      </c>
      <c r="BG5">
        <v>0.99</v>
      </c>
      <c r="BH5">
        <v>5.48</v>
      </c>
      <c r="BI5">
        <v>1</v>
      </c>
      <c r="BJ5">
        <v>5.48</v>
      </c>
      <c r="BK5">
        <v>0.23</v>
      </c>
      <c r="BL5">
        <v>0.21</v>
      </c>
      <c r="BM5">
        <v>-0.17</v>
      </c>
      <c r="BN5">
        <v>3.41</v>
      </c>
      <c r="BO5">
        <v>107.2</v>
      </c>
      <c r="BP5">
        <v>17.68</v>
      </c>
      <c r="BQ5">
        <v>20.7</v>
      </c>
      <c r="BR5">
        <v>37.68</v>
      </c>
      <c r="BS5">
        <v>9.7100000000000009</v>
      </c>
      <c r="BT5">
        <v>96.22</v>
      </c>
    </row>
    <row r="6" spans="1:88" x14ac:dyDescent="0.25">
      <c r="A6" t="s">
        <v>2</v>
      </c>
      <c r="B6" t="s">
        <v>4</v>
      </c>
      <c r="C6" t="s">
        <v>6</v>
      </c>
      <c r="D6" t="s">
        <v>32</v>
      </c>
      <c r="E6" t="s">
        <v>55</v>
      </c>
      <c r="F6" s="21" t="e">
        <f t="shared" si="0"/>
        <v>#DIV/0!</v>
      </c>
      <c r="H6">
        <v>2095.65</v>
      </c>
      <c r="I6">
        <v>463.77</v>
      </c>
      <c r="J6">
        <v>218.34</v>
      </c>
      <c r="K6">
        <v>479.76</v>
      </c>
      <c r="L6">
        <v>-7.59</v>
      </c>
      <c r="M6">
        <v>2.39</v>
      </c>
      <c r="N6">
        <v>2.41</v>
      </c>
      <c r="O6">
        <v>10622.02</v>
      </c>
      <c r="P6">
        <v>5333.62</v>
      </c>
      <c r="Q6">
        <v>276.77999999999997</v>
      </c>
      <c r="R6">
        <v>-58.09</v>
      </c>
      <c r="S6">
        <v>291.51</v>
      </c>
      <c r="T6">
        <v>2098.9</v>
      </c>
      <c r="U6">
        <v>-7.01</v>
      </c>
      <c r="V6">
        <v>-2180.7399999999998</v>
      </c>
      <c r="W6">
        <v>-0.08</v>
      </c>
      <c r="X6">
        <v>42.38</v>
      </c>
      <c r="Y6">
        <v>22.13</v>
      </c>
      <c r="Z6">
        <v>22.89</v>
      </c>
      <c r="AA6">
        <v>10.42</v>
      </c>
      <c r="AB6">
        <v>0.15</v>
      </c>
      <c r="AC6">
        <v>343</v>
      </c>
      <c r="AD6">
        <v>-0.36</v>
      </c>
      <c r="AI6">
        <v>2095.65</v>
      </c>
      <c r="AJ6">
        <v>218.34</v>
      </c>
      <c r="AK6">
        <v>479.76</v>
      </c>
      <c r="AL6">
        <v>-7.59</v>
      </c>
      <c r="AM6">
        <v>-0.08</v>
      </c>
      <c r="AN6">
        <v>601</v>
      </c>
      <c r="AO6">
        <v>50.21</v>
      </c>
      <c r="AP6">
        <v>95.07</v>
      </c>
      <c r="AQ6">
        <v>1927.04</v>
      </c>
      <c r="AR6">
        <v>233.99</v>
      </c>
      <c r="AT6">
        <v>0.91</v>
      </c>
      <c r="AX6">
        <v>5333.62</v>
      </c>
      <c r="AY6">
        <v>0</v>
      </c>
      <c r="AZ6">
        <v>2.41</v>
      </c>
      <c r="BC6">
        <v>0.15</v>
      </c>
      <c r="BG6">
        <v>-2.4300000000000002</v>
      </c>
      <c r="BK6">
        <v>0.09</v>
      </c>
      <c r="BL6">
        <v>0.09</v>
      </c>
      <c r="BM6">
        <v>-0.65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G61"/>
  <sheetViews>
    <sheetView workbookViewId="0">
      <selection activeCell="A31" sqref="A31:F91"/>
    </sheetView>
  </sheetViews>
  <sheetFormatPr baseColWidth="10" defaultColWidth="9.140625" defaultRowHeight="14.3" x14ac:dyDescent="0.25"/>
  <cols>
    <col min="1" max="1" width="85.7109375" customWidth="1"/>
    <col min="2" max="6" width="15.7109375" customWidth="1"/>
  </cols>
  <sheetData>
    <row r="1" spans="1:6" ht="29.95" customHeight="1" x14ac:dyDescent="0.3">
      <c r="A1" s="1" t="s">
        <v>123</v>
      </c>
      <c r="B1" s="2"/>
      <c r="C1" s="2"/>
      <c r="D1" s="2"/>
      <c r="E1" s="2"/>
      <c r="F1" s="2"/>
    </row>
    <row r="2" spans="1:6" ht="20" customHeight="1" x14ac:dyDescent="0.25">
      <c r="A2" s="3" t="s">
        <v>1</v>
      </c>
      <c r="B2" s="4" t="s">
        <v>2</v>
      </c>
    </row>
    <row r="3" spans="1:6" x14ac:dyDescent="0.25">
      <c r="A3" s="3" t="s">
        <v>3</v>
      </c>
      <c r="B3" s="3" t="s">
        <v>4</v>
      </c>
    </row>
    <row r="4" spans="1:6" x14ac:dyDescent="0.25">
      <c r="A4" s="3" t="s">
        <v>5</v>
      </c>
      <c r="B4" s="3" t="s">
        <v>6</v>
      </c>
    </row>
    <row r="5" spans="1:6" x14ac:dyDescent="0.25">
      <c r="A5" s="3" t="s">
        <v>7</v>
      </c>
      <c r="B5" s="3" t="s">
        <v>8</v>
      </c>
    </row>
    <row r="6" spans="1:6" x14ac:dyDescent="0.25">
      <c r="A6" s="3" t="s">
        <v>9</v>
      </c>
      <c r="B6" s="3" t="s">
        <v>10</v>
      </c>
    </row>
    <row r="7" spans="1:6" x14ac:dyDescent="0.25">
      <c r="A7" s="3" t="s">
        <v>11</v>
      </c>
      <c r="B7" s="3" t="s">
        <v>12</v>
      </c>
    </row>
    <row r="8" spans="1:6" x14ac:dyDescent="0.25">
      <c r="A8" s="3" t="s">
        <v>13</v>
      </c>
      <c r="B8" s="5">
        <v>43975.361684305601</v>
      </c>
    </row>
    <row r="9" spans="1:6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</row>
    <row r="10" spans="1:6" ht="29.95" customHeight="1" x14ac:dyDescent="0.25">
      <c r="A10" s="7" t="s">
        <v>20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</row>
    <row r="11" spans="1:6" ht="29.95" customHeight="1" x14ac:dyDescent="0.25">
      <c r="A11" s="7" t="s">
        <v>21</v>
      </c>
      <c r="B11" s="24" t="s">
        <v>22</v>
      </c>
      <c r="C11" s="24" t="s">
        <v>22</v>
      </c>
      <c r="D11" s="24" t="s">
        <v>22</v>
      </c>
      <c r="E11" s="24" t="s">
        <v>22</v>
      </c>
      <c r="F11" s="24" t="s">
        <v>22</v>
      </c>
    </row>
    <row r="12" spans="1:6" ht="29.95" customHeight="1" x14ac:dyDescent="0.25">
      <c r="A12" s="7" t="s">
        <v>23</v>
      </c>
      <c r="B12" s="23">
        <v>43830</v>
      </c>
      <c r="C12" s="23">
        <v>43465</v>
      </c>
      <c r="D12" s="23">
        <v>43465</v>
      </c>
      <c r="E12" s="23">
        <v>43100</v>
      </c>
      <c r="F12" s="23">
        <v>42735</v>
      </c>
    </row>
    <row r="13" spans="1:6" ht="29.95" customHeight="1" x14ac:dyDescent="0.25">
      <c r="A13" s="7" t="s">
        <v>24</v>
      </c>
      <c r="B13" s="24" t="s">
        <v>25</v>
      </c>
      <c r="C13" s="24" t="s">
        <v>25</v>
      </c>
      <c r="D13" s="24" t="s">
        <v>26</v>
      </c>
      <c r="E13" s="24" t="s">
        <v>27</v>
      </c>
      <c r="F13" s="24" t="s">
        <v>27</v>
      </c>
    </row>
    <row r="14" spans="1:6" ht="29.95" customHeight="1" x14ac:dyDescent="0.25">
      <c r="A14" s="7" t="s">
        <v>28</v>
      </c>
      <c r="B14" s="24" t="s">
        <v>29</v>
      </c>
      <c r="C14" s="24" t="s">
        <v>29</v>
      </c>
      <c r="D14" s="24" t="s">
        <v>29</v>
      </c>
      <c r="E14" s="24" t="s">
        <v>29</v>
      </c>
      <c r="F14" s="24" t="s">
        <v>29</v>
      </c>
    </row>
    <row r="15" spans="1:6" ht="29.95" customHeight="1" x14ac:dyDescent="0.25">
      <c r="A15" s="7" t="s">
        <v>30</v>
      </c>
      <c r="B15" s="24" t="s">
        <v>29</v>
      </c>
      <c r="C15" s="24" t="s">
        <v>29</v>
      </c>
      <c r="D15" s="24" t="s">
        <v>29</v>
      </c>
      <c r="E15" s="24" t="s">
        <v>29</v>
      </c>
      <c r="F15" s="24" t="s">
        <v>29</v>
      </c>
    </row>
    <row r="16" spans="1:6" ht="29.95" customHeight="1" x14ac:dyDescent="0.25">
      <c r="A16" s="7" t="s">
        <v>31</v>
      </c>
      <c r="B16" s="24" t="s">
        <v>32</v>
      </c>
      <c r="C16" s="24" t="s">
        <v>32</v>
      </c>
      <c r="D16" s="24" t="s">
        <v>32</v>
      </c>
      <c r="E16" s="24" t="s">
        <v>32</v>
      </c>
      <c r="F16" s="24" t="s">
        <v>32</v>
      </c>
    </row>
    <row r="17" spans="1:7" ht="29.95" customHeight="1" x14ac:dyDescent="0.25">
      <c r="A17" s="7" t="s">
        <v>33</v>
      </c>
      <c r="B17" s="24" t="s">
        <v>34</v>
      </c>
      <c r="C17" s="24" t="s">
        <v>35</v>
      </c>
      <c r="D17" s="24" t="s">
        <v>35</v>
      </c>
      <c r="E17" s="24" t="s">
        <v>35</v>
      </c>
      <c r="F17" s="24" t="s">
        <v>35</v>
      </c>
    </row>
    <row r="18" spans="1:7" ht="29.95" customHeight="1" x14ac:dyDescent="0.25">
      <c r="A18" s="7" t="s">
        <v>36</v>
      </c>
      <c r="B18" s="23">
        <v>43885</v>
      </c>
      <c r="C18" s="23">
        <v>43763</v>
      </c>
      <c r="D18" s="23">
        <v>43763</v>
      </c>
      <c r="E18" s="23">
        <v>43763</v>
      </c>
      <c r="F18" s="23">
        <v>43763</v>
      </c>
    </row>
    <row r="19" spans="1:7" ht="29.95" customHeight="1" x14ac:dyDescent="0.25">
      <c r="A19" s="7" t="s">
        <v>37</v>
      </c>
      <c r="B19" s="25">
        <v>43885.765972222202</v>
      </c>
      <c r="C19" s="25">
        <v>43763.583333333299</v>
      </c>
      <c r="D19" s="25">
        <v>43763.583333333299</v>
      </c>
      <c r="E19" s="25">
        <v>43763.583333333299</v>
      </c>
      <c r="F19" s="25">
        <v>43763.583333333299</v>
      </c>
    </row>
    <row r="20" spans="1:7" ht="29.95" customHeight="1" x14ac:dyDescent="0.25">
      <c r="A20" s="7" t="s">
        <v>38</v>
      </c>
      <c r="B20" s="24" t="s">
        <v>39</v>
      </c>
      <c r="C20" s="24" t="s">
        <v>39</v>
      </c>
      <c r="D20" s="24" t="s">
        <v>39</v>
      </c>
      <c r="E20" s="24" t="s">
        <v>39</v>
      </c>
      <c r="F20" s="24" t="s">
        <v>39</v>
      </c>
    </row>
    <row r="21" spans="1:7" ht="29.95" customHeight="1" x14ac:dyDescent="0.25">
      <c r="A21" s="7" t="s">
        <v>40</v>
      </c>
      <c r="B21" s="24" t="s">
        <v>41</v>
      </c>
      <c r="C21" s="24" t="s">
        <v>41</v>
      </c>
      <c r="D21" s="24" t="s">
        <v>41</v>
      </c>
      <c r="E21" s="24" t="s">
        <v>41</v>
      </c>
      <c r="F21" s="24" t="s">
        <v>41</v>
      </c>
    </row>
    <row r="22" spans="1:7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</row>
    <row r="23" spans="1:7" ht="29.95" customHeight="1" x14ac:dyDescent="0.25">
      <c r="A23" s="7" t="s">
        <v>42</v>
      </c>
      <c r="B23" s="24" t="s">
        <v>43</v>
      </c>
      <c r="C23" s="24" t="s">
        <v>43</v>
      </c>
      <c r="D23" s="24" t="s">
        <v>43</v>
      </c>
      <c r="E23" s="24" t="s">
        <v>43</v>
      </c>
      <c r="F23" s="24" t="s">
        <v>43</v>
      </c>
    </row>
    <row r="24" spans="1:7" ht="29.95" customHeight="1" x14ac:dyDescent="0.25">
      <c r="A24" s="7" t="s">
        <v>44</v>
      </c>
      <c r="B24" s="24" t="s">
        <v>45</v>
      </c>
      <c r="C24" s="24" t="s">
        <v>45</v>
      </c>
      <c r="D24" s="24" t="s">
        <v>45</v>
      </c>
      <c r="E24" s="24" t="s">
        <v>45</v>
      </c>
      <c r="F24" s="24" t="s">
        <v>45</v>
      </c>
    </row>
    <row r="25" spans="1:7" ht="29.95" customHeight="1" x14ac:dyDescent="0.25">
      <c r="A25" s="7" t="s">
        <v>46</v>
      </c>
      <c r="B25" s="24" t="s">
        <v>4</v>
      </c>
      <c r="C25" s="24" t="s">
        <v>4</v>
      </c>
      <c r="D25" s="24" t="s">
        <v>4</v>
      </c>
      <c r="E25" s="24" t="s">
        <v>4</v>
      </c>
      <c r="F25" s="24" t="s">
        <v>4</v>
      </c>
    </row>
    <row r="26" spans="1:7" ht="29.95" customHeight="1" x14ac:dyDescent="0.25">
      <c r="A26" s="7" t="s">
        <v>47</v>
      </c>
      <c r="B26" s="24" t="s">
        <v>48</v>
      </c>
      <c r="C26" s="24" t="s">
        <v>48</v>
      </c>
      <c r="D26" s="24" t="s">
        <v>48</v>
      </c>
      <c r="E26" s="24" t="s">
        <v>48</v>
      </c>
      <c r="F26" s="24" t="s">
        <v>48</v>
      </c>
    </row>
    <row r="28" spans="1:7" x14ac:dyDescent="0.25">
      <c r="A28" s="8" t="s">
        <v>124</v>
      </c>
      <c r="B28" s="6"/>
      <c r="C28" s="6"/>
      <c r="D28" s="6"/>
      <c r="E28" s="6"/>
      <c r="F28" s="6"/>
    </row>
    <row r="29" spans="1:7" x14ac:dyDescent="0.25">
      <c r="A29" s="8" t="s">
        <v>50</v>
      </c>
      <c r="B29" s="9" t="s">
        <v>51</v>
      </c>
      <c r="C29" s="9" t="s">
        <v>52</v>
      </c>
      <c r="D29" s="9" t="s">
        <v>53</v>
      </c>
      <c r="E29" s="9" t="s">
        <v>54</v>
      </c>
      <c r="F29" s="9" t="s">
        <v>55</v>
      </c>
    </row>
    <row r="30" spans="1:7" ht="29.95" customHeight="1" x14ac:dyDescent="0.25">
      <c r="A30" s="10"/>
      <c r="B30" s="11" t="s">
        <v>103</v>
      </c>
      <c r="C30" s="10"/>
      <c r="D30" s="10"/>
      <c r="E30" s="10"/>
      <c r="F30" s="10"/>
      <c r="G30" s="10"/>
    </row>
    <row r="31" spans="1:7" ht="29.95" customHeight="1" x14ac:dyDescent="0.25">
      <c r="A31" s="14" t="s">
        <v>103</v>
      </c>
      <c r="B31" s="17">
        <v>88808.98</v>
      </c>
      <c r="C31" s="17"/>
      <c r="D31" s="17"/>
      <c r="E31" s="17"/>
      <c r="F31" s="17"/>
    </row>
    <row r="32" spans="1:7" ht="29.95" customHeight="1" x14ac:dyDescent="0.25">
      <c r="A32" s="10"/>
      <c r="B32" s="11" t="s">
        <v>100</v>
      </c>
      <c r="C32" s="10"/>
      <c r="D32" s="10"/>
      <c r="E32" s="10"/>
      <c r="F32" s="10"/>
      <c r="G32" s="10"/>
    </row>
    <row r="33" spans="1:7" ht="29.95" customHeight="1" x14ac:dyDescent="0.25">
      <c r="A33" s="14" t="s">
        <v>100</v>
      </c>
      <c r="B33" s="17">
        <v>85885.440000000002</v>
      </c>
      <c r="C33" s="17"/>
      <c r="D33" s="17"/>
      <c r="E33" s="17"/>
      <c r="F33" s="17"/>
    </row>
    <row r="34" spans="1:7" ht="29.95" customHeight="1" x14ac:dyDescent="0.25">
      <c r="A34" s="10"/>
      <c r="B34" s="11" t="s">
        <v>125</v>
      </c>
      <c r="C34" s="10"/>
      <c r="D34" s="10"/>
      <c r="E34" s="10"/>
      <c r="F34" s="10"/>
      <c r="G34" s="10"/>
    </row>
    <row r="35" spans="1:7" ht="29.95" customHeight="1" x14ac:dyDescent="0.25">
      <c r="A35" s="14" t="s">
        <v>126</v>
      </c>
      <c r="B35" s="16">
        <v>4.22</v>
      </c>
      <c r="C35" s="17"/>
      <c r="D35" s="17"/>
      <c r="E35" s="17"/>
      <c r="F35" s="17"/>
    </row>
    <row r="36" spans="1:7" ht="29.95" customHeight="1" x14ac:dyDescent="0.25">
      <c r="A36" s="10"/>
      <c r="B36" s="11" t="s">
        <v>127</v>
      </c>
      <c r="C36" s="10"/>
      <c r="D36" s="10"/>
      <c r="E36" s="10"/>
      <c r="F36" s="10"/>
      <c r="G36" s="10"/>
    </row>
    <row r="37" spans="1:7" ht="29.95" customHeight="1" x14ac:dyDescent="0.25">
      <c r="A37" s="14" t="s">
        <v>84</v>
      </c>
      <c r="B37" s="19">
        <v>1.49</v>
      </c>
      <c r="C37" s="19"/>
      <c r="D37" s="19"/>
      <c r="E37" s="19"/>
      <c r="F37" s="19"/>
    </row>
    <row r="38" spans="1:7" ht="29.95" customHeight="1" x14ac:dyDescent="0.25">
      <c r="A38" s="10"/>
      <c r="B38" s="11" t="s">
        <v>128</v>
      </c>
      <c r="C38" s="10"/>
      <c r="D38" s="10"/>
      <c r="E38" s="10"/>
      <c r="F38" s="10"/>
      <c r="G38" s="10"/>
    </row>
    <row r="39" spans="1:7" ht="29.95" customHeight="1" x14ac:dyDescent="0.25">
      <c r="A39" s="14" t="s">
        <v>129</v>
      </c>
      <c r="B39" s="16">
        <v>3.98</v>
      </c>
      <c r="C39" s="17"/>
      <c r="D39" s="17"/>
      <c r="E39" s="17"/>
      <c r="F39" s="17"/>
    </row>
    <row r="40" spans="1:7" ht="29.95" customHeight="1" x14ac:dyDescent="0.25">
      <c r="A40" s="10"/>
      <c r="B40" s="11" t="s">
        <v>130</v>
      </c>
      <c r="C40" s="10"/>
      <c r="D40" s="10"/>
      <c r="E40" s="10"/>
      <c r="F40" s="10"/>
      <c r="G40" s="10"/>
    </row>
    <row r="41" spans="1:7" ht="29.95" customHeight="1" x14ac:dyDescent="0.25">
      <c r="A41" s="14" t="s">
        <v>131</v>
      </c>
      <c r="B41" s="16">
        <v>4.32</v>
      </c>
      <c r="C41" s="17"/>
      <c r="D41" s="17"/>
      <c r="E41" s="17"/>
      <c r="F41" s="17"/>
    </row>
    <row r="42" spans="1:7" ht="29.95" customHeight="1" x14ac:dyDescent="0.25">
      <c r="A42" s="10"/>
      <c r="B42" s="11" t="s">
        <v>132</v>
      </c>
      <c r="C42" s="10"/>
      <c r="D42" s="10"/>
      <c r="E42" s="10"/>
      <c r="F42" s="10"/>
      <c r="G42" s="10"/>
    </row>
    <row r="43" spans="1:7" ht="29.95" customHeight="1" x14ac:dyDescent="0.25">
      <c r="A43" s="14" t="s">
        <v>133</v>
      </c>
      <c r="B43" s="16">
        <v>7.77</v>
      </c>
      <c r="C43" s="17"/>
      <c r="D43" s="17"/>
      <c r="E43" s="17"/>
      <c r="F43" s="17"/>
    </row>
    <row r="44" spans="1:7" ht="29.95" customHeight="1" x14ac:dyDescent="0.25">
      <c r="A44" s="10"/>
      <c r="B44" s="11" t="s">
        <v>134</v>
      </c>
      <c r="C44" s="10"/>
      <c r="D44" s="10"/>
      <c r="E44" s="10"/>
      <c r="F44" s="10"/>
      <c r="G44" s="10"/>
    </row>
    <row r="45" spans="1:7" ht="29.95" customHeight="1" x14ac:dyDescent="0.25">
      <c r="A45" s="14" t="s">
        <v>135</v>
      </c>
      <c r="B45" s="16">
        <v>67.14</v>
      </c>
      <c r="C45" s="17"/>
      <c r="D45" s="17"/>
      <c r="E45" s="17"/>
      <c r="F45" s="17"/>
    </row>
    <row r="46" spans="1:7" ht="29.95" customHeight="1" x14ac:dyDescent="0.25">
      <c r="A46" s="10"/>
      <c r="B46" s="11" t="s">
        <v>136</v>
      </c>
      <c r="C46" s="10"/>
      <c r="D46" s="10"/>
      <c r="E46" s="10"/>
      <c r="F46" s="10"/>
      <c r="G46" s="10"/>
    </row>
    <row r="47" spans="1:7" ht="29.95" customHeight="1" x14ac:dyDescent="0.25">
      <c r="A47" s="14" t="s">
        <v>137</v>
      </c>
      <c r="B47" s="16">
        <v>29.26</v>
      </c>
      <c r="C47" s="17"/>
      <c r="D47" s="17"/>
      <c r="E47" s="17"/>
      <c r="F47" s="17"/>
    </row>
    <row r="48" spans="1:7" ht="29.95" customHeight="1" x14ac:dyDescent="0.25">
      <c r="A48" s="10"/>
      <c r="B48" s="11" t="s">
        <v>138</v>
      </c>
      <c r="C48" s="10"/>
      <c r="D48" s="10"/>
      <c r="E48" s="10"/>
      <c r="F48" s="10"/>
      <c r="G48" s="10"/>
    </row>
    <row r="49" spans="1:7" ht="29.95" customHeight="1" x14ac:dyDescent="0.25">
      <c r="A49" s="14" t="s">
        <v>139</v>
      </c>
      <c r="B49" s="16">
        <v>48.18</v>
      </c>
      <c r="C49" s="17"/>
      <c r="D49" s="17"/>
      <c r="E49" s="17"/>
      <c r="F49" s="17"/>
    </row>
    <row r="50" spans="1:7" ht="29.95" customHeight="1" x14ac:dyDescent="0.25">
      <c r="A50" s="10"/>
      <c r="B50" s="11" t="s">
        <v>140</v>
      </c>
      <c r="C50" s="10"/>
      <c r="D50" s="10"/>
      <c r="E50" s="10"/>
      <c r="F50" s="10"/>
      <c r="G50" s="10"/>
    </row>
    <row r="51" spans="1:7" ht="29.95" customHeight="1" x14ac:dyDescent="0.25">
      <c r="A51" s="14" t="s">
        <v>141</v>
      </c>
      <c r="B51" s="16">
        <v>49.6</v>
      </c>
      <c r="C51" s="17"/>
      <c r="D51" s="17"/>
      <c r="E51" s="17"/>
      <c r="F51" s="17"/>
    </row>
    <row r="52" spans="1:7" ht="29.95" customHeight="1" x14ac:dyDescent="0.25">
      <c r="A52" s="10"/>
      <c r="B52" s="11" t="s">
        <v>142</v>
      </c>
      <c r="C52" s="10"/>
      <c r="D52" s="10"/>
      <c r="E52" s="10"/>
      <c r="F52" s="10"/>
      <c r="G52" s="10"/>
    </row>
    <row r="53" spans="1:7" ht="29.95" customHeight="1" x14ac:dyDescent="0.25">
      <c r="A53" s="14" t="s">
        <v>143</v>
      </c>
      <c r="B53" s="16">
        <v>1.03</v>
      </c>
      <c r="C53" s="17"/>
      <c r="D53" s="17"/>
      <c r="E53" s="17"/>
      <c r="F53" s="17"/>
    </row>
    <row r="54" spans="1:7" ht="29.95" customHeight="1" x14ac:dyDescent="0.25">
      <c r="A54" s="10"/>
      <c r="B54" s="11" t="s">
        <v>144</v>
      </c>
      <c r="C54" s="10"/>
      <c r="D54" s="10"/>
      <c r="E54" s="10"/>
      <c r="F54" s="10"/>
      <c r="G54" s="10"/>
    </row>
    <row r="55" spans="1:7" ht="29.95" customHeight="1" x14ac:dyDescent="0.25">
      <c r="A55" s="14" t="s">
        <v>145</v>
      </c>
      <c r="B55" s="16">
        <v>17.57</v>
      </c>
      <c r="C55" s="17"/>
      <c r="D55" s="17"/>
      <c r="E55" s="17"/>
      <c r="F55" s="17"/>
    </row>
    <row r="56" spans="1:7" ht="29.95" customHeight="1" x14ac:dyDescent="0.25">
      <c r="A56" s="10"/>
      <c r="B56" s="11" t="s">
        <v>146</v>
      </c>
      <c r="C56" s="10"/>
      <c r="D56" s="10"/>
      <c r="E56" s="10"/>
      <c r="F56" s="10"/>
      <c r="G56" s="10"/>
    </row>
    <row r="57" spans="1:7" ht="29.95" customHeight="1" x14ac:dyDescent="0.25">
      <c r="A57" s="14" t="s">
        <v>147</v>
      </c>
      <c r="B57" s="16">
        <v>48.37</v>
      </c>
      <c r="C57" s="17"/>
      <c r="D57" s="17"/>
      <c r="E57" s="17"/>
      <c r="F57" s="17"/>
    </row>
    <row r="58" spans="1:7" ht="29.95" customHeight="1" x14ac:dyDescent="0.25">
      <c r="A58" s="10"/>
      <c r="B58" s="11" t="s">
        <v>148</v>
      </c>
      <c r="C58" s="10"/>
      <c r="D58" s="10"/>
      <c r="E58" s="10"/>
      <c r="F58" s="10"/>
      <c r="G58" s="10"/>
    </row>
    <row r="59" spans="1:7" ht="29.95" customHeight="1" x14ac:dyDescent="0.25">
      <c r="A59" s="14" t="s">
        <v>149</v>
      </c>
      <c r="B59" s="16">
        <v>72.83</v>
      </c>
      <c r="C59" s="17"/>
      <c r="D59" s="17"/>
      <c r="E59" s="17"/>
      <c r="F59" s="17"/>
    </row>
    <row r="60" spans="1:7" ht="29.95" customHeight="1" x14ac:dyDescent="0.25">
      <c r="A60" s="10"/>
      <c r="B60" s="11" t="s">
        <v>150</v>
      </c>
      <c r="C60" s="10"/>
      <c r="D60" s="10"/>
      <c r="E60" s="10"/>
      <c r="F60" s="10"/>
      <c r="G60" s="10"/>
    </row>
    <row r="61" spans="1:7" ht="29.95" customHeight="1" x14ac:dyDescent="0.25">
      <c r="A61" s="14" t="s">
        <v>151</v>
      </c>
      <c r="B61" s="13">
        <v>151.79</v>
      </c>
      <c r="C61" s="17"/>
      <c r="D61" s="17"/>
      <c r="E61" s="17"/>
      <c r="F61" s="17"/>
    </row>
  </sheetData>
  <mergeCells count="90">
    <mergeCell ref="F25"/>
    <mergeCell ref="F26"/>
    <mergeCell ref="F20"/>
    <mergeCell ref="F21"/>
    <mergeCell ref="F22"/>
    <mergeCell ref="F23"/>
    <mergeCell ref="F24"/>
    <mergeCell ref="F15"/>
    <mergeCell ref="F16"/>
    <mergeCell ref="F17"/>
    <mergeCell ref="F18"/>
    <mergeCell ref="F19"/>
    <mergeCell ref="F10"/>
    <mergeCell ref="F11"/>
    <mergeCell ref="F12"/>
    <mergeCell ref="F13"/>
    <mergeCell ref="F14"/>
    <mergeCell ref="E22"/>
    <mergeCell ref="E23"/>
    <mergeCell ref="E24"/>
    <mergeCell ref="E25"/>
    <mergeCell ref="E26"/>
    <mergeCell ref="D23"/>
    <mergeCell ref="D24"/>
    <mergeCell ref="D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C24"/>
    <mergeCell ref="C25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B20"/>
    <mergeCell ref="B21"/>
    <mergeCell ref="B22"/>
    <mergeCell ref="B23"/>
    <mergeCell ref="B24"/>
    <mergeCell ref="B15"/>
    <mergeCell ref="B16"/>
    <mergeCell ref="B17"/>
    <mergeCell ref="B18"/>
    <mergeCell ref="B19"/>
    <mergeCell ref="B10"/>
    <mergeCell ref="B11"/>
    <mergeCell ref="B12"/>
    <mergeCell ref="B13"/>
    <mergeCell ref="B14"/>
    <mergeCell ref="B9"/>
    <mergeCell ref="C9"/>
    <mergeCell ref="D9"/>
    <mergeCell ref="E9"/>
    <mergeCell ref="F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2020-05-24T08:40:17Z</dcterms:created>
  <dcterms:modified xsi:type="dcterms:W3CDTF">2020-09-03T10:22:06Z</dcterms:modified>
</cp:coreProperties>
</file>