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71636194-F1B7-4E53-BFBE-E506A660B668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<sst xmlns="http://schemas.openxmlformats.org/spreadsheetml/2006/main" count="653" uniqueCount="182">
  <si>
    <t>Company Fundamentals - Financial Summary</t>
  </si>
  <si>
    <t>Company Name</t>
  </si>
  <si>
    <t>AECOM (ACM)</t>
  </si>
  <si>
    <t>Country</t>
  </si>
  <si>
    <t>United States of America</t>
  </si>
  <si>
    <t>TRBC Industry Group</t>
  </si>
  <si>
    <t>Construction &amp; Engineering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</si>
  <si>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</si>
  <si>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</si>
  <si>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</si>
  <si>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</si>
  <si>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</si>
  <si>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</si>
  <si>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</si>
  <si>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</si>
  <si>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</si>
  <si>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</si>
  <si>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</si>
  <si>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</si>
  <si>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</si>
  <si>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</si>
  <si>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</si>
  <si>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</si>
  <si>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</si>
  <si>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</si>
  <si>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</si>
  <si>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</si>
  <si>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</si>
  <si>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</si>
  <si>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</si>
  <si>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</si>
  <si>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Reclassification</t>
  </si>
  <si>
    <t>Standardized Currency</t>
  </si>
  <si>
    <t>USD</t>
  </si>
  <si>
    <t>Reporting Currency</t>
  </si>
  <si>
    <t>Reporting Unit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</si>
  <si>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</si>
  <si>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</si>
  <si>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</si>
  <si>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</si>
  <si>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</si>
  <si>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</si>
  <si>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</si>
  <si>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</si>
  <si>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</si>
  <si>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</si>
  <si>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Ernst &amp; Young LLP</t>
  </si>
  <si>
    <t>Auditor Opinion</t>
  </si>
  <si>
    <t>Unqualified</t>
  </si>
  <si>
    <t>Acc. Std</t>
  </si>
  <si>
    <t>US</t>
  </si>
  <si>
    <t>Template Type</t>
  </si>
  <si>
    <t>Industrial - Gross Profit</t>
  </si>
  <si>
    <t>Financial Summary - Standardized (Currency: As Reported)</t>
  </si>
  <si>
    <t>Field Name</t>
  </si>
  <si>
    <t>30-09-2019</t>
  </si>
  <si>
    <t>30-09-2018</t>
  </si>
  <si>
    <t>30-09-2017</t>
  </si>
  <si>
    <t>30-09-2016</t>
  </si>
  <si>
    <t>30-09-2015</t>
  </si>
  <si>
    <t>30-09-2014</t>
  </si>
  <si>
    <t>30-09-2013</t>
  </si>
  <si>
    <t>30-09-2012</t>
  </si>
  <si>
    <t>30-09-2011</t>
  </si>
  <si>
    <t>30-09-2010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</si>
  <si>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</si>
  <si>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</si>
  <si>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</si>
  <si>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</si>
  <si>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</si>
  <si>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</si>
  <si>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</si>
  <si>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</si>
  <si>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</si>
  <si>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</si>
  <si>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</si>
  <si>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</si>
  <si>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</si>
  <si>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</si>
  <si>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</si>
  <si>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</si>
  <si>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</si>
  <si>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</si>
  <si>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</si>
  <si>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</si>
  <si>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</si>
  <si>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</si>
  <si>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</si>
  <si>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</si>
  <si>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</si>
  <si>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</si>
  <si>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</si>
  <si>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</si>
  <si>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</si>
  <si>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</si>
  <si>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</si>
  <si>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</si>
  <si>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</si>
  <si>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</si>
  <si>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</si>
  <si>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</si>
  <si>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</si>
  <si>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</si>
  <si>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</si>
  <si>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</si>
  <si>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</si>
  <si>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</si>
  <si>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Earn Retention Rate</t>
  </si>
  <si>
    <t>Div Payout Ratio</t>
  </si>
  <si>
    <t>Enterprise Value Breakdown</t>
  </si>
  <si>
    <t>Market Capitalization</t>
  </si>
  <si>
    <t>Pref Shareholders Eq</t>
  </si>
  <si>
    <t>Minority Intr - Tot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</si>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</sst>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6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08"/>
  <sheetViews>
    <sheetView workbookViewId="0">
      <selection activeCell="A29" sqref="A29:K136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43973.9868612153</v>
      </c>
    </row>
    <row r="9" spans="1:11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23</v>
      </c>
      <c r="K9" s="22" t="s">
        <v>24</v>
      </c>
    </row>
    <row r="10" spans="1:11" ht="29.95" customHeight="1" x14ac:dyDescent="0.25">
      <c r="A10" s="7" t="s">
        <v>25</v>
      </c>
      <c r="B10" s="23">
        <v>43738</v>
      </c>
      <c r="C10" s="23">
        <v>43373</v>
      </c>
      <c r="D10" s="23">
        <v>43008</v>
      </c>
      <c r="E10" s="23">
        <v>42643</v>
      </c>
      <c r="F10" s="23">
        <v>42277</v>
      </c>
      <c r="G10" s="23">
        <v>41912</v>
      </c>
      <c r="H10" s="23">
        <v>41547</v>
      </c>
      <c r="I10" s="23">
        <v>41182</v>
      </c>
      <c r="J10" s="23">
        <v>40816</v>
      </c>
      <c r="K10" s="23">
        <v>40451</v>
      </c>
    </row>
    <row r="11" spans="1:11" ht="29.95" customHeight="1" x14ac:dyDescent="0.25">
      <c r="A11" s="7" t="s">
        <v>26</v>
      </c>
      <c r="B11" s="24" t="s">
        <v>27</v>
      </c>
      <c r="C11" s="24" t="s">
        <v>27</v>
      </c>
      <c r="D11" s="24" t="s">
        <v>27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27</v>
      </c>
      <c r="J11" s="24" t="s">
        <v>27</v>
      </c>
      <c r="K11" s="24" t="s">
        <v>27</v>
      </c>
    </row>
    <row r="12" spans="1:11" ht="29.95" customHeight="1" x14ac:dyDescent="0.25">
      <c r="A12" s="7" t="s">
        <v>28</v>
      </c>
      <c r="B12" s="23">
        <v>43738</v>
      </c>
      <c r="C12" s="23">
        <v>43373</v>
      </c>
      <c r="D12" s="23">
        <v>43008</v>
      </c>
      <c r="E12" s="23">
        <v>42643</v>
      </c>
      <c r="F12" s="23">
        <v>42277</v>
      </c>
      <c r="G12" s="23">
        <v>41912</v>
      </c>
      <c r="H12" s="23">
        <v>41547</v>
      </c>
      <c r="I12" s="23">
        <v>41547</v>
      </c>
      <c r="J12" s="23">
        <v>41547</v>
      </c>
      <c r="K12" s="23">
        <v>40451</v>
      </c>
    </row>
    <row r="13" spans="1:11" ht="29.95" customHeight="1" x14ac:dyDescent="0.25">
      <c r="A13" s="7" t="s">
        <v>29</v>
      </c>
      <c r="B13" s="24" t="s">
        <v>30</v>
      </c>
      <c r="C13" s="24" t="s">
        <v>30</v>
      </c>
      <c r="D13" s="24" t="s">
        <v>30</v>
      </c>
      <c r="E13" s="24" t="s">
        <v>30</v>
      </c>
      <c r="F13" s="24" t="s">
        <v>30</v>
      </c>
      <c r="G13" s="24" t="s">
        <v>30</v>
      </c>
      <c r="H13" s="24" t="s">
        <v>30</v>
      </c>
      <c r="I13" s="24" t="s">
        <v>31</v>
      </c>
      <c r="J13" s="24" t="s">
        <v>31</v>
      </c>
      <c r="K13" s="24" t="s">
        <v>30</v>
      </c>
    </row>
    <row r="14" spans="1:11" ht="29.95" customHeight="1" x14ac:dyDescent="0.25">
      <c r="A14" s="7" t="s">
        <v>32</v>
      </c>
      <c r="B14" s="24" t="s">
        <v>33</v>
      </c>
      <c r="C14" s="24" t="s">
        <v>33</v>
      </c>
      <c r="D14" s="24" t="s">
        <v>33</v>
      </c>
      <c r="E14" s="24" t="s">
        <v>33</v>
      </c>
      <c r="F14" s="24" t="s">
        <v>33</v>
      </c>
      <c r="G14" s="24" t="s">
        <v>33</v>
      </c>
      <c r="H14" s="24" t="s">
        <v>33</v>
      </c>
      <c r="I14" s="24" t="s">
        <v>33</v>
      </c>
      <c r="J14" s="24" t="s">
        <v>33</v>
      </c>
      <c r="K14" s="24" t="s">
        <v>33</v>
      </c>
    </row>
    <row r="15" spans="1:11" ht="29.95" customHeight="1" x14ac:dyDescent="0.25">
      <c r="A15" s="7" t="s">
        <v>34</v>
      </c>
      <c r="B15" s="24" t="s">
        <v>33</v>
      </c>
      <c r="C15" s="24" t="s">
        <v>33</v>
      </c>
      <c r="D15" s="24" t="s">
        <v>33</v>
      </c>
      <c r="E15" s="24" t="s">
        <v>33</v>
      </c>
      <c r="F15" s="24" t="s">
        <v>33</v>
      </c>
      <c r="G15" s="24" t="s">
        <v>33</v>
      </c>
      <c r="H15" s="24" t="s">
        <v>33</v>
      </c>
      <c r="I15" s="24" t="s">
        <v>33</v>
      </c>
      <c r="J15" s="24" t="s">
        <v>33</v>
      </c>
      <c r="K15" s="24" t="s">
        <v>33</v>
      </c>
    </row>
    <row r="16" spans="1:11" ht="29.95" customHeight="1" x14ac:dyDescent="0.25">
      <c r="A16" s="7" t="s">
        <v>35</v>
      </c>
      <c r="B16" s="24" t="s">
        <v>36</v>
      </c>
      <c r="C16" s="24" t="s">
        <v>36</v>
      </c>
      <c r="D16" s="24" t="s">
        <v>36</v>
      </c>
      <c r="E16" s="24" t="s">
        <v>36</v>
      </c>
      <c r="F16" s="24" t="s">
        <v>36</v>
      </c>
      <c r="G16" s="24" t="s">
        <v>36</v>
      </c>
      <c r="H16" s="24" t="s">
        <v>36</v>
      </c>
      <c r="I16" s="24" t="s">
        <v>36</v>
      </c>
      <c r="J16" s="24" t="s">
        <v>36</v>
      </c>
      <c r="K16" s="24" t="s">
        <v>36</v>
      </c>
    </row>
    <row r="17" spans="1:12" ht="29.95" customHeight="1" x14ac:dyDescent="0.25">
      <c r="A17" s="7" t="s">
        <v>37</v>
      </c>
      <c r="B17" s="24" t="s">
        <v>38</v>
      </c>
      <c r="C17" s="24" t="s">
        <v>38</v>
      </c>
      <c r="D17" s="24" t="s">
        <v>38</v>
      </c>
      <c r="E17" s="24" t="s">
        <v>38</v>
      </c>
      <c r="F17" s="24" t="s">
        <v>38</v>
      </c>
      <c r="G17" s="24" t="s">
        <v>38</v>
      </c>
      <c r="H17" s="24" t="s">
        <v>38</v>
      </c>
      <c r="I17" s="24" t="s">
        <v>38</v>
      </c>
      <c r="J17" s="24" t="s">
        <v>38</v>
      </c>
      <c r="K17" s="24" t="s">
        <v>38</v>
      </c>
    </row>
    <row r="18" spans="1:12" ht="29.95" customHeight="1" x14ac:dyDescent="0.25">
      <c r="A18" s="7" t="s">
        <v>39</v>
      </c>
      <c r="B18" s="23">
        <v>43782</v>
      </c>
      <c r="C18" s="23">
        <v>43417</v>
      </c>
      <c r="D18" s="23">
        <v>43053</v>
      </c>
      <c r="E18" s="23">
        <v>42690</v>
      </c>
      <c r="F18" s="23">
        <v>42333</v>
      </c>
      <c r="G18" s="23">
        <v>41960</v>
      </c>
      <c r="H18" s="23">
        <v>41591</v>
      </c>
      <c r="I18" s="23">
        <v>41591</v>
      </c>
      <c r="J18" s="23">
        <v>41591</v>
      </c>
      <c r="K18" s="23">
        <v>40504</v>
      </c>
    </row>
    <row r="19" spans="1:12" ht="29.95" customHeight="1" x14ac:dyDescent="0.25">
      <c r="A19" s="7" t="s">
        <v>40</v>
      </c>
      <c r="B19" s="25">
        <v>43781.496527777803</v>
      </c>
      <c r="C19" s="25">
        <v>43416.496527777803</v>
      </c>
      <c r="D19" s="25">
        <v>43052.5</v>
      </c>
      <c r="E19" s="25">
        <v>42688.288194444402</v>
      </c>
      <c r="F19" s="25">
        <v>42318.288194444402</v>
      </c>
      <c r="G19" s="25">
        <v>41954.291666666701</v>
      </c>
      <c r="H19" s="25">
        <v>41590.5</v>
      </c>
      <c r="I19" s="25">
        <v>41226.291666666701</v>
      </c>
      <c r="J19" s="25">
        <v>40857.291666666701</v>
      </c>
      <c r="K19" s="25">
        <v>40493.291666666701</v>
      </c>
    </row>
    <row r="20" spans="1:12" ht="29.95" customHeight="1" x14ac:dyDescent="0.25">
      <c r="A20" s="7" t="s">
        <v>41</v>
      </c>
      <c r="B20" s="24" t="s">
        <v>42</v>
      </c>
      <c r="C20" s="24" t="s">
        <v>42</v>
      </c>
      <c r="D20" s="24" t="s">
        <v>42</v>
      </c>
      <c r="E20" s="24" t="s">
        <v>42</v>
      </c>
      <c r="F20" s="24" t="s">
        <v>42</v>
      </c>
      <c r="G20" s="24" t="s">
        <v>42</v>
      </c>
      <c r="H20" s="24" t="s">
        <v>42</v>
      </c>
      <c r="I20" s="24" t="s">
        <v>42</v>
      </c>
      <c r="J20" s="24" t="s">
        <v>42</v>
      </c>
      <c r="K20" s="24" t="s">
        <v>42</v>
      </c>
    </row>
    <row r="21" spans="1:12" ht="29.95" customHeight="1" x14ac:dyDescent="0.25">
      <c r="A21" s="7" t="s">
        <v>43</v>
      </c>
      <c r="B21" s="24" t="s">
        <v>44</v>
      </c>
      <c r="C21" s="24" t="s">
        <v>44</v>
      </c>
      <c r="D21" s="24" t="s">
        <v>44</v>
      </c>
      <c r="E21" s="24" t="s">
        <v>44</v>
      </c>
      <c r="F21" s="24" t="s">
        <v>44</v>
      </c>
      <c r="G21" s="24" t="s">
        <v>44</v>
      </c>
      <c r="H21" s="24" t="s">
        <v>44</v>
      </c>
      <c r="I21" s="24" t="s">
        <v>44</v>
      </c>
      <c r="J21" s="24" t="s">
        <v>44</v>
      </c>
      <c r="K21" s="24" t="s">
        <v>44</v>
      </c>
    </row>
    <row r="22" spans="1:12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  <c r="K22" s="24" t="s">
        <v>10</v>
      </c>
    </row>
    <row r="23" spans="1:12" ht="29.95" customHeight="1" x14ac:dyDescent="0.25">
      <c r="A23" s="7" t="s">
        <v>45</v>
      </c>
      <c r="B23" s="24" t="s">
        <v>46</v>
      </c>
      <c r="C23" s="24" t="s">
        <v>46</v>
      </c>
      <c r="D23" s="24" t="s">
        <v>46</v>
      </c>
      <c r="E23" s="24" t="s">
        <v>46</v>
      </c>
      <c r="F23" s="24" t="s">
        <v>46</v>
      </c>
      <c r="G23" s="24" t="s">
        <v>46</v>
      </c>
      <c r="H23" s="24" t="s">
        <v>46</v>
      </c>
      <c r="I23" s="24" t="s">
        <v>46</v>
      </c>
      <c r="J23" s="24" t="s">
        <v>46</v>
      </c>
      <c r="K23" s="24" t="s">
        <v>46</v>
      </c>
    </row>
    <row r="24" spans="1:12" ht="29.95" customHeight="1" x14ac:dyDescent="0.25">
      <c r="A24" s="7" t="s">
        <v>47</v>
      </c>
      <c r="B24" s="24" t="s">
        <v>48</v>
      </c>
      <c r="C24" s="24" t="s">
        <v>48</v>
      </c>
      <c r="D24" s="24" t="s">
        <v>48</v>
      </c>
      <c r="E24" s="24" t="s">
        <v>48</v>
      </c>
      <c r="F24" s="24" t="s">
        <v>48</v>
      </c>
      <c r="G24" s="24" t="s">
        <v>48</v>
      </c>
      <c r="H24" s="24" t="s">
        <v>48</v>
      </c>
      <c r="I24" s="24" t="s">
        <v>48</v>
      </c>
      <c r="J24" s="24" t="s">
        <v>48</v>
      </c>
      <c r="K24" s="24" t="s">
        <v>48</v>
      </c>
    </row>
    <row r="25" spans="1:12" ht="29.95" customHeight="1" x14ac:dyDescent="0.25">
      <c r="A25" s="7" t="s">
        <v>49</v>
      </c>
      <c r="B25" s="24" t="s">
        <v>50</v>
      </c>
      <c r="C25" s="24" t="s">
        <v>50</v>
      </c>
      <c r="D25" s="24" t="s">
        <v>50</v>
      </c>
      <c r="E25" s="24" t="s">
        <v>50</v>
      </c>
      <c r="F25" s="24" t="s">
        <v>50</v>
      </c>
      <c r="G25" s="24" t="s">
        <v>50</v>
      </c>
      <c r="H25" s="24" t="s">
        <v>50</v>
      </c>
      <c r="I25" s="24" t="s">
        <v>50</v>
      </c>
      <c r="J25" s="24" t="s">
        <v>50</v>
      </c>
      <c r="K25" s="24" t="s">
        <v>50</v>
      </c>
    </row>
    <row r="26" spans="1:12" ht="29.95" customHeight="1" x14ac:dyDescent="0.25">
      <c r="A26" s="7" t="s">
        <v>51</v>
      </c>
      <c r="B26" s="24" t="s">
        <v>52</v>
      </c>
      <c r="C26" s="24" t="s">
        <v>52</v>
      </c>
      <c r="D26" s="24" t="s">
        <v>52</v>
      </c>
      <c r="E26" s="24" t="s">
        <v>52</v>
      </c>
      <c r="F26" s="24" t="s">
        <v>52</v>
      </c>
      <c r="G26" s="24" t="s">
        <v>52</v>
      </c>
      <c r="H26" s="24" t="s">
        <v>52</v>
      </c>
      <c r="I26" s="24" t="s">
        <v>52</v>
      </c>
      <c r="J26" s="24" t="s">
        <v>52</v>
      </c>
      <c r="K26" s="24" t="s">
        <v>52</v>
      </c>
    </row>
    <row r="28" spans="1:12" x14ac:dyDescent="0.25">
      <c r="A28" s="8" t="s">
        <v>53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54</v>
      </c>
      <c r="B29" s="9" t="s">
        <v>55</v>
      </c>
      <c r="C29" s="9" t="s">
        <v>56</v>
      </c>
      <c r="D29" s="9" t="s">
        <v>57</v>
      </c>
      <c r="E29" s="9" t="s">
        <v>58</v>
      </c>
      <c r="F29" s="9" t="s">
        <v>59</v>
      </c>
      <c r="G29" s="9" t="s">
        <v>60</v>
      </c>
      <c r="H29" s="9" t="s">
        <v>61</v>
      </c>
      <c r="I29" s="9" t="s">
        <v>62</v>
      </c>
      <c r="J29" s="9" t="s">
        <v>63</v>
      </c>
      <c r="K29" s="9" t="s">
        <v>64</v>
      </c>
    </row>
    <row r="30" spans="1:12" ht="29.95" customHeight="1" x14ac:dyDescent="0.25">
      <c r="A30" s="10"/>
      <c r="B30" s="11" t="s">
        <v>65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66</v>
      </c>
      <c r="B31" s="13">
        <v>20173.330000000002</v>
      </c>
      <c r="C31" s="13">
        <v>20155.509999999998</v>
      </c>
      <c r="D31" s="13">
        <v>18203.400000000001</v>
      </c>
      <c r="E31" s="13">
        <v>17410.830000000002</v>
      </c>
      <c r="F31" s="13">
        <v>17989.88</v>
      </c>
      <c r="G31" s="14">
        <v>8356.7800000000007</v>
      </c>
      <c r="H31" s="14">
        <v>8153.5</v>
      </c>
      <c r="I31" s="14">
        <v>8218.18</v>
      </c>
      <c r="J31" s="14">
        <v>8037.37</v>
      </c>
      <c r="K31" s="14">
        <v>6545.79</v>
      </c>
    </row>
    <row r="32" spans="1:12" ht="29.95" customHeight="1" x14ac:dyDescent="0.25">
      <c r="A32" s="12" t="s">
        <v>67</v>
      </c>
      <c r="B32" s="14">
        <v>813.45</v>
      </c>
      <c r="C32" s="14">
        <v>650.65</v>
      </c>
      <c r="D32" s="14">
        <v>683.72</v>
      </c>
      <c r="E32" s="14">
        <v>642.82000000000005</v>
      </c>
      <c r="F32" s="14">
        <v>535.19000000000005</v>
      </c>
      <c r="G32" s="14">
        <v>403.18</v>
      </c>
      <c r="H32" s="14">
        <v>449.59</v>
      </c>
      <c r="I32" s="14">
        <v>421.76</v>
      </c>
      <c r="J32" s="14">
        <v>466.7</v>
      </c>
      <c r="K32" s="14">
        <v>430.27</v>
      </c>
    </row>
    <row r="33" spans="1:12" ht="29.95" customHeight="1" x14ac:dyDescent="0.25">
      <c r="A33" s="12" t="s">
        <v>68</v>
      </c>
      <c r="B33" s="14">
        <v>665.32</v>
      </c>
      <c r="C33" s="14">
        <v>514.86</v>
      </c>
      <c r="D33" s="14">
        <v>550.41</v>
      </c>
      <c r="E33" s="14">
        <v>527.74</v>
      </c>
      <c r="F33" s="14">
        <v>421.21</v>
      </c>
      <c r="G33" s="14">
        <v>322.17</v>
      </c>
      <c r="H33" s="14">
        <v>347.57</v>
      </c>
      <c r="I33" s="14">
        <v>336.66</v>
      </c>
      <c r="J33" s="14">
        <v>376.4</v>
      </c>
      <c r="K33" s="14">
        <v>319.81</v>
      </c>
    </row>
    <row r="34" spans="1:12" ht="29.95" customHeight="1" x14ac:dyDescent="0.25">
      <c r="A34" s="15" t="s">
        <v>69</v>
      </c>
      <c r="B34" s="14">
        <v>926.51</v>
      </c>
      <c r="C34" s="14">
        <v>782.43</v>
      </c>
      <c r="D34" s="14">
        <v>829.04</v>
      </c>
      <c r="E34" s="14">
        <v>926.47</v>
      </c>
      <c r="F34" s="14">
        <v>1020.48</v>
      </c>
      <c r="G34" s="14">
        <v>417.56</v>
      </c>
      <c r="H34" s="14">
        <v>441.98</v>
      </c>
      <c r="I34" s="14">
        <v>439.63</v>
      </c>
      <c r="J34" s="14">
        <v>486.71</v>
      </c>
      <c r="K34" s="14">
        <v>398.71</v>
      </c>
    </row>
    <row r="35" spans="1:12" ht="29.95" customHeight="1" x14ac:dyDescent="0.25">
      <c r="A35" s="12" t="s">
        <v>70</v>
      </c>
      <c r="B35" s="16">
        <v>-185.49</v>
      </c>
      <c r="C35" s="14">
        <v>149.33000000000001</v>
      </c>
      <c r="D35" s="14">
        <v>421.48</v>
      </c>
      <c r="E35" s="14">
        <v>163.47</v>
      </c>
      <c r="F35" s="17">
        <v>-71.23</v>
      </c>
      <c r="G35" s="14">
        <v>232.76</v>
      </c>
      <c r="H35" s="14">
        <v>243.2</v>
      </c>
      <c r="I35" s="17">
        <v>-56.93</v>
      </c>
      <c r="J35" s="14">
        <v>284.08999999999997</v>
      </c>
      <c r="K35" s="14">
        <v>157.72999999999999</v>
      </c>
    </row>
    <row r="36" spans="1:12" ht="29.95" customHeight="1" x14ac:dyDescent="0.25">
      <c r="A36" s="10"/>
      <c r="B36" s="11" t="s">
        <v>71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72</v>
      </c>
      <c r="B37" s="14">
        <v>885.64</v>
      </c>
      <c r="C37" s="14">
        <v>886.73</v>
      </c>
      <c r="D37" s="14">
        <v>802.36</v>
      </c>
      <c r="E37" s="14">
        <v>692.15</v>
      </c>
      <c r="F37" s="14">
        <v>683.89</v>
      </c>
      <c r="G37" s="14">
        <v>574.19000000000005</v>
      </c>
      <c r="H37" s="14">
        <v>600.67999999999995</v>
      </c>
      <c r="I37" s="14">
        <v>593.78</v>
      </c>
      <c r="J37" s="14">
        <v>456.94</v>
      </c>
      <c r="K37" s="14">
        <v>612.86</v>
      </c>
    </row>
    <row r="38" spans="1:12" ht="29.95" customHeight="1" x14ac:dyDescent="0.25">
      <c r="A38" s="15" t="s">
        <v>73</v>
      </c>
      <c r="B38" s="14">
        <v>885.64</v>
      </c>
      <c r="C38" s="14">
        <v>935.83</v>
      </c>
      <c r="D38" s="14">
        <v>813.66</v>
      </c>
      <c r="E38" s="14">
        <v>735.55</v>
      </c>
      <c r="F38" s="14">
        <v>757.99</v>
      </c>
      <c r="G38" s="14">
        <v>577.29</v>
      </c>
      <c r="H38" s="14">
        <v>602.38</v>
      </c>
      <c r="I38" s="14">
        <v>593.78</v>
      </c>
      <c r="J38" s="14">
        <v>456.94</v>
      </c>
      <c r="K38" s="14">
        <v>612.86</v>
      </c>
    </row>
    <row r="39" spans="1:12" ht="29.95" customHeight="1" x14ac:dyDescent="0.25">
      <c r="A39" s="12" t="s">
        <v>74</v>
      </c>
      <c r="B39" s="13">
        <v>14550.91</v>
      </c>
      <c r="C39" s="13">
        <v>14681.13</v>
      </c>
      <c r="D39" s="13">
        <v>14396.96</v>
      </c>
      <c r="E39" s="13">
        <v>13669.94</v>
      </c>
      <c r="F39" s="13">
        <v>14014.3</v>
      </c>
      <c r="G39" s="14">
        <v>6123.38</v>
      </c>
      <c r="H39" s="14">
        <v>5665.62</v>
      </c>
      <c r="I39" s="14">
        <v>5664.57</v>
      </c>
      <c r="J39" s="14">
        <v>5789.33</v>
      </c>
      <c r="K39" s="14">
        <v>5242.91</v>
      </c>
    </row>
    <row r="40" spans="1:12" ht="29.95" customHeight="1" x14ac:dyDescent="0.25">
      <c r="A40" s="15" t="s">
        <v>75</v>
      </c>
      <c r="B40" s="14">
        <v>3316.35</v>
      </c>
      <c r="C40" s="14">
        <v>3626.8</v>
      </c>
      <c r="D40" s="14">
        <v>3844.11</v>
      </c>
      <c r="E40" s="14">
        <v>4068.48</v>
      </c>
      <c r="F40" s="14">
        <v>4606.9399999999996</v>
      </c>
      <c r="G40" s="14">
        <v>1003.98</v>
      </c>
      <c r="H40" s="14">
        <v>1173.33</v>
      </c>
      <c r="I40" s="14">
        <v>1069.73</v>
      </c>
      <c r="J40" s="14">
        <v>1162.47</v>
      </c>
      <c r="K40" s="14">
        <v>931.13</v>
      </c>
    </row>
    <row r="41" spans="1:12" ht="29.95" customHeight="1" x14ac:dyDescent="0.25">
      <c r="A41" s="15" t="s">
        <v>76</v>
      </c>
      <c r="B41" s="14">
        <v>3690.58</v>
      </c>
      <c r="C41" s="14">
        <v>4092.78</v>
      </c>
      <c r="D41" s="14">
        <v>3996.13</v>
      </c>
      <c r="E41" s="14">
        <v>3366.92</v>
      </c>
      <c r="F41" s="14">
        <v>3407.75</v>
      </c>
      <c r="G41" s="14">
        <v>2186.52</v>
      </c>
      <c r="H41" s="14">
        <v>2021.44</v>
      </c>
      <c r="I41" s="14">
        <v>2169.46</v>
      </c>
      <c r="J41" s="14">
        <v>2339.71</v>
      </c>
      <c r="K41" s="14">
        <v>2089.7800000000002</v>
      </c>
    </row>
    <row r="42" spans="1:12" ht="29.95" customHeight="1" x14ac:dyDescent="0.25">
      <c r="A42" s="10"/>
      <c r="B42" s="11" t="s">
        <v>77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78</v>
      </c>
      <c r="B43" s="14">
        <v>777.62</v>
      </c>
      <c r="C43" s="14">
        <v>774.55</v>
      </c>
      <c r="D43" s="14">
        <v>696.65</v>
      </c>
      <c r="E43" s="14">
        <v>814.16</v>
      </c>
      <c r="F43" s="14">
        <v>764.43</v>
      </c>
      <c r="G43" s="14">
        <v>360.63</v>
      </c>
      <c r="H43" s="14">
        <v>408.6</v>
      </c>
      <c r="I43" s="14">
        <v>433.35</v>
      </c>
      <c r="J43" s="14">
        <v>132.01</v>
      </c>
      <c r="K43" s="14">
        <v>158.63999999999999</v>
      </c>
    </row>
    <row r="44" spans="1:12" ht="29.95" customHeight="1" x14ac:dyDescent="0.25">
      <c r="A44" s="15" t="s">
        <v>79</v>
      </c>
      <c r="B44" s="14">
        <v>876.59</v>
      </c>
      <c r="C44" s="14">
        <v>435.75</v>
      </c>
      <c r="D44" s="14">
        <v>278.63</v>
      </c>
      <c r="E44" s="14">
        <v>398.73</v>
      </c>
      <c r="F44" s="14">
        <v>599.27</v>
      </c>
      <c r="G44" s="18">
        <v>95.39</v>
      </c>
      <c r="H44" s="18">
        <v>94.41</v>
      </c>
      <c r="I44" s="14">
        <v>102.97</v>
      </c>
      <c r="J44" s="14">
        <v>110.31</v>
      </c>
      <c r="K44" s="18">
        <v>78.900000000000006</v>
      </c>
    </row>
    <row r="45" spans="1:12" ht="29.95" customHeight="1" x14ac:dyDescent="0.25">
      <c r="A45" s="15" t="s">
        <v>80</v>
      </c>
      <c r="B45" s="18">
        <v>83.37</v>
      </c>
      <c r="C45" s="18">
        <v>86.88</v>
      </c>
      <c r="D45" s="18">
        <v>78.459999999999994</v>
      </c>
      <c r="E45" s="14">
        <v>136.76</v>
      </c>
      <c r="F45" s="18">
        <v>69.430000000000007</v>
      </c>
      <c r="G45" s="18">
        <v>62.85</v>
      </c>
      <c r="H45" s="18">
        <v>52.12</v>
      </c>
      <c r="I45" s="18">
        <v>62.87</v>
      </c>
      <c r="J45" s="18">
        <v>77.989999999999995</v>
      </c>
      <c r="K45" s="18">
        <v>68.489999999999995</v>
      </c>
    </row>
    <row r="46" spans="1:12" ht="29.95" customHeight="1" x14ac:dyDescent="0.25">
      <c r="A46" s="12" t="s">
        <v>81</v>
      </c>
      <c r="B46" s="14">
        <v>193.62</v>
      </c>
      <c r="C46" s="18">
        <v>84.37</v>
      </c>
      <c r="D46" s="14">
        <v>110.22</v>
      </c>
      <c r="E46" s="18">
        <v>8.25</v>
      </c>
      <c r="F46" s="14">
        <v>109.71</v>
      </c>
      <c r="G46" s="17">
        <v>-26.49</v>
      </c>
      <c r="H46" s="18">
        <v>6.9</v>
      </c>
      <c r="I46" s="14">
        <v>136.84</v>
      </c>
      <c r="J46" s="16">
        <v>-155.91999999999999</v>
      </c>
      <c r="K46" s="14">
        <v>322.08</v>
      </c>
    </row>
    <row r="47" spans="1:12" ht="29.95" customHeight="1" x14ac:dyDescent="0.25">
      <c r="A47" s="15" t="s">
        <v>82</v>
      </c>
      <c r="B47" s="14">
        <v>676.95</v>
      </c>
      <c r="C47" s="14">
        <v>661.27</v>
      </c>
      <c r="D47" s="14">
        <v>610.29999999999995</v>
      </c>
      <c r="E47" s="14">
        <v>622.77</v>
      </c>
      <c r="F47" s="14">
        <v>650.1</v>
      </c>
      <c r="G47" s="14">
        <v>297.77</v>
      </c>
      <c r="H47" s="14">
        <v>356.48</v>
      </c>
      <c r="I47" s="14">
        <v>370.48</v>
      </c>
      <c r="J47" s="18">
        <v>54.02</v>
      </c>
      <c r="K47" s="18">
        <v>90.15</v>
      </c>
    </row>
    <row r="48" spans="1:12" ht="29.95" customHeight="1" x14ac:dyDescent="0.25">
      <c r="A48" s="10"/>
      <c r="B48" s="11" t="s">
        <v>83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5" t="s">
        <v>84</v>
      </c>
      <c r="B49" s="19"/>
      <c r="C49" s="19"/>
      <c r="D49" s="19"/>
      <c r="E49" s="19">
        <v>0</v>
      </c>
      <c r="F49" s="19">
        <v>0</v>
      </c>
      <c r="G49" s="19"/>
      <c r="H49" s="19"/>
      <c r="I49" s="19"/>
      <c r="J49" s="19"/>
      <c r="K49" s="19">
        <v>0</v>
      </c>
    </row>
    <row r="50" spans="1:12" ht="29.95" customHeight="1" x14ac:dyDescent="0.25">
      <c r="A50" s="15" t="s">
        <v>85</v>
      </c>
      <c r="B50" s="17">
        <v>-1.67</v>
      </c>
      <c r="C50" s="18">
        <v>0.55000000000000004</v>
      </c>
      <c r="D50" s="18">
        <v>2.13</v>
      </c>
      <c r="E50" s="18">
        <v>0.62</v>
      </c>
      <c r="F50" s="17">
        <v>-1.04</v>
      </c>
      <c r="G50" s="18">
        <v>2.33</v>
      </c>
      <c r="H50" s="18">
        <v>2.35</v>
      </c>
      <c r="I50" s="17">
        <v>-0.52</v>
      </c>
      <c r="J50" s="18">
        <v>2.33</v>
      </c>
      <c r="K50" s="18">
        <v>2.0499999999999998</v>
      </c>
    </row>
    <row r="51" spans="1:12" ht="29.95" customHeight="1" x14ac:dyDescent="0.25">
      <c r="A51" s="15" t="s">
        <v>86</v>
      </c>
      <c r="B51" s="14">
        <v>157.04</v>
      </c>
      <c r="C51" s="14">
        <v>162.26</v>
      </c>
      <c r="D51" s="14">
        <v>159.13999999999999</v>
      </c>
      <c r="E51" s="14">
        <v>156.07</v>
      </c>
      <c r="F51" s="14">
        <v>149.6</v>
      </c>
      <c r="G51" s="18">
        <v>98.66</v>
      </c>
      <c r="H51" s="14">
        <v>101.94</v>
      </c>
      <c r="I51" s="14">
        <v>111.88</v>
      </c>
      <c r="J51" s="14">
        <v>118.35</v>
      </c>
      <c r="K51" s="14">
        <v>115.46</v>
      </c>
    </row>
    <row r="52" spans="1:12" ht="29.95" customHeight="1" x14ac:dyDescent="0.25">
      <c r="A52" s="10"/>
      <c r="B52" s="11" t="s">
        <v>87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5" t="s">
        <v>88</v>
      </c>
      <c r="B53" s="19">
        <v>4.03</v>
      </c>
      <c r="C53" s="19">
        <v>3.23</v>
      </c>
      <c r="D53" s="19">
        <v>3.76</v>
      </c>
      <c r="E53" s="19">
        <v>3.69</v>
      </c>
      <c r="F53" s="19">
        <v>2.97</v>
      </c>
      <c r="G53" s="19">
        <v>4.82</v>
      </c>
      <c r="H53" s="19">
        <v>5.51</v>
      </c>
      <c r="I53" s="19">
        <v>5.13</v>
      </c>
      <c r="J53" s="19">
        <v>5.81</v>
      </c>
      <c r="K53" s="19">
        <v>6.57</v>
      </c>
    </row>
    <row r="54" spans="1:12" ht="29.95" customHeight="1" x14ac:dyDescent="0.25">
      <c r="A54" s="15" t="s">
        <v>89</v>
      </c>
      <c r="B54" s="19">
        <v>4.59</v>
      </c>
      <c r="C54" s="19">
        <v>3.88</v>
      </c>
      <c r="D54" s="19">
        <v>4.55</v>
      </c>
      <c r="E54" s="19">
        <v>5.32</v>
      </c>
      <c r="F54" s="19">
        <v>5.67</v>
      </c>
      <c r="G54" s="19">
        <v>5</v>
      </c>
      <c r="H54" s="19">
        <v>5.42</v>
      </c>
      <c r="I54" s="19">
        <v>5.35</v>
      </c>
      <c r="J54" s="19">
        <v>6.06</v>
      </c>
      <c r="K54" s="19">
        <v>6.09</v>
      </c>
    </row>
    <row r="55" spans="1:12" ht="29.95" customHeight="1" x14ac:dyDescent="0.25">
      <c r="A55" s="15" t="s">
        <v>90</v>
      </c>
      <c r="B55" s="19">
        <v>3.3</v>
      </c>
      <c r="C55" s="19">
        <v>2.5499999999999998</v>
      </c>
      <c r="D55" s="19">
        <v>3.02</v>
      </c>
      <c r="E55" s="19">
        <v>3.03</v>
      </c>
      <c r="F55" s="19">
        <v>2.34</v>
      </c>
      <c r="G55" s="19">
        <v>3.86</v>
      </c>
      <c r="H55" s="19">
        <v>4.26</v>
      </c>
      <c r="I55" s="19">
        <v>4.0999999999999996</v>
      </c>
      <c r="J55" s="19">
        <v>4.68</v>
      </c>
      <c r="K55" s="19">
        <v>4.8899999999999997</v>
      </c>
    </row>
    <row r="56" spans="1:12" ht="29.95" customHeight="1" x14ac:dyDescent="0.25">
      <c r="A56" s="15" t="s">
        <v>91</v>
      </c>
      <c r="B56" s="20">
        <v>-0.91</v>
      </c>
      <c r="C56" s="19">
        <v>0.88</v>
      </c>
      <c r="D56" s="19">
        <v>2.36</v>
      </c>
      <c r="E56" s="19">
        <v>0.72</v>
      </c>
      <c r="F56" s="20">
        <v>-0.84</v>
      </c>
      <c r="G56" s="19">
        <v>3.77</v>
      </c>
      <c r="H56" s="19">
        <v>4.12</v>
      </c>
      <c r="I56" s="19">
        <v>0.21</v>
      </c>
      <c r="J56" s="19">
        <v>4.78</v>
      </c>
      <c r="K56" s="19">
        <v>5.21</v>
      </c>
    </row>
    <row r="57" spans="1:12" ht="29.95" customHeight="1" x14ac:dyDescent="0.25">
      <c r="A57" s="15" t="s">
        <v>92</v>
      </c>
      <c r="B57" s="19"/>
      <c r="C57" s="19">
        <v>15.86</v>
      </c>
      <c r="D57" s="19">
        <v>1.8</v>
      </c>
      <c r="E57" s="20">
        <v>-30.2</v>
      </c>
      <c r="F57" s="19"/>
      <c r="G57" s="19">
        <v>26.06</v>
      </c>
      <c r="H57" s="19">
        <v>27.57</v>
      </c>
      <c r="I57" s="19">
        <v>425.65</v>
      </c>
      <c r="J57" s="19">
        <v>26.05</v>
      </c>
      <c r="K57" s="19">
        <v>53.76</v>
      </c>
    </row>
    <row r="58" spans="1:12" ht="29.95" customHeight="1" x14ac:dyDescent="0.25">
      <c r="A58" s="15" t="s">
        <v>93</v>
      </c>
      <c r="B58" s="20">
        <v>-0.92</v>
      </c>
      <c r="C58" s="19">
        <v>0.74</v>
      </c>
      <c r="D58" s="19">
        <v>2.3199999999999998</v>
      </c>
      <c r="E58" s="19">
        <v>0.94</v>
      </c>
      <c r="F58" s="20">
        <v>-0.4</v>
      </c>
      <c r="G58" s="19">
        <v>2.79</v>
      </c>
      <c r="H58" s="19">
        <v>2.98</v>
      </c>
      <c r="I58" s="20">
        <v>-0.69</v>
      </c>
      <c r="J58" s="19">
        <v>3.53</v>
      </c>
      <c r="K58" s="19">
        <v>2.41</v>
      </c>
    </row>
    <row r="59" spans="1:12" ht="29.95" customHeight="1" x14ac:dyDescent="0.25">
      <c r="A59" s="15" t="s">
        <v>94</v>
      </c>
      <c r="B59" s="19">
        <v>11.48</v>
      </c>
      <c r="C59" s="19">
        <v>12.48</v>
      </c>
      <c r="D59" s="19">
        <v>10.42</v>
      </c>
      <c r="E59" s="19">
        <v>13.42</v>
      </c>
      <c r="F59" s="19">
        <v>15.8</v>
      </c>
      <c r="G59" s="19">
        <v>8.94</v>
      </c>
      <c r="H59" s="19">
        <v>11.18</v>
      </c>
      <c r="I59" s="19">
        <v>15.65</v>
      </c>
      <c r="J59" s="19">
        <v>2.58</v>
      </c>
      <c r="K59" s="19">
        <v>3.22</v>
      </c>
    </row>
    <row r="60" spans="1:12" ht="29.95" customHeight="1" x14ac:dyDescent="0.25">
      <c r="A60" s="15" t="s">
        <v>95</v>
      </c>
      <c r="B60" s="20">
        <v>-6.75</v>
      </c>
      <c r="C60" s="19">
        <v>2.19</v>
      </c>
      <c r="D60" s="19">
        <v>9.2200000000000006</v>
      </c>
      <c r="E60" s="19">
        <v>2.84</v>
      </c>
      <c r="F60" s="20">
        <v>-5.54</v>
      </c>
      <c r="G60" s="19">
        <v>10.92</v>
      </c>
      <c r="H60" s="19">
        <v>11.42</v>
      </c>
      <c r="I60" s="20">
        <v>-2.6</v>
      </c>
      <c r="J60" s="19">
        <v>12.45</v>
      </c>
      <c r="K60" s="19">
        <v>7.61</v>
      </c>
    </row>
    <row r="61" spans="1:12" ht="29.95" customHeight="1" x14ac:dyDescent="0.25">
      <c r="A61" s="15" t="s">
        <v>96</v>
      </c>
      <c r="B61" s="20">
        <v>-1.27</v>
      </c>
      <c r="C61" s="19">
        <v>1.03</v>
      </c>
      <c r="D61" s="19">
        <v>3</v>
      </c>
      <c r="E61" s="19">
        <v>1.18</v>
      </c>
      <c r="F61" s="20">
        <v>-0.71</v>
      </c>
      <c r="G61" s="19">
        <v>3.95</v>
      </c>
      <c r="H61" s="19">
        <v>4.29</v>
      </c>
      <c r="I61" s="20">
        <v>-0.99</v>
      </c>
      <c r="J61" s="19">
        <v>5.15</v>
      </c>
      <c r="K61" s="19">
        <v>3.49</v>
      </c>
    </row>
    <row r="62" spans="1:12" ht="29.95" customHeight="1" x14ac:dyDescent="0.25">
      <c r="A62" s="15" t="s">
        <v>97</v>
      </c>
      <c r="B62" s="19"/>
      <c r="C62" s="19">
        <v>4.53</v>
      </c>
      <c r="D62" s="19">
        <v>7.23</v>
      </c>
      <c r="E62" s="19">
        <v>5.45</v>
      </c>
      <c r="F62" s="19"/>
      <c r="G62" s="19">
        <v>7.91</v>
      </c>
      <c r="H62" s="19">
        <v>8.24</v>
      </c>
      <c r="I62" s="20">
        <v>-5.94</v>
      </c>
      <c r="J62" s="19">
        <v>9.26</v>
      </c>
      <c r="K62" s="19">
        <v>5.81</v>
      </c>
    </row>
    <row r="63" spans="1:12" ht="29.95" customHeight="1" x14ac:dyDescent="0.25">
      <c r="A63" s="10"/>
      <c r="B63" s="11" t="s">
        <v>98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66</v>
      </c>
      <c r="B64" s="13">
        <v>20173.330000000002</v>
      </c>
      <c r="C64" s="13">
        <v>20155.509999999998</v>
      </c>
      <c r="D64" s="13">
        <v>18203.400000000001</v>
      </c>
      <c r="E64" s="13">
        <v>17410.830000000002</v>
      </c>
      <c r="F64" s="13">
        <v>17989.88</v>
      </c>
      <c r="G64" s="14">
        <v>8356.7800000000007</v>
      </c>
      <c r="H64" s="14">
        <v>8153.5</v>
      </c>
      <c r="I64" s="14">
        <v>8218.18</v>
      </c>
      <c r="J64" s="14">
        <v>8037.37</v>
      </c>
      <c r="K64" s="14">
        <v>6545.79</v>
      </c>
    </row>
    <row r="65" spans="1:12" ht="29.95" customHeight="1" x14ac:dyDescent="0.25">
      <c r="A65" s="12" t="s">
        <v>68</v>
      </c>
      <c r="B65" s="14">
        <v>665.32</v>
      </c>
      <c r="C65" s="14">
        <v>514.86</v>
      </c>
      <c r="D65" s="14">
        <v>550.41</v>
      </c>
      <c r="E65" s="14">
        <v>527.74</v>
      </c>
      <c r="F65" s="14">
        <v>421.21</v>
      </c>
      <c r="G65" s="14">
        <v>322.17</v>
      </c>
      <c r="H65" s="14">
        <v>347.57</v>
      </c>
      <c r="I65" s="14">
        <v>336.66</v>
      </c>
      <c r="J65" s="14">
        <v>376.4</v>
      </c>
      <c r="K65" s="14">
        <v>319.81</v>
      </c>
    </row>
    <row r="66" spans="1:12" ht="29.95" customHeight="1" x14ac:dyDescent="0.25">
      <c r="A66" s="15" t="s">
        <v>69</v>
      </c>
      <c r="B66" s="14">
        <v>926.51</v>
      </c>
      <c r="C66" s="14">
        <v>782.43</v>
      </c>
      <c r="D66" s="14">
        <v>829.04</v>
      </c>
      <c r="E66" s="14">
        <v>926.47</v>
      </c>
      <c r="F66" s="14">
        <v>1020.48</v>
      </c>
      <c r="G66" s="14">
        <v>417.56</v>
      </c>
      <c r="H66" s="14">
        <v>441.98</v>
      </c>
      <c r="I66" s="14">
        <v>439.63</v>
      </c>
      <c r="J66" s="14">
        <v>486.71</v>
      </c>
      <c r="K66" s="14">
        <v>398.71</v>
      </c>
    </row>
    <row r="67" spans="1:12" ht="29.95" customHeight="1" x14ac:dyDescent="0.25">
      <c r="A67" s="12" t="s">
        <v>70</v>
      </c>
      <c r="B67" s="16">
        <v>-185.49</v>
      </c>
      <c r="C67" s="14">
        <v>149.33000000000001</v>
      </c>
      <c r="D67" s="14">
        <v>421.48</v>
      </c>
      <c r="E67" s="14">
        <v>163.47</v>
      </c>
      <c r="F67" s="17">
        <v>-71.23</v>
      </c>
      <c r="G67" s="14">
        <v>232.76</v>
      </c>
      <c r="H67" s="14">
        <v>243.2</v>
      </c>
      <c r="I67" s="17">
        <v>-56.93</v>
      </c>
      <c r="J67" s="14">
        <v>284.08999999999997</v>
      </c>
      <c r="K67" s="14">
        <v>157.72999999999999</v>
      </c>
    </row>
    <row r="68" spans="1:12" ht="29.95" customHeight="1" x14ac:dyDescent="0.25">
      <c r="A68" s="15" t="s">
        <v>85</v>
      </c>
      <c r="B68" s="17">
        <v>-1.67</v>
      </c>
      <c r="C68" s="18">
        <v>0.55000000000000004</v>
      </c>
      <c r="D68" s="18">
        <v>2.13</v>
      </c>
      <c r="E68" s="18">
        <v>0.62</v>
      </c>
      <c r="F68" s="17">
        <v>-1.04</v>
      </c>
      <c r="G68" s="18">
        <v>2.33</v>
      </c>
      <c r="H68" s="18">
        <v>2.35</v>
      </c>
      <c r="I68" s="17">
        <v>-0.52</v>
      </c>
      <c r="J68" s="18">
        <v>2.33</v>
      </c>
      <c r="K68" s="18">
        <v>2.0499999999999998</v>
      </c>
    </row>
    <row r="69" spans="1:12" ht="29.95" customHeight="1" x14ac:dyDescent="0.25">
      <c r="A69" s="15" t="s">
        <v>99</v>
      </c>
      <c r="B69" s="14">
        <v>157.47999999999999</v>
      </c>
      <c r="C69" s="14">
        <v>156.97999999999999</v>
      </c>
      <c r="D69" s="14">
        <v>157.53</v>
      </c>
      <c r="E69" s="14">
        <v>153.9</v>
      </c>
      <c r="F69" s="14">
        <v>151.26</v>
      </c>
      <c r="G69" s="18">
        <v>96.72</v>
      </c>
      <c r="H69" s="18">
        <v>96.02</v>
      </c>
      <c r="I69" s="14">
        <v>107.04</v>
      </c>
      <c r="J69" s="14">
        <v>113.25</v>
      </c>
      <c r="K69" s="14">
        <v>115.32</v>
      </c>
    </row>
    <row r="70" spans="1:12" ht="29.95" customHeight="1" x14ac:dyDescent="0.25">
      <c r="A70" s="10"/>
      <c r="B70" s="11" t="s">
        <v>100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5" t="s">
        <v>101</v>
      </c>
      <c r="B71" s="19">
        <v>22.79</v>
      </c>
      <c r="C71" s="19">
        <v>24.7</v>
      </c>
      <c r="D71" s="19">
        <v>26.7</v>
      </c>
      <c r="E71" s="19">
        <v>29.76</v>
      </c>
      <c r="F71" s="19">
        <v>32.869999999999997</v>
      </c>
      <c r="G71" s="19">
        <v>16.399999999999999</v>
      </c>
      <c r="H71" s="19">
        <v>20.71</v>
      </c>
      <c r="I71" s="19">
        <v>18.88</v>
      </c>
      <c r="J71" s="19">
        <v>20.079999999999998</v>
      </c>
      <c r="K71" s="19">
        <v>17.760000000000002</v>
      </c>
    </row>
    <row r="72" spans="1:12" ht="29.95" customHeight="1" x14ac:dyDescent="0.25">
      <c r="A72" s="15" t="s">
        <v>102</v>
      </c>
      <c r="B72" s="19">
        <v>45.96</v>
      </c>
      <c r="C72" s="19">
        <v>45.88</v>
      </c>
      <c r="D72" s="19">
        <v>47.7</v>
      </c>
      <c r="E72" s="19">
        <v>53.39</v>
      </c>
      <c r="F72" s="19">
        <v>55.92</v>
      </c>
      <c r="G72" s="19">
        <v>30.64</v>
      </c>
      <c r="H72" s="19">
        <v>36.130000000000003</v>
      </c>
      <c r="I72" s="19">
        <v>32.47</v>
      </c>
      <c r="J72" s="19">
        <v>32.68</v>
      </c>
      <c r="K72" s="19">
        <v>30.33</v>
      </c>
    </row>
    <row r="73" spans="1:12" ht="29.95" customHeight="1" x14ac:dyDescent="0.25">
      <c r="A73" s="15" t="s">
        <v>103</v>
      </c>
      <c r="B73" s="19">
        <v>85.05</v>
      </c>
      <c r="C73" s="19">
        <v>84.77</v>
      </c>
      <c r="D73" s="19">
        <v>91.21</v>
      </c>
      <c r="E73" s="19">
        <v>114.52</v>
      </c>
      <c r="F73" s="19">
        <v>126.88</v>
      </c>
      <c r="G73" s="19">
        <v>44.18</v>
      </c>
      <c r="H73" s="19">
        <v>56.57</v>
      </c>
      <c r="I73" s="19">
        <v>48.09</v>
      </c>
      <c r="J73" s="19">
        <v>48.53</v>
      </c>
      <c r="K73" s="19">
        <v>43.54</v>
      </c>
    </row>
    <row r="74" spans="1:12" ht="29.95" customHeight="1" x14ac:dyDescent="0.25">
      <c r="A74" s="15" t="s">
        <v>104</v>
      </c>
      <c r="B74" s="14">
        <v>346.7</v>
      </c>
      <c r="C74" s="14">
        <v>410.04</v>
      </c>
      <c r="D74" s="14">
        <v>485.47</v>
      </c>
      <c r="E74" s="14">
        <v>521.53</v>
      </c>
      <c r="F74" s="14">
        <v>412.04</v>
      </c>
      <c r="G74" s="14">
        <v>112.28</v>
      </c>
      <c r="H74" s="14">
        <v>165.07</v>
      </c>
      <c r="I74" s="14">
        <v>134.69</v>
      </c>
      <c r="J74" s="18">
        <v>59.14</v>
      </c>
      <c r="K74" s="18">
        <v>32.700000000000003</v>
      </c>
    </row>
    <row r="75" spans="1:12" ht="29.95" customHeight="1" x14ac:dyDescent="0.25">
      <c r="A75" s="15" t="s">
        <v>105</v>
      </c>
      <c r="B75" s="19">
        <v>65.989999999999995</v>
      </c>
      <c r="C75" s="19">
        <v>129.15</v>
      </c>
      <c r="D75" s="19">
        <v>105.49</v>
      </c>
      <c r="E75" s="19">
        <v>138.29</v>
      </c>
      <c r="F75" s="19">
        <v>125.93</v>
      </c>
      <c r="G75" s="19">
        <v>42.71</v>
      </c>
      <c r="H75" s="19">
        <v>68.44</v>
      </c>
      <c r="I75" s="19">
        <v>48.63</v>
      </c>
      <c r="J75" s="19">
        <v>20.82</v>
      </c>
      <c r="K75" s="19">
        <v>18.71</v>
      </c>
    </row>
    <row r="76" spans="1:12" ht="29.95" customHeight="1" x14ac:dyDescent="0.25">
      <c r="A76" s="15" t="s">
        <v>106</v>
      </c>
      <c r="B76" s="18">
        <v>2.94</v>
      </c>
      <c r="C76" s="18">
        <v>1.92</v>
      </c>
      <c r="D76" s="18">
        <v>2.38</v>
      </c>
      <c r="E76" s="18">
        <v>2.04</v>
      </c>
      <c r="F76" s="18">
        <v>1.41</v>
      </c>
      <c r="G76" s="18">
        <v>8.49</v>
      </c>
      <c r="H76" s="18">
        <v>8.35</v>
      </c>
      <c r="I76" s="18">
        <v>7.56</v>
      </c>
      <c r="J76" s="18">
        <v>8.9499999999999993</v>
      </c>
      <c r="K76" s="13"/>
    </row>
    <row r="77" spans="1:12" ht="29.95" customHeight="1" x14ac:dyDescent="0.25">
      <c r="A77" s="15" t="s">
        <v>107</v>
      </c>
      <c r="B77" s="13"/>
      <c r="C77" s="18">
        <v>1</v>
      </c>
      <c r="D77" s="18">
        <v>1</v>
      </c>
      <c r="E77" s="18">
        <v>1</v>
      </c>
      <c r="F77" s="13"/>
      <c r="G77" s="18">
        <v>1</v>
      </c>
      <c r="H77" s="18">
        <v>1</v>
      </c>
      <c r="I77" s="13"/>
      <c r="J77" s="18">
        <v>1</v>
      </c>
      <c r="K77" s="18">
        <v>1</v>
      </c>
    </row>
    <row r="78" spans="1:12" ht="29.95" customHeight="1" x14ac:dyDescent="0.25">
      <c r="A78" s="15" t="s">
        <v>108</v>
      </c>
      <c r="B78" s="19"/>
      <c r="C78" s="19">
        <v>0</v>
      </c>
      <c r="D78" s="19">
        <v>0</v>
      </c>
      <c r="E78" s="19">
        <v>0</v>
      </c>
      <c r="F78" s="19"/>
      <c r="G78" s="19">
        <v>0</v>
      </c>
      <c r="H78" s="19">
        <v>0</v>
      </c>
      <c r="I78" s="19"/>
      <c r="J78" s="19">
        <v>0</v>
      </c>
      <c r="K78" s="19">
        <v>0</v>
      </c>
    </row>
    <row r="79" spans="1:12" ht="29.95" customHeight="1" x14ac:dyDescent="0.25">
      <c r="A79" s="10"/>
      <c r="B79" s="11" t="s">
        <v>109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 ht="29.95" customHeight="1" x14ac:dyDescent="0.25">
      <c r="A80" s="15" t="s">
        <v>110</v>
      </c>
      <c r="B80" s="14">
        <v>5924.22</v>
      </c>
      <c r="C80" s="14">
        <v>5251.09</v>
      </c>
      <c r="D80" s="14">
        <v>5768.52</v>
      </c>
      <c r="E80" s="14">
        <v>4569.34</v>
      </c>
      <c r="F80" s="14">
        <v>4153.13</v>
      </c>
      <c r="G80" s="14">
        <v>3357.44</v>
      </c>
      <c r="H80" s="14">
        <v>3152.14</v>
      </c>
      <c r="I80" s="14">
        <v>2392.71</v>
      </c>
      <c r="J80" s="14">
        <v>2110.64</v>
      </c>
      <c r="K80" s="14">
        <v>2817.48</v>
      </c>
    </row>
    <row r="81" spans="1:12" ht="29.95" customHeight="1" x14ac:dyDescent="0.25">
      <c r="A81" s="15" t="s">
        <v>75</v>
      </c>
      <c r="B81" s="14">
        <v>3316.35</v>
      </c>
      <c r="C81" s="14">
        <v>3626.8</v>
      </c>
      <c r="D81" s="14">
        <v>3844.11</v>
      </c>
      <c r="E81" s="14">
        <v>4068.48</v>
      </c>
      <c r="F81" s="14">
        <v>4606.9399999999996</v>
      </c>
      <c r="G81" s="14">
        <v>1003.98</v>
      </c>
      <c r="H81" s="14">
        <v>1173.33</v>
      </c>
      <c r="I81" s="14">
        <v>1069.73</v>
      </c>
      <c r="J81" s="14">
        <v>1162.47</v>
      </c>
      <c r="K81" s="14">
        <v>931.13</v>
      </c>
    </row>
    <row r="82" spans="1:12" ht="29.95" customHeight="1" x14ac:dyDescent="0.25">
      <c r="A82" s="15" t="s">
        <v>111</v>
      </c>
      <c r="B82" s="13"/>
      <c r="C82" s="13"/>
      <c r="D82" s="13"/>
      <c r="E82" s="13"/>
      <c r="F82" s="13"/>
      <c r="G82" s="13"/>
      <c r="H82" s="13"/>
      <c r="I82" s="13">
        <v>0</v>
      </c>
      <c r="J82" s="13">
        <v>0</v>
      </c>
      <c r="K82" s="18">
        <v>0.23</v>
      </c>
    </row>
    <row r="83" spans="1:12" ht="29.95" customHeight="1" x14ac:dyDescent="0.25">
      <c r="A83" s="15" t="s">
        <v>112</v>
      </c>
      <c r="B83" s="14">
        <v>208.77</v>
      </c>
      <c r="C83" s="14">
        <v>185.59</v>
      </c>
      <c r="D83" s="14">
        <v>218.56</v>
      </c>
      <c r="E83" s="14">
        <v>185.57</v>
      </c>
      <c r="F83" s="14">
        <v>223.2</v>
      </c>
      <c r="G83" s="18">
        <v>85.96</v>
      </c>
      <c r="H83" s="18">
        <v>52.65</v>
      </c>
      <c r="I83" s="18">
        <v>55.02</v>
      </c>
      <c r="J83" s="18">
        <v>55.43</v>
      </c>
      <c r="K83" s="18">
        <v>48.46</v>
      </c>
    </row>
    <row r="84" spans="1:12" ht="29.95" customHeight="1" x14ac:dyDescent="0.25">
      <c r="A84" s="15" t="s">
        <v>113</v>
      </c>
      <c r="B84" s="14">
        <v>885.64</v>
      </c>
      <c r="C84" s="14">
        <v>935.83</v>
      </c>
      <c r="D84" s="14">
        <v>813.66</v>
      </c>
      <c r="E84" s="14">
        <v>735.55</v>
      </c>
      <c r="F84" s="14">
        <v>757.99</v>
      </c>
      <c r="G84" s="14">
        <v>577.29</v>
      </c>
      <c r="H84" s="14">
        <v>602.38</v>
      </c>
      <c r="I84" s="14">
        <v>593.78</v>
      </c>
      <c r="J84" s="14">
        <v>456.94</v>
      </c>
      <c r="K84" s="14">
        <v>612.86</v>
      </c>
    </row>
    <row r="85" spans="1:12" ht="29.95" customHeight="1" x14ac:dyDescent="0.25">
      <c r="A85" s="15" t="s">
        <v>114</v>
      </c>
      <c r="B85" s="14">
        <v>8563.7000000000007</v>
      </c>
      <c r="C85" s="14">
        <v>8127.64</v>
      </c>
      <c r="D85" s="14">
        <v>9017.5300000000007</v>
      </c>
      <c r="E85" s="14">
        <v>8087.84</v>
      </c>
      <c r="F85" s="14">
        <v>8225.27</v>
      </c>
      <c r="G85" s="14">
        <v>3870.09</v>
      </c>
      <c r="H85" s="14">
        <v>3775.74</v>
      </c>
      <c r="I85" s="14">
        <v>2923.69</v>
      </c>
      <c r="J85" s="14">
        <v>2871.6</v>
      </c>
      <c r="K85" s="14">
        <v>3184.43</v>
      </c>
    </row>
    <row r="86" spans="1:12" ht="29.95" customHeight="1" x14ac:dyDescent="0.25">
      <c r="A86" s="10"/>
      <c r="B86" s="11" t="s">
        <v>115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1:12" ht="29.95" customHeight="1" x14ac:dyDescent="0.25">
      <c r="A87" s="15" t="s">
        <v>116</v>
      </c>
      <c r="B87" s="18">
        <v>1.38</v>
      </c>
      <c r="C87" s="18">
        <v>1.39</v>
      </c>
      <c r="D87" s="18">
        <v>1.3</v>
      </c>
      <c r="E87" s="18">
        <v>1.26</v>
      </c>
      <c r="F87" s="18">
        <v>1.79</v>
      </c>
      <c r="G87" s="18">
        <v>1.42</v>
      </c>
      <c r="H87" s="18">
        <v>1.44</v>
      </c>
      <c r="I87" s="18">
        <v>1.44</v>
      </c>
      <c r="J87" s="18">
        <v>1.46</v>
      </c>
      <c r="K87" s="18">
        <v>1.45</v>
      </c>
    </row>
    <row r="88" spans="1:12" ht="29.95" customHeight="1" x14ac:dyDescent="0.25">
      <c r="A88" s="15" t="s">
        <v>91</v>
      </c>
      <c r="B88" s="20">
        <v>-0.91</v>
      </c>
      <c r="C88" s="19">
        <v>0.88</v>
      </c>
      <c r="D88" s="19">
        <v>2.36</v>
      </c>
      <c r="E88" s="19">
        <v>0.72</v>
      </c>
      <c r="F88" s="20">
        <v>-0.84</v>
      </c>
      <c r="G88" s="19">
        <v>3.77</v>
      </c>
      <c r="H88" s="19">
        <v>4.12</v>
      </c>
      <c r="I88" s="19">
        <v>0.21</v>
      </c>
      <c r="J88" s="19">
        <v>4.78</v>
      </c>
      <c r="K88" s="19">
        <v>5.21</v>
      </c>
    </row>
    <row r="89" spans="1:12" ht="29.95" customHeight="1" x14ac:dyDescent="0.25">
      <c r="A89" s="15" t="s">
        <v>117</v>
      </c>
      <c r="B89" s="20">
        <v>-1.26</v>
      </c>
      <c r="C89" s="19">
        <v>1.22</v>
      </c>
      <c r="D89" s="19">
        <v>3.06</v>
      </c>
      <c r="E89" s="19">
        <v>0.91</v>
      </c>
      <c r="F89" s="20">
        <v>-1.5</v>
      </c>
      <c r="G89" s="19">
        <v>5.34</v>
      </c>
      <c r="H89" s="19">
        <v>5.93</v>
      </c>
      <c r="I89" s="19">
        <v>0.31</v>
      </c>
      <c r="J89" s="19">
        <v>6.96</v>
      </c>
      <c r="K89" s="19">
        <v>7.55</v>
      </c>
    </row>
    <row r="90" spans="1:12" ht="29.95" customHeight="1" x14ac:dyDescent="0.25">
      <c r="A90" s="15" t="s">
        <v>118</v>
      </c>
      <c r="B90" s="18">
        <v>3.57</v>
      </c>
      <c r="C90" s="18">
        <v>3.42</v>
      </c>
      <c r="D90" s="18">
        <v>3.61</v>
      </c>
      <c r="E90" s="18">
        <v>3.85</v>
      </c>
      <c r="F90" s="18">
        <v>3.41</v>
      </c>
      <c r="G90" s="18">
        <v>2.71</v>
      </c>
      <c r="H90" s="18">
        <v>2.64</v>
      </c>
      <c r="I90" s="18">
        <v>2.48</v>
      </c>
      <c r="J90" s="18">
        <v>2.4300000000000002</v>
      </c>
      <c r="K90" s="18">
        <v>2.3199999999999998</v>
      </c>
    </row>
    <row r="91" spans="1:12" ht="29.95" customHeight="1" x14ac:dyDescent="0.25">
      <c r="A91" s="15" t="s">
        <v>119</v>
      </c>
      <c r="B91" s="20">
        <v>-4.5</v>
      </c>
      <c r="C91" s="19">
        <v>4.18</v>
      </c>
      <c r="D91" s="19">
        <v>11.05</v>
      </c>
      <c r="E91" s="19">
        <v>3.5</v>
      </c>
      <c r="F91" s="20">
        <v>-5.13</v>
      </c>
      <c r="G91" s="19">
        <v>14.48</v>
      </c>
      <c r="H91" s="19">
        <v>15.62</v>
      </c>
      <c r="I91" s="19">
        <v>0.76</v>
      </c>
      <c r="J91" s="19">
        <v>16.95</v>
      </c>
      <c r="K91" s="19">
        <v>17.53</v>
      </c>
    </row>
    <row r="92" spans="1:12" ht="29.95" customHeight="1" x14ac:dyDescent="0.25">
      <c r="A92" s="15" t="s">
        <v>120</v>
      </c>
      <c r="B92" s="13"/>
      <c r="C92" s="18">
        <v>0.84</v>
      </c>
      <c r="D92" s="18">
        <v>0.98</v>
      </c>
      <c r="E92" s="18">
        <v>1.3</v>
      </c>
      <c r="F92" s="13"/>
      <c r="G92" s="18">
        <v>0.74</v>
      </c>
      <c r="H92" s="18">
        <v>0.72</v>
      </c>
      <c r="I92" s="17">
        <v>-3.26</v>
      </c>
      <c r="J92" s="18">
        <v>0.74</v>
      </c>
      <c r="K92" s="18">
        <v>0.46</v>
      </c>
    </row>
    <row r="93" spans="1:12" ht="29.95" customHeight="1" x14ac:dyDescent="0.25">
      <c r="A93" s="15" t="s">
        <v>95</v>
      </c>
      <c r="B93" s="20">
        <v>-6.75</v>
      </c>
      <c r="C93" s="19">
        <v>2.19</v>
      </c>
      <c r="D93" s="19">
        <v>9.2200000000000006</v>
      </c>
      <c r="E93" s="19">
        <v>2.84</v>
      </c>
      <c r="F93" s="20">
        <v>-5.54</v>
      </c>
      <c r="G93" s="19">
        <v>10.92</v>
      </c>
      <c r="H93" s="19">
        <v>11.42</v>
      </c>
      <c r="I93" s="20">
        <v>-2.6</v>
      </c>
      <c r="J93" s="19">
        <v>12.45</v>
      </c>
      <c r="K93" s="19">
        <v>7.61</v>
      </c>
    </row>
    <row r="94" spans="1:12" ht="29.95" customHeight="1" x14ac:dyDescent="0.25">
      <c r="A94" s="15" t="s">
        <v>107</v>
      </c>
      <c r="B94" s="13"/>
      <c r="C94" s="18">
        <v>1</v>
      </c>
      <c r="D94" s="18">
        <v>1</v>
      </c>
      <c r="E94" s="18">
        <v>1</v>
      </c>
      <c r="F94" s="13"/>
      <c r="G94" s="18">
        <v>1</v>
      </c>
      <c r="H94" s="18">
        <v>1</v>
      </c>
      <c r="I94" s="13"/>
      <c r="J94" s="18">
        <v>1</v>
      </c>
      <c r="K94" s="18">
        <v>1</v>
      </c>
    </row>
    <row r="95" spans="1:12" ht="29.95" customHeight="1" x14ac:dyDescent="0.25">
      <c r="A95" s="15" t="s">
        <v>121</v>
      </c>
      <c r="B95" s="20">
        <v>-6.75</v>
      </c>
      <c r="C95" s="19">
        <v>2.19</v>
      </c>
      <c r="D95" s="19">
        <v>9.2200000000000006</v>
      </c>
      <c r="E95" s="19">
        <v>2.84</v>
      </c>
      <c r="F95" s="20">
        <v>-5.54</v>
      </c>
      <c r="G95" s="19">
        <v>10.92</v>
      </c>
      <c r="H95" s="19">
        <v>11.42</v>
      </c>
      <c r="I95" s="20">
        <v>-2.6</v>
      </c>
      <c r="J95" s="19">
        <v>12.45</v>
      </c>
      <c r="K95" s="19">
        <v>7.61</v>
      </c>
    </row>
    <row r="96" spans="1:12" ht="29.95" customHeight="1" x14ac:dyDescent="0.25">
      <c r="A96" s="10"/>
      <c r="B96" s="11" t="s">
        <v>122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1:12" ht="29.95" customHeight="1" x14ac:dyDescent="0.25">
      <c r="A97" s="15" t="s">
        <v>123</v>
      </c>
      <c r="B97" s="16">
        <v>-2144.39</v>
      </c>
      <c r="C97" s="14">
        <v>1716.4</v>
      </c>
      <c r="D97" s="14">
        <v>4844.55</v>
      </c>
      <c r="E97" s="14">
        <v>1826.5</v>
      </c>
      <c r="F97" s="16">
        <v>-1052.96</v>
      </c>
      <c r="G97" s="14">
        <v>5242.43</v>
      </c>
      <c r="H97" s="14">
        <v>5269.69</v>
      </c>
      <c r="I97" s="13"/>
      <c r="J97" s="13"/>
      <c r="K97" s="13"/>
    </row>
    <row r="98" spans="1:12" ht="29.95" customHeight="1" x14ac:dyDescent="0.25">
      <c r="A98" s="15" t="s">
        <v>124</v>
      </c>
      <c r="B98" s="13">
        <v>233217.68</v>
      </c>
      <c r="C98" s="13">
        <v>231672.55</v>
      </c>
      <c r="D98" s="13">
        <v>209234.51</v>
      </c>
      <c r="E98" s="13">
        <v>194534.36</v>
      </c>
      <c r="F98" s="13">
        <v>265925.78999999998</v>
      </c>
      <c r="G98" s="13">
        <v>188215.83</v>
      </c>
      <c r="H98" s="13">
        <v>176673.78</v>
      </c>
      <c r="I98" s="13"/>
      <c r="J98" s="13"/>
      <c r="K98" s="13"/>
    </row>
    <row r="99" spans="1:12" ht="29.95" customHeight="1" x14ac:dyDescent="0.25">
      <c r="A99" s="15" t="s">
        <v>125</v>
      </c>
      <c r="B99" s="13">
        <v>169196.6</v>
      </c>
      <c r="C99" s="13">
        <v>168748.63</v>
      </c>
      <c r="D99" s="13">
        <v>165482.25</v>
      </c>
      <c r="E99" s="13">
        <v>157125.70000000001</v>
      </c>
      <c r="F99" s="13">
        <v>152329.32999999999</v>
      </c>
      <c r="G99" s="13">
        <v>141417.48000000001</v>
      </c>
      <c r="H99" s="13">
        <v>124519.19</v>
      </c>
      <c r="I99" s="13">
        <v>121037.78</v>
      </c>
      <c r="J99" s="13"/>
      <c r="K99" s="13">
        <v>109000.19</v>
      </c>
    </row>
    <row r="100" spans="1:12" ht="29.95" customHeight="1" x14ac:dyDescent="0.25">
      <c r="A100" s="10"/>
      <c r="B100" s="11" t="s">
        <v>126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ht="29.95" customHeight="1" x14ac:dyDescent="0.25">
      <c r="A101" s="15" t="s">
        <v>127</v>
      </c>
      <c r="B101" s="18">
        <v>1.17</v>
      </c>
      <c r="C101" s="18">
        <v>1.1599999999999999</v>
      </c>
      <c r="D101" s="18">
        <v>1.2</v>
      </c>
      <c r="E101" s="18">
        <v>1.1299999999999999</v>
      </c>
      <c r="F101" s="18">
        <v>1.29</v>
      </c>
      <c r="G101" s="18">
        <v>1.4</v>
      </c>
      <c r="H101" s="18">
        <v>1.52</v>
      </c>
      <c r="I101" s="18">
        <v>1.51</v>
      </c>
      <c r="J101" s="18">
        <v>1.65</v>
      </c>
      <c r="K101" s="18">
        <v>1.59</v>
      </c>
    </row>
    <row r="102" spans="1:12" ht="29.95" customHeight="1" x14ac:dyDescent="0.25">
      <c r="A102" s="15" t="s">
        <v>128</v>
      </c>
      <c r="B102" s="18">
        <v>7.0000000000000007E-2</v>
      </c>
      <c r="C102" s="18">
        <v>7.0000000000000007E-2</v>
      </c>
      <c r="D102" s="18">
        <v>0.08</v>
      </c>
      <c r="E102" s="18">
        <v>0.05</v>
      </c>
      <c r="F102" s="18">
        <v>0.1</v>
      </c>
      <c r="G102" s="18">
        <v>0.16</v>
      </c>
      <c r="H102" s="18">
        <v>0.19</v>
      </c>
      <c r="I102" s="18">
        <v>0.19</v>
      </c>
      <c r="J102" s="18">
        <v>0.2</v>
      </c>
      <c r="K102" s="18">
        <v>0.21</v>
      </c>
    </row>
    <row r="103" spans="1:12" ht="29.95" customHeight="1" x14ac:dyDescent="0.25">
      <c r="A103" s="10"/>
      <c r="B103" s="11" t="s">
        <v>129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1:12" ht="29.95" customHeight="1" x14ac:dyDescent="0.25">
      <c r="A104" s="15" t="s">
        <v>130</v>
      </c>
      <c r="B104" s="18">
        <v>4</v>
      </c>
      <c r="C104" s="18">
        <v>3.74</v>
      </c>
      <c r="D104" s="18">
        <v>3.73</v>
      </c>
      <c r="E104" s="18">
        <v>3.66</v>
      </c>
      <c r="F104" s="18">
        <v>4.75</v>
      </c>
      <c r="G104" s="18">
        <v>3.34</v>
      </c>
      <c r="H104" s="18">
        <v>3.44</v>
      </c>
      <c r="I104" s="18">
        <v>3.41</v>
      </c>
      <c r="J104" s="18">
        <v>3.5</v>
      </c>
      <c r="K104" s="18">
        <v>3.35</v>
      </c>
    </row>
    <row r="105" spans="1:12" ht="29.95" customHeight="1" x14ac:dyDescent="0.25">
      <c r="A105" s="15" t="s">
        <v>131</v>
      </c>
      <c r="B105" s="18">
        <v>91.58</v>
      </c>
      <c r="C105" s="18">
        <v>97.86</v>
      </c>
      <c r="D105" s="18">
        <v>98.13</v>
      </c>
      <c r="E105" s="18">
        <v>99.86</v>
      </c>
      <c r="F105" s="18">
        <v>77.099999999999994</v>
      </c>
      <c r="G105" s="14">
        <v>109.47</v>
      </c>
      <c r="H105" s="14">
        <v>106.35</v>
      </c>
      <c r="I105" s="14">
        <v>107.36</v>
      </c>
      <c r="J105" s="14">
        <v>104.64</v>
      </c>
      <c r="K105" s="14">
        <v>109.12</v>
      </c>
    </row>
    <row r="106" spans="1:12" ht="29.95" customHeight="1" x14ac:dyDescent="0.25">
      <c r="A106" s="15" t="s">
        <v>132</v>
      </c>
      <c r="B106" s="18">
        <v>7.54</v>
      </c>
      <c r="C106" s="18">
        <v>7.84</v>
      </c>
      <c r="D106" s="18">
        <v>8.42</v>
      </c>
      <c r="E106" s="18">
        <v>8.91</v>
      </c>
      <c r="F106" s="18">
        <v>12.03</v>
      </c>
      <c r="G106" s="18">
        <v>8.9700000000000006</v>
      </c>
      <c r="H106" s="18">
        <v>10.36</v>
      </c>
      <c r="I106" s="18">
        <v>10.83</v>
      </c>
      <c r="J106" s="18">
        <v>11.94</v>
      </c>
      <c r="K106" s="18">
        <v>12.35</v>
      </c>
    </row>
    <row r="107" spans="1:12" ht="29.95" customHeight="1" x14ac:dyDescent="0.25">
      <c r="A107" s="15" t="s">
        <v>133</v>
      </c>
      <c r="B107" s="18">
        <v>48.56</v>
      </c>
      <c r="C107" s="18">
        <v>46.69</v>
      </c>
      <c r="D107" s="18">
        <v>43.46</v>
      </c>
      <c r="E107" s="18">
        <v>41.09</v>
      </c>
      <c r="F107" s="18">
        <v>30.42</v>
      </c>
      <c r="G107" s="18">
        <v>40.78</v>
      </c>
      <c r="H107" s="18">
        <v>35.31</v>
      </c>
      <c r="I107" s="18">
        <v>33.81</v>
      </c>
      <c r="J107" s="18">
        <v>30.65</v>
      </c>
      <c r="K107" s="18">
        <v>29.63</v>
      </c>
    </row>
    <row r="108" spans="1:12" ht="29.95" customHeight="1" x14ac:dyDescent="0.25">
      <c r="A108" s="15" t="s">
        <v>134</v>
      </c>
      <c r="B108" s="18">
        <v>43.03</v>
      </c>
      <c r="C108" s="18">
        <v>51.18</v>
      </c>
      <c r="D108" s="18">
        <v>54.67</v>
      </c>
      <c r="E108" s="18">
        <v>58.77</v>
      </c>
      <c r="F108" s="18">
        <v>46.68</v>
      </c>
      <c r="G108" s="18">
        <v>68.680000000000007</v>
      </c>
      <c r="H108" s="18">
        <v>71.03</v>
      </c>
      <c r="I108" s="18">
        <v>73.55</v>
      </c>
      <c r="J108" s="18">
        <v>73.98</v>
      </c>
      <c r="K108" s="18">
        <v>79.489999999999995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2C54-CEB2-46F8-87D3-DE0B0F56FEA2}">
  <sheetPr codeName="Hoja4"/>
  <dimension ref="A1:DC11"/>
  <sheetViews>
    <sheetView tabSelected="1" workbookViewId="0">
      <selection activeCell="F2" sqref="F2:F11"/>
    </sheetView>
  </sheetViews>
  <sheetFormatPr baseColWidth="10" defaultRowHeight="14.3" x14ac:dyDescent="0.25"/>
  <sheetData>
    <row r="1" spans="1:107" x14ac:dyDescent="0.25">
      <c r="A1" t="s">
        <v>1</v>
      </c>
      <c r="B1" t="s">
        <v>3</v>
      </c>
      <c r="C1" t="s">
        <v>5</v>
      </c>
      <c r="D1" t="s">
        <v>35</v>
      </c>
      <c r="E1" t="s">
        <v>54</v>
      </c>
      <c r="F1" t="s">
        <v>181</v>
      </c>
      <c r="G1" t="s">
        <v>110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84</v>
      </c>
      <c r="X1" t="s">
        <v>85</v>
      </c>
      <c r="Y1" t="s">
        <v>86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66</v>
      </c>
      <c r="AK1" t="s">
        <v>68</v>
      </c>
      <c r="AL1" t="s">
        <v>69</v>
      </c>
      <c r="AM1" t="s">
        <v>70</v>
      </c>
      <c r="AN1" t="s">
        <v>85</v>
      </c>
      <c r="AO1" t="s">
        <v>99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Y1" t="s">
        <v>75</v>
      </c>
      <c r="AZ1" t="s">
        <v>111</v>
      </c>
      <c r="BA1" t="s">
        <v>112</v>
      </c>
      <c r="BB1" t="s">
        <v>113</v>
      </c>
      <c r="BC1" t="s">
        <v>114</v>
      </c>
      <c r="BD1" t="s">
        <v>116</v>
      </c>
      <c r="BE1" t="s">
        <v>91</v>
      </c>
      <c r="BF1" t="s">
        <v>117</v>
      </c>
      <c r="BG1" t="s">
        <v>118</v>
      </c>
      <c r="BH1" t="s">
        <v>119</v>
      </c>
      <c r="BI1" t="s">
        <v>120</v>
      </c>
      <c r="BJ1" t="s">
        <v>95</v>
      </c>
      <c r="BK1" t="s">
        <v>107</v>
      </c>
      <c r="BL1" t="s">
        <v>121</v>
      </c>
      <c r="BM1" t="s">
        <v>123</v>
      </c>
      <c r="BN1" t="s">
        <v>124</v>
      </c>
      <c r="BO1" t="s">
        <v>125</v>
      </c>
      <c r="BP1" t="s">
        <v>127</v>
      </c>
      <c r="BQ1" t="s">
        <v>128</v>
      </c>
      <c r="BR1" t="s">
        <v>130</v>
      </c>
      <c r="BS1" t="s">
        <v>131</v>
      </c>
      <c r="BT1" t="s">
        <v>132</v>
      </c>
      <c r="BU1" t="s">
        <v>133</v>
      </c>
      <c r="BV1" t="s">
        <v>134</v>
      </c>
      <c r="BW1" t="s">
        <v>114</v>
      </c>
      <c r="BX1" t="s">
        <v>137</v>
      </c>
      <c r="BY1" t="s">
        <v>110</v>
      </c>
      <c r="BZ1" t="s">
        <v>138</v>
      </c>
      <c r="CA1" t="s">
        <v>140</v>
      </c>
      <c r="CB1" t="s">
        <v>141</v>
      </c>
      <c r="CC1" t="s">
        <v>94</v>
      </c>
      <c r="CD1" t="s">
        <v>143</v>
      </c>
      <c r="CE1" t="s">
        <v>84</v>
      </c>
      <c r="CF1" t="s">
        <v>146</v>
      </c>
      <c r="CG1" t="s">
        <v>147</v>
      </c>
      <c r="CH1" t="s">
        <v>149</v>
      </c>
      <c r="CI1" t="s">
        <v>150</v>
      </c>
      <c r="CJ1" t="s">
        <v>152</v>
      </c>
      <c r="CK1" t="s">
        <v>153</v>
      </c>
      <c r="CL1" t="s">
        <v>155</v>
      </c>
      <c r="CM1" t="s">
        <v>156</v>
      </c>
      <c r="CN1" t="s">
        <v>158</v>
      </c>
      <c r="CO1" t="s">
        <v>159</v>
      </c>
      <c r="CP1" t="s">
        <v>161</v>
      </c>
      <c r="CQ1" t="s">
        <v>162</v>
      </c>
      <c r="CR1" t="s">
        <v>164</v>
      </c>
      <c r="CS1" t="s">
        <v>165</v>
      </c>
      <c r="CT1" t="s">
        <v>167</v>
      </c>
      <c r="CU1" t="s">
        <v>168</v>
      </c>
      <c r="CV1" t="s">
        <v>170</v>
      </c>
      <c r="CW1" t="s">
        <v>171</v>
      </c>
      <c r="CX1" t="s">
        <v>173</v>
      </c>
      <c r="CY1" t="s">
        <v>174</v>
      </c>
      <c r="CZ1" t="s">
        <v>176</v>
      </c>
      <c r="DA1" t="s">
        <v>177</v>
      </c>
      <c r="DB1" t="s">
        <v>179</v>
      </c>
      <c r="DC1" t="s">
        <v>180</v>
      </c>
    </row>
    <row r="2" spans="1:107" x14ac:dyDescent="0.25">
      <c r="A2" t="s">
        <v>2</v>
      </c>
      <c r="B2" t="s">
        <v>4</v>
      </c>
      <c r="C2" t="s">
        <v>6</v>
      </c>
      <c r="D2" t="s">
        <v>36</v>
      </c>
      <c r="E2" t="s">
        <v>55</v>
      </c>
      <c r="F2" s="21" t="str">
        <f>IF(A2=A1,(G1/G2)-1,"NaN")</f>
        <v>NaN</v>
      </c>
      <c r="G2">
        <v>5924.22</v>
      </c>
      <c r="H2">
        <v>20173.330000000002</v>
      </c>
      <c r="I2">
        <v>813.45</v>
      </c>
      <c r="J2">
        <v>665.32</v>
      </c>
      <c r="K2">
        <v>926.51</v>
      </c>
      <c r="L2">
        <v>-185.49</v>
      </c>
      <c r="M2">
        <v>885.64</v>
      </c>
      <c r="N2">
        <v>885.64</v>
      </c>
      <c r="O2">
        <v>14550.91</v>
      </c>
      <c r="P2">
        <v>3316.35</v>
      </c>
      <c r="Q2">
        <v>3690.58</v>
      </c>
      <c r="R2">
        <v>777.62</v>
      </c>
      <c r="S2">
        <v>876.59</v>
      </c>
      <c r="T2">
        <v>83.37</v>
      </c>
      <c r="U2">
        <v>193.62</v>
      </c>
      <c r="V2">
        <v>676.95</v>
      </c>
      <c r="X2">
        <v>-1.67</v>
      </c>
      <c r="Y2">
        <v>157.04</v>
      </c>
      <c r="Z2">
        <v>4.03</v>
      </c>
      <c r="AA2">
        <v>4.59</v>
      </c>
      <c r="AB2">
        <v>3.3</v>
      </c>
      <c r="AC2">
        <v>-0.91</v>
      </c>
      <c r="AE2">
        <v>-0.92</v>
      </c>
      <c r="AF2">
        <v>11.48</v>
      </c>
      <c r="AG2">
        <v>-6.75</v>
      </c>
      <c r="AH2">
        <v>-1.27</v>
      </c>
      <c r="AJ2">
        <v>20173.330000000002</v>
      </c>
      <c r="AK2">
        <v>665.32</v>
      </c>
      <c r="AL2">
        <v>926.51</v>
      </c>
      <c r="AM2">
        <v>-185.49</v>
      </c>
      <c r="AN2">
        <v>-1.67</v>
      </c>
      <c r="AO2">
        <v>157.47999999999999</v>
      </c>
      <c r="AP2">
        <v>22.79</v>
      </c>
      <c r="AQ2">
        <v>45.96</v>
      </c>
      <c r="AR2">
        <v>85.05</v>
      </c>
      <c r="AS2">
        <v>346.7</v>
      </c>
      <c r="AT2">
        <v>65.989999999999995</v>
      </c>
      <c r="AU2">
        <v>2.94</v>
      </c>
      <c r="AY2">
        <v>3316.35</v>
      </c>
      <c r="BA2">
        <v>208.77</v>
      </c>
      <c r="BB2">
        <v>885.64</v>
      </c>
      <c r="BC2">
        <v>8563.7000000000007</v>
      </c>
      <c r="BD2">
        <v>1.38</v>
      </c>
      <c r="BE2">
        <v>-0.91</v>
      </c>
      <c r="BF2">
        <v>-1.26</v>
      </c>
      <c r="BG2">
        <v>3.57</v>
      </c>
      <c r="BH2">
        <v>-4.5</v>
      </c>
      <c r="BJ2">
        <v>-6.75</v>
      </c>
      <c r="BL2">
        <v>-6.75</v>
      </c>
      <c r="BM2">
        <v>-2144.39</v>
      </c>
      <c r="BN2">
        <v>233217.68</v>
      </c>
      <c r="BO2">
        <v>169196.6</v>
      </c>
      <c r="BP2">
        <v>1.17</v>
      </c>
      <c r="BQ2">
        <v>7.0000000000000007E-2</v>
      </c>
      <c r="BR2">
        <v>4</v>
      </c>
      <c r="BS2">
        <v>91.58</v>
      </c>
      <c r="BT2">
        <v>7.54</v>
      </c>
      <c r="BU2">
        <v>48.56</v>
      </c>
      <c r="BV2">
        <v>43.03</v>
      </c>
      <c r="BW2">
        <v>8563.7000000000007</v>
      </c>
      <c r="BX2">
        <v>8404.4</v>
      </c>
      <c r="BY2">
        <v>5924.22</v>
      </c>
      <c r="BZ2">
        <v>5133.26</v>
      </c>
      <c r="CA2">
        <v>37.56</v>
      </c>
      <c r="CB2">
        <v>32.85</v>
      </c>
      <c r="CC2">
        <v>11.48</v>
      </c>
      <c r="CD2">
        <v>12.51</v>
      </c>
      <c r="CF2">
        <v>1.6</v>
      </c>
      <c r="CG2">
        <v>1.38</v>
      </c>
      <c r="CH2">
        <v>51.83</v>
      </c>
      <c r="CJ2">
        <v>0.28999999999999998</v>
      </c>
      <c r="CK2">
        <v>0.27</v>
      </c>
      <c r="CL2">
        <v>8.7100000000000009</v>
      </c>
      <c r="CM2">
        <v>7.99</v>
      </c>
      <c r="CN2">
        <v>77.930000000000007</v>
      </c>
      <c r="CO2">
        <v>11.26</v>
      </c>
      <c r="CQ2">
        <v>279.31</v>
      </c>
      <c r="CR2">
        <v>11.23</v>
      </c>
      <c r="CS2">
        <v>1.38</v>
      </c>
      <c r="CV2">
        <v>0.42</v>
      </c>
      <c r="CW2">
        <v>0.45</v>
      </c>
      <c r="CX2">
        <v>9.24</v>
      </c>
      <c r="CY2">
        <v>9.3699999999999992</v>
      </c>
      <c r="CZ2">
        <v>11.01</v>
      </c>
      <c r="DA2">
        <v>10.98</v>
      </c>
      <c r="DB2">
        <v>12.65</v>
      </c>
      <c r="DC2">
        <v>13.04</v>
      </c>
    </row>
    <row r="3" spans="1:107" x14ac:dyDescent="0.25">
      <c r="A3" t="s">
        <v>2</v>
      </c>
      <c r="B3" t="s">
        <v>4</v>
      </c>
      <c r="C3" t="s">
        <v>6</v>
      </c>
      <c r="D3" t="s">
        <v>36</v>
      </c>
      <c r="E3" t="s">
        <v>56</v>
      </c>
      <c r="F3" s="21">
        <f t="shared" ref="F3:F11" si="0">IF(A3=A2,(G2/G3)-1,"NaN")</f>
        <v>0.12818862369527095</v>
      </c>
      <c r="G3">
        <v>5251.09</v>
      </c>
      <c r="H3">
        <v>20155.509999999998</v>
      </c>
      <c r="I3">
        <v>650.65</v>
      </c>
      <c r="J3">
        <v>514.86</v>
      </c>
      <c r="K3">
        <v>782.43</v>
      </c>
      <c r="L3">
        <v>149.33000000000001</v>
      </c>
      <c r="M3">
        <v>886.73</v>
      </c>
      <c r="N3">
        <v>935.83</v>
      </c>
      <c r="O3">
        <v>14681.13</v>
      </c>
      <c r="P3">
        <v>3626.8</v>
      </c>
      <c r="Q3">
        <v>4092.78</v>
      </c>
      <c r="R3">
        <v>774.55</v>
      </c>
      <c r="S3">
        <v>435.75</v>
      </c>
      <c r="T3">
        <v>86.88</v>
      </c>
      <c r="U3">
        <v>84.37</v>
      </c>
      <c r="V3">
        <v>661.27</v>
      </c>
      <c r="X3">
        <v>0.55000000000000004</v>
      </c>
      <c r="Y3">
        <v>162.26</v>
      </c>
      <c r="Z3">
        <v>3.23</v>
      </c>
      <c r="AA3">
        <v>3.88</v>
      </c>
      <c r="AB3">
        <v>2.5499999999999998</v>
      </c>
      <c r="AC3">
        <v>0.88</v>
      </c>
      <c r="AD3">
        <v>15.86</v>
      </c>
      <c r="AE3">
        <v>0.74</v>
      </c>
      <c r="AF3">
        <v>12.48</v>
      </c>
      <c r="AG3">
        <v>2.19</v>
      </c>
      <c r="AH3">
        <v>1.03</v>
      </c>
      <c r="AI3">
        <v>4.53</v>
      </c>
      <c r="AJ3">
        <v>20155.509999999998</v>
      </c>
      <c r="AK3">
        <v>514.86</v>
      </c>
      <c r="AL3">
        <v>782.43</v>
      </c>
      <c r="AM3">
        <v>149.33000000000001</v>
      </c>
      <c r="AN3">
        <v>0.55000000000000004</v>
      </c>
      <c r="AO3">
        <v>156.97999999999999</v>
      </c>
      <c r="AP3">
        <v>24.7</v>
      </c>
      <c r="AQ3">
        <v>45.88</v>
      </c>
      <c r="AR3">
        <v>84.77</v>
      </c>
      <c r="AS3">
        <v>410.04</v>
      </c>
      <c r="AT3">
        <v>129.15</v>
      </c>
      <c r="AU3">
        <v>1.92</v>
      </c>
      <c r="AV3">
        <v>1</v>
      </c>
      <c r="AW3">
        <v>0</v>
      </c>
      <c r="AY3">
        <v>3626.8</v>
      </c>
      <c r="BA3">
        <v>185.59</v>
      </c>
      <c r="BB3">
        <v>935.83</v>
      </c>
      <c r="BC3">
        <v>8127.64</v>
      </c>
      <c r="BD3">
        <v>1.39</v>
      </c>
      <c r="BE3">
        <v>0.88</v>
      </c>
      <c r="BF3">
        <v>1.22</v>
      </c>
      <c r="BG3">
        <v>3.42</v>
      </c>
      <c r="BH3">
        <v>4.18</v>
      </c>
      <c r="BI3">
        <v>0.84</v>
      </c>
      <c r="BJ3">
        <v>2.19</v>
      </c>
      <c r="BK3">
        <v>1</v>
      </c>
      <c r="BL3">
        <v>2.19</v>
      </c>
      <c r="BM3">
        <v>1716.4</v>
      </c>
      <c r="BN3">
        <v>231672.55</v>
      </c>
      <c r="BO3">
        <v>168748.63</v>
      </c>
      <c r="BP3">
        <v>1.1599999999999999</v>
      </c>
      <c r="BQ3">
        <v>7.0000000000000007E-2</v>
      </c>
      <c r="BR3">
        <v>3.74</v>
      </c>
      <c r="BS3">
        <v>97.86</v>
      </c>
      <c r="BT3">
        <v>7.84</v>
      </c>
      <c r="BU3">
        <v>46.69</v>
      </c>
      <c r="BV3">
        <v>51.18</v>
      </c>
      <c r="BW3">
        <v>8127.64</v>
      </c>
      <c r="BX3">
        <v>7465.68</v>
      </c>
      <c r="BY3">
        <v>5251.09</v>
      </c>
      <c r="BZ3">
        <v>4619.8999999999996</v>
      </c>
      <c r="CA3">
        <v>32.659999999999997</v>
      </c>
      <c r="CB3">
        <v>32.090000000000003</v>
      </c>
      <c r="CC3">
        <v>12.48</v>
      </c>
      <c r="CD3">
        <v>12.01</v>
      </c>
      <c r="CF3">
        <v>1.25</v>
      </c>
      <c r="CG3">
        <v>1.35</v>
      </c>
      <c r="CJ3">
        <v>0.26</v>
      </c>
      <c r="CK3">
        <v>0.28999999999999998</v>
      </c>
      <c r="CL3">
        <v>8.01</v>
      </c>
      <c r="CM3">
        <v>8.33</v>
      </c>
      <c r="CN3">
        <v>12.71</v>
      </c>
      <c r="CO3">
        <v>9.2100000000000009</v>
      </c>
      <c r="CP3">
        <v>59.77</v>
      </c>
      <c r="CQ3">
        <v>34.96</v>
      </c>
      <c r="CR3">
        <v>16.690000000000001</v>
      </c>
      <c r="CS3">
        <v>1.35</v>
      </c>
      <c r="CT3">
        <v>-0.8</v>
      </c>
      <c r="CU3">
        <v>-1.38</v>
      </c>
      <c r="CV3">
        <v>0.4</v>
      </c>
      <c r="CW3">
        <v>0.45</v>
      </c>
      <c r="CX3">
        <v>10.39</v>
      </c>
      <c r="CY3">
        <v>9.39</v>
      </c>
      <c r="CZ3">
        <v>10.49</v>
      </c>
      <c r="DA3">
        <v>10.95</v>
      </c>
      <c r="DB3">
        <v>12.29</v>
      </c>
      <c r="DC3">
        <v>13.13</v>
      </c>
    </row>
    <row r="4" spans="1:107" x14ac:dyDescent="0.25">
      <c r="A4" t="s">
        <v>2</v>
      </c>
      <c r="B4" t="s">
        <v>4</v>
      </c>
      <c r="C4" t="s">
        <v>6</v>
      </c>
      <c r="D4" t="s">
        <v>36</v>
      </c>
      <c r="E4" t="s">
        <v>57</v>
      </c>
      <c r="F4" s="21">
        <f t="shared" si="0"/>
        <v>-8.9698917573311721E-2</v>
      </c>
      <c r="G4">
        <v>5768.52</v>
      </c>
      <c r="H4">
        <v>18203.400000000001</v>
      </c>
      <c r="I4">
        <v>683.72</v>
      </c>
      <c r="J4">
        <v>550.41</v>
      </c>
      <c r="K4">
        <v>829.04</v>
      </c>
      <c r="L4">
        <v>421.48</v>
      </c>
      <c r="M4">
        <v>802.36</v>
      </c>
      <c r="N4">
        <v>813.66</v>
      </c>
      <c r="O4">
        <v>14396.96</v>
      </c>
      <c r="P4">
        <v>3844.11</v>
      </c>
      <c r="Q4">
        <v>3996.13</v>
      </c>
      <c r="R4">
        <v>696.65</v>
      </c>
      <c r="S4">
        <v>278.63</v>
      </c>
      <c r="T4">
        <v>78.459999999999994</v>
      </c>
      <c r="U4">
        <v>110.22</v>
      </c>
      <c r="V4">
        <v>610.29999999999995</v>
      </c>
      <c r="X4">
        <v>2.13</v>
      </c>
      <c r="Y4">
        <v>159.13999999999999</v>
      </c>
      <c r="Z4">
        <v>3.76</v>
      </c>
      <c r="AA4">
        <v>4.55</v>
      </c>
      <c r="AB4">
        <v>3.02</v>
      </c>
      <c r="AC4">
        <v>2.36</v>
      </c>
      <c r="AD4">
        <v>1.8</v>
      </c>
      <c r="AE4">
        <v>2.3199999999999998</v>
      </c>
      <c r="AF4">
        <v>10.42</v>
      </c>
      <c r="AG4">
        <v>9.2200000000000006</v>
      </c>
      <c r="AH4">
        <v>3</v>
      </c>
      <c r="AI4">
        <v>7.23</v>
      </c>
      <c r="AJ4">
        <v>18203.400000000001</v>
      </c>
      <c r="AK4">
        <v>550.41</v>
      </c>
      <c r="AL4">
        <v>829.04</v>
      </c>
      <c r="AM4">
        <v>421.48</v>
      </c>
      <c r="AN4">
        <v>2.13</v>
      </c>
      <c r="AO4">
        <v>157.53</v>
      </c>
      <c r="AP4">
        <v>26.7</v>
      </c>
      <c r="AQ4">
        <v>47.7</v>
      </c>
      <c r="AR4">
        <v>91.21</v>
      </c>
      <c r="AS4">
        <v>485.47</v>
      </c>
      <c r="AT4">
        <v>105.49</v>
      </c>
      <c r="AU4">
        <v>2.38</v>
      </c>
      <c r="AV4">
        <v>1</v>
      </c>
      <c r="AW4">
        <v>0</v>
      </c>
      <c r="AY4">
        <v>3844.11</v>
      </c>
      <c r="BA4">
        <v>218.56</v>
      </c>
      <c r="BB4">
        <v>813.66</v>
      </c>
      <c r="BC4">
        <v>9017.5300000000007</v>
      </c>
      <c r="BD4">
        <v>1.3</v>
      </c>
      <c r="BE4">
        <v>2.36</v>
      </c>
      <c r="BF4">
        <v>3.06</v>
      </c>
      <c r="BG4">
        <v>3.61</v>
      </c>
      <c r="BH4">
        <v>11.05</v>
      </c>
      <c r="BI4">
        <v>0.98</v>
      </c>
      <c r="BJ4">
        <v>9.2200000000000006</v>
      </c>
      <c r="BK4">
        <v>1</v>
      </c>
      <c r="BL4">
        <v>9.2200000000000006</v>
      </c>
      <c r="BM4">
        <v>4844.55</v>
      </c>
      <c r="BN4">
        <v>209234.51</v>
      </c>
      <c r="BO4">
        <v>165482.25</v>
      </c>
      <c r="BP4">
        <v>1.2</v>
      </c>
      <c r="BQ4">
        <v>0.08</v>
      </c>
      <c r="BR4">
        <v>3.73</v>
      </c>
      <c r="BS4">
        <v>98.13</v>
      </c>
      <c r="BT4">
        <v>8.42</v>
      </c>
      <c r="BU4">
        <v>43.46</v>
      </c>
      <c r="BV4">
        <v>54.67</v>
      </c>
      <c r="BW4">
        <v>9017.5300000000007</v>
      </c>
      <c r="BX4">
        <v>6595.3</v>
      </c>
      <c r="BY4">
        <v>5768.52</v>
      </c>
      <c r="BZ4">
        <v>4200.1099999999997</v>
      </c>
      <c r="CA4">
        <v>36.81</v>
      </c>
      <c r="CB4">
        <v>31.81</v>
      </c>
      <c r="CC4">
        <v>10.42</v>
      </c>
      <c r="CD4">
        <v>11.75</v>
      </c>
      <c r="CF4">
        <v>1.45</v>
      </c>
      <c r="CG4">
        <v>1.4</v>
      </c>
      <c r="CJ4">
        <v>0.32</v>
      </c>
      <c r="CK4">
        <v>0.31</v>
      </c>
      <c r="CL4">
        <v>9.6</v>
      </c>
      <c r="CM4">
        <v>8.51</v>
      </c>
      <c r="CN4">
        <v>8.3699999999999992</v>
      </c>
      <c r="CO4">
        <v>8.75</v>
      </c>
      <c r="CP4">
        <v>17.260000000000002</v>
      </c>
      <c r="CQ4">
        <v>24.89</v>
      </c>
      <c r="CR4">
        <v>12.73</v>
      </c>
      <c r="CS4">
        <v>1.4</v>
      </c>
      <c r="CT4">
        <v>7.0000000000000007E-2</v>
      </c>
      <c r="CV4">
        <v>0.5</v>
      </c>
      <c r="CW4">
        <v>0.47</v>
      </c>
      <c r="CX4">
        <v>10.88</v>
      </c>
      <c r="CY4">
        <v>9.07</v>
      </c>
      <c r="CZ4">
        <v>12.94</v>
      </c>
      <c r="DA4">
        <v>10.83</v>
      </c>
      <c r="DB4">
        <v>14.78</v>
      </c>
      <c r="DC4">
        <v>13</v>
      </c>
    </row>
    <row r="5" spans="1:107" x14ac:dyDescent="0.25">
      <c r="A5" t="s">
        <v>2</v>
      </c>
      <c r="B5" t="s">
        <v>4</v>
      </c>
      <c r="C5" t="s">
        <v>6</v>
      </c>
      <c r="D5" t="s">
        <v>36</v>
      </c>
      <c r="E5" t="s">
        <v>58</v>
      </c>
      <c r="F5" s="21">
        <f t="shared" si="0"/>
        <v>0.26244052751600888</v>
      </c>
      <c r="G5">
        <v>4569.34</v>
      </c>
      <c r="H5">
        <v>17410.830000000002</v>
      </c>
      <c r="I5">
        <v>642.82000000000005</v>
      </c>
      <c r="J5">
        <v>527.74</v>
      </c>
      <c r="K5">
        <v>926.47</v>
      </c>
      <c r="L5">
        <v>163.47</v>
      </c>
      <c r="M5">
        <v>692.15</v>
      </c>
      <c r="N5">
        <v>735.55</v>
      </c>
      <c r="O5">
        <v>13669.94</v>
      </c>
      <c r="P5">
        <v>4068.48</v>
      </c>
      <c r="Q5">
        <v>3366.92</v>
      </c>
      <c r="R5">
        <v>814.16</v>
      </c>
      <c r="S5">
        <v>398.73</v>
      </c>
      <c r="T5">
        <v>136.76</v>
      </c>
      <c r="U5">
        <v>8.25</v>
      </c>
      <c r="V5">
        <v>622.77</v>
      </c>
      <c r="W5">
        <v>0</v>
      </c>
      <c r="X5">
        <v>0.62</v>
      </c>
      <c r="Y5">
        <v>156.07</v>
      </c>
      <c r="Z5">
        <v>3.69</v>
      </c>
      <c r="AA5">
        <v>5.32</v>
      </c>
      <c r="AB5">
        <v>3.03</v>
      </c>
      <c r="AC5">
        <v>0.72</v>
      </c>
      <c r="AD5">
        <v>-30.2</v>
      </c>
      <c r="AE5">
        <v>0.94</v>
      </c>
      <c r="AF5">
        <v>13.42</v>
      </c>
      <c r="AG5">
        <v>2.84</v>
      </c>
      <c r="AH5">
        <v>1.18</v>
      </c>
      <c r="AI5">
        <v>5.45</v>
      </c>
      <c r="AJ5">
        <v>17410.830000000002</v>
      </c>
      <c r="AK5">
        <v>527.74</v>
      </c>
      <c r="AL5">
        <v>926.47</v>
      </c>
      <c r="AM5">
        <v>163.47</v>
      </c>
      <c r="AN5">
        <v>0.62</v>
      </c>
      <c r="AO5">
        <v>153.9</v>
      </c>
      <c r="AP5">
        <v>29.76</v>
      </c>
      <c r="AQ5">
        <v>53.39</v>
      </c>
      <c r="AR5">
        <v>114.52</v>
      </c>
      <c r="AS5">
        <v>521.53</v>
      </c>
      <c r="AT5">
        <v>138.29</v>
      </c>
      <c r="AU5">
        <v>2.04</v>
      </c>
      <c r="AV5">
        <v>1</v>
      </c>
      <c r="AW5">
        <v>0</v>
      </c>
      <c r="AY5">
        <v>4068.48</v>
      </c>
      <c r="BA5">
        <v>185.57</v>
      </c>
      <c r="BB5">
        <v>735.55</v>
      </c>
      <c r="BC5">
        <v>8087.84</v>
      </c>
      <c r="BD5">
        <v>1.26</v>
      </c>
      <c r="BE5">
        <v>0.72</v>
      </c>
      <c r="BF5">
        <v>0.91</v>
      </c>
      <c r="BG5">
        <v>3.85</v>
      </c>
      <c r="BH5">
        <v>3.5</v>
      </c>
      <c r="BI5">
        <v>1.3</v>
      </c>
      <c r="BJ5">
        <v>2.84</v>
      </c>
      <c r="BK5">
        <v>1</v>
      </c>
      <c r="BL5">
        <v>2.84</v>
      </c>
      <c r="BM5">
        <v>1826.5</v>
      </c>
      <c r="BN5">
        <v>194534.36</v>
      </c>
      <c r="BO5">
        <v>157125.70000000001</v>
      </c>
      <c r="BP5">
        <v>1.1299999999999999</v>
      </c>
      <c r="BQ5">
        <v>0.05</v>
      </c>
      <c r="BR5">
        <v>3.66</v>
      </c>
      <c r="BS5">
        <v>99.86</v>
      </c>
      <c r="BT5">
        <v>8.91</v>
      </c>
      <c r="BU5">
        <v>41.09</v>
      </c>
      <c r="BV5">
        <v>58.77</v>
      </c>
      <c r="BW5">
        <v>8087.84</v>
      </c>
      <c r="BX5">
        <v>5376.53</v>
      </c>
      <c r="BY5">
        <v>4569.34</v>
      </c>
      <c r="BZ5">
        <v>3524.95</v>
      </c>
      <c r="CA5">
        <v>29.73</v>
      </c>
      <c r="CB5">
        <v>28.68</v>
      </c>
      <c r="CC5">
        <v>13.42</v>
      </c>
      <c r="CD5">
        <v>12.66</v>
      </c>
      <c r="CE5">
        <v>0</v>
      </c>
      <c r="CF5">
        <v>1.36</v>
      </c>
      <c r="CG5">
        <v>1.32</v>
      </c>
      <c r="CJ5">
        <v>0.27</v>
      </c>
      <c r="CK5">
        <v>0.31</v>
      </c>
      <c r="CL5">
        <v>7.45</v>
      </c>
      <c r="CM5">
        <v>7.9</v>
      </c>
      <c r="CN5">
        <v>8.25</v>
      </c>
      <c r="CO5">
        <v>10.11</v>
      </c>
      <c r="CP5">
        <v>48.28</v>
      </c>
      <c r="CQ5">
        <v>38.409999999999997</v>
      </c>
      <c r="CR5">
        <v>12.3</v>
      </c>
      <c r="CS5">
        <v>1.32</v>
      </c>
      <c r="CT5">
        <v>0.3</v>
      </c>
      <c r="CU5">
        <v>-1.64</v>
      </c>
      <c r="CV5">
        <v>0.46</v>
      </c>
      <c r="CW5">
        <v>0.45</v>
      </c>
      <c r="CX5">
        <v>8.73</v>
      </c>
      <c r="CY5">
        <v>8.2799999999999994</v>
      </c>
      <c r="CZ5">
        <v>9.93</v>
      </c>
      <c r="DA5">
        <v>9.67</v>
      </c>
      <c r="DB5">
        <v>12.99</v>
      </c>
      <c r="DC5">
        <v>11.7</v>
      </c>
    </row>
    <row r="6" spans="1:107" x14ac:dyDescent="0.25">
      <c r="A6" t="s">
        <v>2</v>
      </c>
      <c r="B6" t="s">
        <v>4</v>
      </c>
      <c r="C6" t="s">
        <v>6</v>
      </c>
      <c r="D6" t="s">
        <v>36</v>
      </c>
      <c r="E6" t="s">
        <v>59</v>
      </c>
      <c r="F6" s="21">
        <f t="shared" si="0"/>
        <v>0.1002159816812862</v>
      </c>
      <c r="G6">
        <v>4153.13</v>
      </c>
      <c r="H6">
        <v>17989.88</v>
      </c>
      <c r="I6">
        <v>535.19000000000005</v>
      </c>
      <c r="J6">
        <v>421.21</v>
      </c>
      <c r="K6">
        <v>1020.48</v>
      </c>
      <c r="L6">
        <v>-71.23</v>
      </c>
      <c r="M6">
        <v>683.89</v>
      </c>
      <c r="N6">
        <v>757.99</v>
      </c>
      <c r="O6">
        <v>14014.3</v>
      </c>
      <c r="P6">
        <v>4606.9399999999996</v>
      </c>
      <c r="Q6">
        <v>3407.75</v>
      </c>
      <c r="R6">
        <v>764.43</v>
      </c>
      <c r="S6">
        <v>599.27</v>
      </c>
      <c r="T6">
        <v>69.430000000000007</v>
      </c>
      <c r="U6">
        <v>109.71</v>
      </c>
      <c r="V6">
        <v>650.1</v>
      </c>
      <c r="W6">
        <v>0</v>
      </c>
      <c r="X6">
        <v>-1.04</v>
      </c>
      <c r="Y6">
        <v>149.6</v>
      </c>
      <c r="Z6">
        <v>2.97</v>
      </c>
      <c r="AA6">
        <v>5.67</v>
      </c>
      <c r="AB6">
        <v>2.34</v>
      </c>
      <c r="AC6">
        <v>-0.84</v>
      </c>
      <c r="AE6">
        <v>-0.4</v>
      </c>
      <c r="AF6">
        <v>15.8</v>
      </c>
      <c r="AG6">
        <v>-5.54</v>
      </c>
      <c r="AH6">
        <v>-0.71</v>
      </c>
      <c r="AJ6">
        <v>17989.88</v>
      </c>
      <c r="AK6">
        <v>421.21</v>
      </c>
      <c r="AL6">
        <v>1020.48</v>
      </c>
      <c r="AM6">
        <v>-71.23</v>
      </c>
      <c r="AN6">
        <v>-1.04</v>
      </c>
      <c r="AO6">
        <v>151.26</v>
      </c>
      <c r="AP6">
        <v>32.869999999999997</v>
      </c>
      <c r="AQ6">
        <v>55.92</v>
      </c>
      <c r="AR6">
        <v>126.88</v>
      </c>
      <c r="AS6">
        <v>412.04</v>
      </c>
      <c r="AT6">
        <v>125.93</v>
      </c>
      <c r="AU6">
        <v>1.41</v>
      </c>
      <c r="AY6">
        <v>4606.9399999999996</v>
      </c>
      <c r="BA6">
        <v>223.2</v>
      </c>
      <c r="BB6">
        <v>757.99</v>
      </c>
      <c r="BC6">
        <v>8225.27</v>
      </c>
      <c r="BD6">
        <v>1.79</v>
      </c>
      <c r="BE6">
        <v>-0.84</v>
      </c>
      <c r="BF6">
        <v>-1.5</v>
      </c>
      <c r="BG6">
        <v>3.41</v>
      </c>
      <c r="BH6">
        <v>-5.13</v>
      </c>
      <c r="BJ6">
        <v>-5.54</v>
      </c>
      <c r="BL6">
        <v>-5.54</v>
      </c>
      <c r="BM6">
        <v>-1052.96</v>
      </c>
      <c r="BN6">
        <v>265925.78999999998</v>
      </c>
      <c r="BO6">
        <v>152329.32999999999</v>
      </c>
      <c r="BP6">
        <v>1.29</v>
      </c>
      <c r="BQ6">
        <v>0.1</v>
      </c>
      <c r="BR6">
        <v>4.75</v>
      </c>
      <c r="BS6">
        <v>77.099999999999994</v>
      </c>
      <c r="BT6">
        <v>12.03</v>
      </c>
      <c r="BU6">
        <v>30.42</v>
      </c>
      <c r="BV6">
        <v>46.68</v>
      </c>
      <c r="BW6">
        <v>8225.27</v>
      </c>
      <c r="BX6">
        <v>4333.28</v>
      </c>
      <c r="BY6">
        <v>4153.13</v>
      </c>
      <c r="BZ6">
        <v>3033.21</v>
      </c>
      <c r="CA6">
        <v>27.51</v>
      </c>
      <c r="CB6">
        <v>26.27</v>
      </c>
      <c r="CC6">
        <v>15.8</v>
      </c>
      <c r="CD6">
        <v>11.14</v>
      </c>
      <c r="CE6">
        <v>0</v>
      </c>
      <c r="CF6">
        <v>1.22</v>
      </c>
      <c r="CG6">
        <v>1.23</v>
      </c>
      <c r="CJ6">
        <v>0.23</v>
      </c>
      <c r="CK6">
        <v>0.31</v>
      </c>
      <c r="CL6">
        <v>6.33</v>
      </c>
      <c r="CM6">
        <v>8.98</v>
      </c>
      <c r="CN6">
        <v>7.79</v>
      </c>
      <c r="CO6">
        <v>9.44</v>
      </c>
      <c r="CQ6">
        <v>24.11</v>
      </c>
      <c r="CR6">
        <v>12.58</v>
      </c>
      <c r="CS6">
        <v>1.23</v>
      </c>
      <c r="CV6">
        <v>0.46</v>
      </c>
      <c r="CW6">
        <v>0.43</v>
      </c>
      <c r="CX6">
        <v>8.06</v>
      </c>
      <c r="CY6">
        <v>7.72</v>
      </c>
      <c r="CZ6">
        <v>10.76</v>
      </c>
      <c r="DA6">
        <v>10.32</v>
      </c>
      <c r="DB6">
        <v>12.65</v>
      </c>
      <c r="DC6">
        <v>12.53</v>
      </c>
    </row>
    <row r="7" spans="1:107" x14ac:dyDescent="0.25">
      <c r="A7" t="s">
        <v>2</v>
      </c>
      <c r="B7" t="s">
        <v>4</v>
      </c>
      <c r="C7" t="s">
        <v>6</v>
      </c>
      <c r="D7" t="s">
        <v>36</v>
      </c>
      <c r="E7" t="s">
        <v>60</v>
      </c>
      <c r="F7" s="21">
        <f t="shared" si="0"/>
        <v>0.23699306614563476</v>
      </c>
      <c r="G7">
        <v>3357.44</v>
      </c>
      <c r="H7">
        <v>8356.7800000000007</v>
      </c>
      <c r="I7">
        <v>403.18</v>
      </c>
      <c r="J7">
        <v>322.17</v>
      </c>
      <c r="K7">
        <v>417.56</v>
      </c>
      <c r="L7">
        <v>232.76</v>
      </c>
      <c r="M7">
        <v>574.19000000000005</v>
      </c>
      <c r="N7">
        <v>577.29</v>
      </c>
      <c r="O7">
        <v>6123.38</v>
      </c>
      <c r="P7">
        <v>1003.98</v>
      </c>
      <c r="Q7">
        <v>2186.52</v>
      </c>
      <c r="R7">
        <v>360.63</v>
      </c>
      <c r="S7">
        <v>95.39</v>
      </c>
      <c r="T7">
        <v>62.85</v>
      </c>
      <c r="U7">
        <v>-26.49</v>
      </c>
      <c r="V7">
        <v>297.77</v>
      </c>
      <c r="X7">
        <v>2.33</v>
      </c>
      <c r="Y7">
        <v>98.66</v>
      </c>
      <c r="Z7">
        <v>4.82</v>
      </c>
      <c r="AA7">
        <v>5</v>
      </c>
      <c r="AB7">
        <v>3.86</v>
      </c>
      <c r="AC7">
        <v>3.77</v>
      </c>
      <c r="AD7">
        <v>26.06</v>
      </c>
      <c r="AE7">
        <v>2.79</v>
      </c>
      <c r="AF7">
        <v>8.94</v>
      </c>
      <c r="AG7">
        <v>10.92</v>
      </c>
      <c r="AH7">
        <v>3.95</v>
      </c>
      <c r="AI7">
        <v>7.91</v>
      </c>
      <c r="AJ7">
        <v>8356.7800000000007</v>
      </c>
      <c r="AK7">
        <v>322.17</v>
      </c>
      <c r="AL7">
        <v>417.56</v>
      </c>
      <c r="AM7">
        <v>232.76</v>
      </c>
      <c r="AN7">
        <v>2.33</v>
      </c>
      <c r="AO7">
        <v>96.72</v>
      </c>
      <c r="AP7">
        <v>16.399999999999999</v>
      </c>
      <c r="AQ7">
        <v>30.64</v>
      </c>
      <c r="AR7">
        <v>44.18</v>
      </c>
      <c r="AS7">
        <v>112.28</v>
      </c>
      <c r="AT7">
        <v>42.71</v>
      </c>
      <c r="AU7">
        <v>8.49</v>
      </c>
      <c r="AV7">
        <v>1</v>
      </c>
      <c r="AW7">
        <v>0</v>
      </c>
      <c r="AY7">
        <v>1003.98</v>
      </c>
      <c r="BA7">
        <v>85.96</v>
      </c>
      <c r="BB7">
        <v>577.29</v>
      </c>
      <c r="BC7">
        <v>3870.09</v>
      </c>
      <c r="BD7">
        <v>1.42</v>
      </c>
      <c r="BE7">
        <v>3.77</v>
      </c>
      <c r="BF7">
        <v>5.34</v>
      </c>
      <c r="BG7">
        <v>2.71</v>
      </c>
      <c r="BH7">
        <v>14.48</v>
      </c>
      <c r="BI7">
        <v>0.74</v>
      </c>
      <c r="BJ7">
        <v>10.92</v>
      </c>
      <c r="BK7">
        <v>1</v>
      </c>
      <c r="BL7">
        <v>10.92</v>
      </c>
      <c r="BM7">
        <v>5242.43</v>
      </c>
      <c r="BN7">
        <v>188215.83</v>
      </c>
      <c r="BO7">
        <v>141417.48000000001</v>
      </c>
      <c r="BP7">
        <v>1.4</v>
      </c>
      <c r="BQ7">
        <v>0.16</v>
      </c>
      <c r="BR7">
        <v>3.34</v>
      </c>
      <c r="BS7">
        <v>109.47</v>
      </c>
      <c r="BT7">
        <v>8.9700000000000006</v>
      </c>
      <c r="BU7">
        <v>40.78</v>
      </c>
      <c r="BV7">
        <v>68.680000000000007</v>
      </c>
      <c r="BW7">
        <v>3870.09</v>
      </c>
      <c r="BX7">
        <v>3325.11</v>
      </c>
      <c r="BY7">
        <v>3357.44</v>
      </c>
      <c r="BZ7">
        <v>2766.08</v>
      </c>
      <c r="CA7">
        <v>33.75</v>
      </c>
      <c r="CB7">
        <v>25.62</v>
      </c>
      <c r="CC7">
        <v>8.94</v>
      </c>
      <c r="CD7">
        <v>8.64</v>
      </c>
      <c r="CF7">
        <v>1.49</v>
      </c>
      <c r="CG7">
        <v>1.25</v>
      </c>
      <c r="CH7">
        <v>20.54</v>
      </c>
      <c r="CI7">
        <v>11.64</v>
      </c>
      <c r="CJ7">
        <v>0.4</v>
      </c>
      <c r="CK7">
        <v>0.35</v>
      </c>
      <c r="CL7">
        <v>11.18</v>
      </c>
      <c r="CM7">
        <v>11.58</v>
      </c>
      <c r="CN7">
        <v>10.15</v>
      </c>
      <c r="CO7">
        <v>10.31</v>
      </c>
      <c r="CP7">
        <v>14.49</v>
      </c>
      <c r="CQ7">
        <v>15.01</v>
      </c>
      <c r="CR7">
        <v>12.67</v>
      </c>
      <c r="CS7">
        <v>1.25</v>
      </c>
      <c r="CT7">
        <v>-19.97</v>
      </c>
      <c r="CU7">
        <v>2.31</v>
      </c>
      <c r="CV7">
        <v>0.46</v>
      </c>
      <c r="CW7">
        <v>0.42</v>
      </c>
      <c r="CX7">
        <v>9.27</v>
      </c>
      <c r="CY7">
        <v>7.61</v>
      </c>
      <c r="CZ7">
        <v>10.73</v>
      </c>
      <c r="DA7">
        <v>11.13</v>
      </c>
      <c r="DB7">
        <v>13</v>
      </c>
      <c r="DC7">
        <v>14.22</v>
      </c>
    </row>
    <row r="8" spans="1:107" x14ac:dyDescent="0.25">
      <c r="A8" t="s">
        <v>2</v>
      </c>
      <c r="B8" t="s">
        <v>4</v>
      </c>
      <c r="C8" t="s">
        <v>6</v>
      </c>
      <c r="D8" t="s">
        <v>36</v>
      </c>
      <c r="E8" t="s">
        <v>61</v>
      </c>
      <c r="F8" s="21">
        <f t="shared" si="0"/>
        <v>6.5130355885208102E-2</v>
      </c>
      <c r="G8">
        <v>3152.14</v>
      </c>
      <c r="H8">
        <v>8153.5</v>
      </c>
      <c r="I8">
        <v>449.59</v>
      </c>
      <c r="J8">
        <v>347.57</v>
      </c>
      <c r="K8">
        <v>441.98</v>
      </c>
      <c r="L8">
        <v>243.2</v>
      </c>
      <c r="M8">
        <v>600.67999999999995</v>
      </c>
      <c r="N8">
        <v>602.38</v>
      </c>
      <c r="O8">
        <v>5665.62</v>
      </c>
      <c r="P8">
        <v>1173.33</v>
      </c>
      <c r="Q8">
        <v>2021.44</v>
      </c>
      <c r="R8">
        <v>408.6</v>
      </c>
      <c r="S8">
        <v>94.41</v>
      </c>
      <c r="T8">
        <v>52.12</v>
      </c>
      <c r="U8">
        <v>6.9</v>
      </c>
      <c r="V8">
        <v>356.48</v>
      </c>
      <c r="X8">
        <v>2.35</v>
      </c>
      <c r="Y8">
        <v>101.94</v>
      </c>
      <c r="Z8">
        <v>5.51</v>
      </c>
      <c r="AA8">
        <v>5.42</v>
      </c>
      <c r="AB8">
        <v>4.26</v>
      </c>
      <c r="AC8">
        <v>4.12</v>
      </c>
      <c r="AD8">
        <v>27.57</v>
      </c>
      <c r="AE8">
        <v>2.98</v>
      </c>
      <c r="AF8">
        <v>11.18</v>
      </c>
      <c r="AG8">
        <v>11.42</v>
      </c>
      <c r="AH8">
        <v>4.29</v>
      </c>
      <c r="AI8">
        <v>8.24</v>
      </c>
      <c r="AJ8">
        <v>8153.5</v>
      </c>
      <c r="AK8">
        <v>347.57</v>
      </c>
      <c r="AL8">
        <v>441.98</v>
      </c>
      <c r="AM8">
        <v>243.2</v>
      </c>
      <c r="AN8">
        <v>2.35</v>
      </c>
      <c r="AO8">
        <v>96.02</v>
      </c>
      <c r="AP8">
        <v>20.71</v>
      </c>
      <c r="AQ8">
        <v>36.130000000000003</v>
      </c>
      <c r="AR8">
        <v>56.57</v>
      </c>
      <c r="AS8">
        <v>165.07</v>
      </c>
      <c r="AT8">
        <v>68.44</v>
      </c>
      <c r="AU8">
        <v>8.35</v>
      </c>
      <c r="AV8">
        <v>1</v>
      </c>
      <c r="AW8">
        <v>0</v>
      </c>
      <c r="AY8">
        <v>1173.33</v>
      </c>
      <c r="BA8">
        <v>52.65</v>
      </c>
      <c r="BB8">
        <v>602.38</v>
      </c>
      <c r="BC8">
        <v>3775.74</v>
      </c>
      <c r="BD8">
        <v>1.44</v>
      </c>
      <c r="BE8">
        <v>4.12</v>
      </c>
      <c r="BF8">
        <v>5.93</v>
      </c>
      <c r="BG8">
        <v>2.64</v>
      </c>
      <c r="BH8">
        <v>15.62</v>
      </c>
      <c r="BI8">
        <v>0.72</v>
      </c>
      <c r="BJ8">
        <v>11.42</v>
      </c>
      <c r="BK8">
        <v>1</v>
      </c>
      <c r="BL8">
        <v>11.42</v>
      </c>
      <c r="BM8">
        <v>5269.69</v>
      </c>
      <c r="BN8">
        <v>176673.78</v>
      </c>
      <c r="BO8">
        <v>124519.19</v>
      </c>
      <c r="BP8">
        <v>1.52</v>
      </c>
      <c r="BQ8">
        <v>0.19</v>
      </c>
      <c r="BR8">
        <v>3.44</v>
      </c>
      <c r="BS8">
        <v>106.35</v>
      </c>
      <c r="BT8">
        <v>10.36</v>
      </c>
      <c r="BU8">
        <v>35.31</v>
      </c>
      <c r="BV8">
        <v>71.03</v>
      </c>
      <c r="BW8">
        <v>3775.74</v>
      </c>
      <c r="BX8">
        <v>3131.43</v>
      </c>
      <c r="BY8">
        <v>3152.14</v>
      </c>
      <c r="BZ8">
        <v>2693.41</v>
      </c>
      <c r="CA8">
        <v>31.27</v>
      </c>
      <c r="CB8">
        <v>24.3</v>
      </c>
      <c r="CC8">
        <v>11.18</v>
      </c>
      <c r="CD8">
        <v>7.87</v>
      </c>
      <c r="CF8">
        <v>1.49</v>
      </c>
      <c r="CG8">
        <v>1.27</v>
      </c>
      <c r="CH8">
        <v>23.73</v>
      </c>
      <c r="CI8">
        <v>7.56</v>
      </c>
      <c r="CJ8">
        <v>0.39</v>
      </c>
      <c r="CK8">
        <v>0.36</v>
      </c>
      <c r="CL8">
        <v>8.94</v>
      </c>
      <c r="CM8">
        <v>12.71</v>
      </c>
      <c r="CN8">
        <v>9.44</v>
      </c>
      <c r="CO8">
        <v>11.05</v>
      </c>
      <c r="CP8">
        <v>13.32</v>
      </c>
      <c r="CQ8">
        <v>15.37</v>
      </c>
      <c r="CR8">
        <v>13.22</v>
      </c>
      <c r="CS8">
        <v>1.27</v>
      </c>
      <c r="CT8">
        <v>0.02</v>
      </c>
      <c r="CU8">
        <v>1.42</v>
      </c>
      <c r="CV8">
        <v>0.46</v>
      </c>
      <c r="CW8">
        <v>0.42</v>
      </c>
      <c r="CX8">
        <v>8.5399999999999991</v>
      </c>
      <c r="CY8">
        <v>7.4</v>
      </c>
      <c r="CZ8">
        <v>9.24</v>
      </c>
      <c r="DA8">
        <v>11.5</v>
      </c>
      <c r="DB8">
        <v>10.59</v>
      </c>
      <c r="DC8">
        <v>15.1</v>
      </c>
    </row>
    <row r="9" spans="1:107" x14ac:dyDescent="0.25">
      <c r="A9" t="s">
        <v>2</v>
      </c>
      <c r="B9" t="s">
        <v>4</v>
      </c>
      <c r="C9" t="s">
        <v>6</v>
      </c>
      <c r="D9" t="s">
        <v>36</v>
      </c>
      <c r="E9" t="s">
        <v>62</v>
      </c>
      <c r="F9" s="21">
        <f t="shared" si="0"/>
        <v>0.31739324865946972</v>
      </c>
      <c r="G9">
        <v>2392.71</v>
      </c>
      <c r="H9">
        <v>8218.18</v>
      </c>
      <c r="I9">
        <v>421.76</v>
      </c>
      <c r="J9">
        <v>336.66</v>
      </c>
      <c r="K9">
        <v>439.63</v>
      </c>
      <c r="L9">
        <v>-56.93</v>
      </c>
      <c r="M9">
        <v>593.78</v>
      </c>
      <c r="N9">
        <v>593.78</v>
      </c>
      <c r="O9">
        <v>5664.57</v>
      </c>
      <c r="P9">
        <v>1069.73</v>
      </c>
      <c r="Q9">
        <v>2169.46</v>
      </c>
      <c r="R9">
        <v>433.35</v>
      </c>
      <c r="S9">
        <v>102.97</v>
      </c>
      <c r="T9">
        <v>62.87</v>
      </c>
      <c r="U9">
        <v>136.84</v>
      </c>
      <c r="V9">
        <v>370.48</v>
      </c>
      <c r="X9">
        <v>-0.52</v>
      </c>
      <c r="Y9">
        <v>111.88</v>
      </c>
      <c r="Z9">
        <v>5.13</v>
      </c>
      <c r="AA9">
        <v>5.35</v>
      </c>
      <c r="AB9">
        <v>4.0999999999999996</v>
      </c>
      <c r="AC9">
        <v>0.21</v>
      </c>
      <c r="AD9">
        <v>425.65</v>
      </c>
      <c r="AE9">
        <v>-0.69</v>
      </c>
      <c r="AF9">
        <v>15.65</v>
      </c>
      <c r="AG9">
        <v>-2.6</v>
      </c>
      <c r="AH9">
        <v>-0.99</v>
      </c>
      <c r="AI9">
        <v>-5.94</v>
      </c>
      <c r="AJ9">
        <v>8218.18</v>
      </c>
      <c r="AK9">
        <v>336.66</v>
      </c>
      <c r="AL9">
        <v>439.63</v>
      </c>
      <c r="AM9">
        <v>-56.93</v>
      </c>
      <c r="AN9">
        <v>-0.52</v>
      </c>
      <c r="AO9">
        <v>107.04</v>
      </c>
      <c r="AP9">
        <v>18.88</v>
      </c>
      <c r="AQ9">
        <v>32.47</v>
      </c>
      <c r="AR9">
        <v>48.09</v>
      </c>
      <c r="AS9">
        <v>134.69</v>
      </c>
      <c r="AT9">
        <v>48.63</v>
      </c>
      <c r="AU9">
        <v>7.56</v>
      </c>
      <c r="AY9">
        <v>1069.73</v>
      </c>
      <c r="AZ9">
        <v>0</v>
      </c>
      <c r="BA9">
        <v>55.02</v>
      </c>
      <c r="BB9">
        <v>593.78</v>
      </c>
      <c r="BC9">
        <v>2923.69</v>
      </c>
      <c r="BD9">
        <v>1.44</v>
      </c>
      <c r="BE9">
        <v>0.21</v>
      </c>
      <c r="BF9">
        <v>0.31</v>
      </c>
      <c r="BG9">
        <v>2.48</v>
      </c>
      <c r="BH9">
        <v>0.76</v>
      </c>
      <c r="BI9">
        <v>-3.26</v>
      </c>
      <c r="BJ9">
        <v>-2.6</v>
      </c>
      <c r="BL9">
        <v>-2.6</v>
      </c>
      <c r="BO9">
        <v>121037.78</v>
      </c>
      <c r="BP9">
        <v>1.51</v>
      </c>
      <c r="BQ9">
        <v>0.19</v>
      </c>
      <c r="BR9">
        <v>3.41</v>
      </c>
      <c r="BS9">
        <v>107.36</v>
      </c>
      <c r="BT9">
        <v>10.83</v>
      </c>
      <c r="BU9">
        <v>33.81</v>
      </c>
      <c r="BV9">
        <v>73.55</v>
      </c>
      <c r="BW9">
        <v>2923.69</v>
      </c>
      <c r="BX9">
        <v>2905.82</v>
      </c>
      <c r="BY9">
        <v>2392.71</v>
      </c>
      <c r="BZ9">
        <v>2564.09</v>
      </c>
      <c r="CA9">
        <v>21.16</v>
      </c>
      <c r="CB9">
        <v>22.93</v>
      </c>
      <c r="CC9">
        <v>15.65</v>
      </c>
      <c r="CD9">
        <v>6.12</v>
      </c>
      <c r="CF9">
        <v>1.04</v>
      </c>
      <c r="CG9">
        <v>1.3</v>
      </c>
      <c r="CH9">
        <v>7.62</v>
      </c>
      <c r="CI9">
        <v>5.9</v>
      </c>
      <c r="CJ9">
        <v>0.28999999999999998</v>
      </c>
      <c r="CK9">
        <v>0.38</v>
      </c>
      <c r="CL9">
        <v>6.39</v>
      </c>
      <c r="CM9">
        <v>16.34</v>
      </c>
      <c r="CN9">
        <v>51.42</v>
      </c>
      <c r="CO9">
        <v>12.62</v>
      </c>
      <c r="CQ9">
        <v>16.47</v>
      </c>
      <c r="CR9">
        <v>8.5500000000000007</v>
      </c>
      <c r="CS9">
        <v>1.3</v>
      </c>
      <c r="CV9">
        <v>0.36</v>
      </c>
      <c r="CW9">
        <v>0.43</v>
      </c>
      <c r="CX9">
        <v>6.65</v>
      </c>
      <c r="CY9">
        <v>7.44</v>
      </c>
      <c r="CZ9">
        <v>6.75</v>
      </c>
      <c r="DA9">
        <v>12.95</v>
      </c>
      <c r="DB9">
        <v>7.89</v>
      </c>
      <c r="DC9">
        <v>18.62</v>
      </c>
    </row>
    <row r="10" spans="1:107" x14ac:dyDescent="0.25">
      <c r="A10" t="s">
        <v>2</v>
      </c>
      <c r="B10" t="s">
        <v>4</v>
      </c>
      <c r="C10" t="s">
        <v>6</v>
      </c>
      <c r="D10" t="s">
        <v>36</v>
      </c>
      <c r="E10" t="s">
        <v>63</v>
      </c>
      <c r="F10" s="21">
        <f t="shared" si="0"/>
        <v>0.13364192851457379</v>
      </c>
      <c r="G10">
        <v>2110.64</v>
      </c>
      <c r="H10">
        <v>8037.37</v>
      </c>
      <c r="I10">
        <v>466.7</v>
      </c>
      <c r="J10">
        <v>376.4</v>
      </c>
      <c r="K10">
        <v>486.71</v>
      </c>
      <c r="L10">
        <v>284.08999999999997</v>
      </c>
      <c r="M10">
        <v>456.94</v>
      </c>
      <c r="N10">
        <v>456.94</v>
      </c>
      <c r="O10">
        <v>5789.33</v>
      </c>
      <c r="P10">
        <v>1162.47</v>
      </c>
      <c r="Q10">
        <v>2339.71</v>
      </c>
      <c r="R10">
        <v>132.01</v>
      </c>
      <c r="S10">
        <v>110.31</v>
      </c>
      <c r="T10">
        <v>77.989999999999995</v>
      </c>
      <c r="U10">
        <v>-155.91999999999999</v>
      </c>
      <c r="V10">
        <v>54.02</v>
      </c>
      <c r="X10">
        <v>2.33</v>
      </c>
      <c r="Y10">
        <v>118.35</v>
      </c>
      <c r="Z10">
        <v>5.81</v>
      </c>
      <c r="AA10">
        <v>6.06</v>
      </c>
      <c r="AB10">
        <v>4.68</v>
      </c>
      <c r="AC10">
        <v>4.78</v>
      </c>
      <c r="AD10">
        <v>26.05</v>
      </c>
      <c r="AE10">
        <v>3.53</v>
      </c>
      <c r="AF10">
        <v>2.58</v>
      </c>
      <c r="AG10">
        <v>12.45</v>
      </c>
      <c r="AH10">
        <v>5.15</v>
      </c>
      <c r="AI10">
        <v>9.26</v>
      </c>
      <c r="AJ10">
        <v>8037.37</v>
      </c>
      <c r="AK10">
        <v>376.4</v>
      </c>
      <c r="AL10">
        <v>486.71</v>
      </c>
      <c r="AM10">
        <v>284.08999999999997</v>
      </c>
      <c r="AN10">
        <v>2.33</v>
      </c>
      <c r="AO10">
        <v>113.25</v>
      </c>
      <c r="AP10">
        <v>20.079999999999998</v>
      </c>
      <c r="AQ10">
        <v>32.68</v>
      </c>
      <c r="AR10">
        <v>48.53</v>
      </c>
      <c r="AS10">
        <v>59.14</v>
      </c>
      <c r="AT10">
        <v>20.82</v>
      </c>
      <c r="AU10">
        <v>8.9499999999999993</v>
      </c>
      <c r="AV10">
        <v>1</v>
      </c>
      <c r="AW10">
        <v>0</v>
      </c>
      <c r="AY10">
        <v>1162.47</v>
      </c>
      <c r="AZ10">
        <v>0</v>
      </c>
      <c r="BA10">
        <v>55.43</v>
      </c>
      <c r="BB10">
        <v>456.94</v>
      </c>
      <c r="BC10">
        <v>2871.6</v>
      </c>
      <c r="BD10">
        <v>1.46</v>
      </c>
      <c r="BE10">
        <v>4.78</v>
      </c>
      <c r="BF10">
        <v>6.96</v>
      </c>
      <c r="BG10">
        <v>2.4300000000000002</v>
      </c>
      <c r="BH10">
        <v>16.95</v>
      </c>
      <c r="BI10">
        <v>0.74</v>
      </c>
      <c r="BJ10">
        <v>12.45</v>
      </c>
      <c r="BK10">
        <v>1</v>
      </c>
      <c r="BL10">
        <v>12.45</v>
      </c>
      <c r="BP10">
        <v>1.65</v>
      </c>
      <c r="BQ10">
        <v>0.2</v>
      </c>
      <c r="BR10">
        <v>3.5</v>
      </c>
      <c r="BS10">
        <v>104.64</v>
      </c>
      <c r="BT10">
        <v>11.94</v>
      </c>
      <c r="BU10">
        <v>30.65</v>
      </c>
      <c r="BV10">
        <v>73.98</v>
      </c>
      <c r="BW10">
        <v>2871.6</v>
      </c>
      <c r="BX10">
        <v>2939.51</v>
      </c>
      <c r="BY10">
        <v>2110.64</v>
      </c>
      <c r="BZ10">
        <v>2772.52</v>
      </c>
      <c r="CA10">
        <v>17.670000000000002</v>
      </c>
      <c r="CB10">
        <v>25.69</v>
      </c>
      <c r="CC10">
        <v>2.58</v>
      </c>
      <c r="CF10">
        <v>0.86</v>
      </c>
      <c r="CG10">
        <v>1.59</v>
      </c>
      <c r="CH10">
        <v>14.91</v>
      </c>
      <c r="CI10">
        <v>5.39</v>
      </c>
      <c r="CJ10">
        <v>0.26</v>
      </c>
      <c r="CL10">
        <v>38.71</v>
      </c>
      <c r="CN10">
        <v>5.3</v>
      </c>
      <c r="CP10">
        <v>7.58</v>
      </c>
      <c r="CR10">
        <v>7.36</v>
      </c>
      <c r="CS10">
        <v>1.59</v>
      </c>
      <c r="CT10">
        <v>0.56000000000000005</v>
      </c>
      <c r="CV10">
        <v>0.36</v>
      </c>
      <c r="CX10">
        <v>5.9</v>
      </c>
      <c r="CZ10">
        <v>21.75</v>
      </c>
      <c r="DA10">
        <v>17.8</v>
      </c>
      <c r="DB10">
        <v>53.16</v>
      </c>
      <c r="DC10">
        <v>29.18</v>
      </c>
    </row>
    <row r="11" spans="1:107" x14ac:dyDescent="0.25">
      <c r="A11" t="s">
        <v>2</v>
      </c>
      <c r="B11" t="s">
        <v>4</v>
      </c>
      <c r="C11" t="s">
        <v>6</v>
      </c>
      <c r="D11" t="s">
        <v>36</v>
      </c>
      <c r="E11" t="s">
        <v>64</v>
      </c>
      <c r="F11" s="21">
        <f t="shared" si="0"/>
        <v>-0.25087666993199598</v>
      </c>
      <c r="G11">
        <v>2817.48</v>
      </c>
      <c r="H11">
        <v>6545.79</v>
      </c>
      <c r="I11">
        <v>430.27</v>
      </c>
      <c r="J11">
        <v>319.81</v>
      </c>
      <c r="K11">
        <v>398.71</v>
      </c>
      <c r="L11">
        <v>157.72999999999999</v>
      </c>
      <c r="M11">
        <v>612.86</v>
      </c>
      <c r="N11">
        <v>612.86</v>
      </c>
      <c r="O11">
        <v>5242.91</v>
      </c>
      <c r="P11">
        <v>931.13</v>
      </c>
      <c r="Q11">
        <v>2089.7800000000002</v>
      </c>
      <c r="R11">
        <v>158.63999999999999</v>
      </c>
      <c r="S11">
        <v>78.900000000000006</v>
      </c>
      <c r="T11">
        <v>68.489999999999995</v>
      </c>
      <c r="U11">
        <v>322.08</v>
      </c>
      <c r="V11">
        <v>90.15</v>
      </c>
      <c r="W11">
        <v>0</v>
      </c>
      <c r="X11">
        <v>2.0499999999999998</v>
      </c>
      <c r="Y11">
        <v>115.46</v>
      </c>
      <c r="Z11">
        <v>6.57</v>
      </c>
      <c r="AA11">
        <v>6.09</v>
      </c>
      <c r="AB11">
        <v>4.8899999999999997</v>
      </c>
      <c r="AC11">
        <v>5.21</v>
      </c>
      <c r="AD11">
        <v>53.76</v>
      </c>
      <c r="AE11">
        <v>2.41</v>
      </c>
      <c r="AF11">
        <v>3.22</v>
      </c>
      <c r="AG11">
        <v>7.61</v>
      </c>
      <c r="AH11">
        <v>3.49</v>
      </c>
      <c r="AI11">
        <v>5.81</v>
      </c>
      <c r="AJ11">
        <v>6545.79</v>
      </c>
      <c r="AK11">
        <v>319.81</v>
      </c>
      <c r="AL11">
        <v>398.71</v>
      </c>
      <c r="AM11">
        <v>157.72999999999999</v>
      </c>
      <c r="AN11">
        <v>2.0499999999999998</v>
      </c>
      <c r="AO11">
        <v>115.32</v>
      </c>
      <c r="AP11">
        <v>17.760000000000002</v>
      </c>
      <c r="AQ11">
        <v>30.33</v>
      </c>
      <c r="AR11">
        <v>43.54</v>
      </c>
      <c r="AS11">
        <v>32.700000000000003</v>
      </c>
      <c r="AT11">
        <v>18.71</v>
      </c>
      <c r="AV11">
        <v>1</v>
      </c>
      <c r="AW11">
        <v>0</v>
      </c>
      <c r="AY11">
        <v>931.13</v>
      </c>
      <c r="AZ11">
        <v>0.23</v>
      </c>
      <c r="BA11">
        <v>48.46</v>
      </c>
      <c r="BB11">
        <v>612.86</v>
      </c>
      <c r="BC11">
        <v>3184.43</v>
      </c>
      <c r="BD11">
        <v>1.45</v>
      </c>
      <c r="BE11">
        <v>5.21</v>
      </c>
      <c r="BF11">
        <v>7.55</v>
      </c>
      <c r="BG11">
        <v>2.3199999999999998</v>
      </c>
      <c r="BH11">
        <v>17.53</v>
      </c>
      <c r="BI11">
        <v>0.46</v>
      </c>
      <c r="BJ11">
        <v>7.61</v>
      </c>
      <c r="BK11">
        <v>1</v>
      </c>
      <c r="BL11">
        <v>7.61</v>
      </c>
      <c r="BO11">
        <v>109000.19</v>
      </c>
      <c r="BP11">
        <v>1.59</v>
      </c>
      <c r="BQ11">
        <v>0.21</v>
      </c>
      <c r="BR11">
        <v>3.35</v>
      </c>
      <c r="BS11">
        <v>109.12</v>
      </c>
      <c r="BT11">
        <v>12.35</v>
      </c>
      <c r="BU11">
        <v>29.63</v>
      </c>
      <c r="BV11">
        <v>79.489999999999995</v>
      </c>
      <c r="BW11">
        <v>3184.43</v>
      </c>
      <c r="BY11">
        <v>2817.48</v>
      </c>
      <c r="CA11">
        <v>24.26</v>
      </c>
      <c r="CC11">
        <v>3.22</v>
      </c>
      <c r="CE11">
        <v>0</v>
      </c>
      <c r="CF11">
        <v>1.34</v>
      </c>
      <c r="CH11">
        <v>5.94</v>
      </c>
      <c r="CJ11">
        <v>0.43</v>
      </c>
      <c r="CL11">
        <v>31.07</v>
      </c>
      <c r="CN11">
        <v>11.84</v>
      </c>
      <c r="CP11">
        <v>11.83</v>
      </c>
      <c r="CR11">
        <v>16.02</v>
      </c>
      <c r="CT11">
        <v>0.56999999999999995</v>
      </c>
      <c r="CV11">
        <v>0.49</v>
      </c>
      <c r="CX11">
        <v>7.99</v>
      </c>
      <c r="CZ11">
        <v>20.07</v>
      </c>
      <c r="DB11">
        <v>35.33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79"/>
  <sheetViews>
    <sheetView workbookViewId="0">
      <selection activeCell="A31" sqref="A31:K109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135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43973.986861516198</v>
      </c>
    </row>
    <row r="9" spans="1:11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23</v>
      </c>
      <c r="K9" s="22" t="s">
        <v>24</v>
      </c>
    </row>
    <row r="10" spans="1:11" ht="29.95" customHeight="1" x14ac:dyDescent="0.25">
      <c r="A10" s="7" t="s">
        <v>25</v>
      </c>
      <c r="B10" s="23">
        <v>43738</v>
      </c>
      <c r="C10" s="23">
        <v>43373</v>
      </c>
      <c r="D10" s="23">
        <v>43008</v>
      </c>
      <c r="E10" s="23">
        <v>42643</v>
      </c>
      <c r="F10" s="23">
        <v>42277</v>
      </c>
      <c r="G10" s="23">
        <v>41912</v>
      </c>
      <c r="H10" s="23">
        <v>41547</v>
      </c>
      <c r="I10" s="23">
        <v>41182</v>
      </c>
      <c r="J10" s="23">
        <v>40816</v>
      </c>
      <c r="K10" s="23">
        <v>40451</v>
      </c>
    </row>
    <row r="11" spans="1:11" ht="29.95" customHeight="1" x14ac:dyDescent="0.25">
      <c r="A11" s="7" t="s">
        <v>26</v>
      </c>
      <c r="B11" s="24" t="s">
        <v>27</v>
      </c>
      <c r="C11" s="24" t="s">
        <v>27</v>
      </c>
      <c r="D11" s="24" t="s">
        <v>27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27</v>
      </c>
      <c r="J11" s="24" t="s">
        <v>27</v>
      </c>
      <c r="K11" s="24" t="s">
        <v>27</v>
      </c>
    </row>
    <row r="12" spans="1:11" ht="29.95" customHeight="1" x14ac:dyDescent="0.25">
      <c r="A12" s="7" t="s">
        <v>28</v>
      </c>
      <c r="B12" s="23">
        <v>43738</v>
      </c>
      <c r="C12" s="23">
        <v>43373</v>
      </c>
      <c r="D12" s="23">
        <v>43008</v>
      </c>
      <c r="E12" s="23">
        <v>42643</v>
      </c>
      <c r="F12" s="23">
        <v>42277</v>
      </c>
      <c r="G12" s="23">
        <v>41912</v>
      </c>
      <c r="H12" s="23">
        <v>41547</v>
      </c>
      <c r="I12" s="23">
        <v>41547</v>
      </c>
      <c r="J12" s="23">
        <v>41547</v>
      </c>
      <c r="K12" s="23">
        <v>40451</v>
      </c>
    </row>
    <row r="13" spans="1:11" ht="29.95" customHeight="1" x14ac:dyDescent="0.25">
      <c r="A13" s="7" t="s">
        <v>29</v>
      </c>
      <c r="B13" s="24" t="s">
        <v>30</v>
      </c>
      <c r="C13" s="24" t="s">
        <v>30</v>
      </c>
      <c r="D13" s="24" t="s">
        <v>30</v>
      </c>
      <c r="E13" s="24" t="s">
        <v>30</v>
      </c>
      <c r="F13" s="24" t="s">
        <v>30</v>
      </c>
      <c r="G13" s="24" t="s">
        <v>30</v>
      </c>
      <c r="H13" s="24" t="s">
        <v>30</v>
      </c>
      <c r="I13" s="24" t="s">
        <v>31</v>
      </c>
      <c r="J13" s="24" t="s">
        <v>31</v>
      </c>
      <c r="K13" s="24" t="s">
        <v>30</v>
      </c>
    </row>
    <row r="14" spans="1:11" ht="29.95" customHeight="1" x14ac:dyDescent="0.25">
      <c r="A14" s="7" t="s">
        <v>32</v>
      </c>
      <c r="B14" s="24" t="s">
        <v>33</v>
      </c>
      <c r="C14" s="24" t="s">
        <v>33</v>
      </c>
      <c r="D14" s="24" t="s">
        <v>33</v>
      </c>
      <c r="E14" s="24" t="s">
        <v>33</v>
      </c>
      <c r="F14" s="24" t="s">
        <v>33</v>
      </c>
      <c r="G14" s="24" t="s">
        <v>33</v>
      </c>
      <c r="H14" s="24" t="s">
        <v>33</v>
      </c>
      <c r="I14" s="24" t="s">
        <v>33</v>
      </c>
      <c r="J14" s="24" t="s">
        <v>33</v>
      </c>
      <c r="K14" s="24" t="s">
        <v>33</v>
      </c>
    </row>
    <row r="15" spans="1:11" ht="29.95" customHeight="1" x14ac:dyDescent="0.25">
      <c r="A15" s="7" t="s">
        <v>34</v>
      </c>
      <c r="B15" s="24" t="s">
        <v>33</v>
      </c>
      <c r="C15" s="24" t="s">
        <v>33</v>
      </c>
      <c r="D15" s="24" t="s">
        <v>33</v>
      </c>
      <c r="E15" s="24" t="s">
        <v>33</v>
      </c>
      <c r="F15" s="24" t="s">
        <v>33</v>
      </c>
      <c r="G15" s="24" t="s">
        <v>33</v>
      </c>
      <c r="H15" s="24" t="s">
        <v>33</v>
      </c>
      <c r="I15" s="24" t="s">
        <v>33</v>
      </c>
      <c r="J15" s="24" t="s">
        <v>33</v>
      </c>
      <c r="K15" s="24" t="s">
        <v>33</v>
      </c>
    </row>
    <row r="16" spans="1:11" ht="29.95" customHeight="1" x14ac:dyDescent="0.25">
      <c r="A16" s="7" t="s">
        <v>35</v>
      </c>
      <c r="B16" s="24" t="s">
        <v>36</v>
      </c>
      <c r="C16" s="24" t="s">
        <v>36</v>
      </c>
      <c r="D16" s="24" t="s">
        <v>36</v>
      </c>
      <c r="E16" s="24" t="s">
        <v>36</v>
      </c>
      <c r="F16" s="24" t="s">
        <v>36</v>
      </c>
      <c r="G16" s="24" t="s">
        <v>36</v>
      </c>
      <c r="H16" s="24" t="s">
        <v>36</v>
      </c>
      <c r="I16" s="24" t="s">
        <v>36</v>
      </c>
      <c r="J16" s="24" t="s">
        <v>36</v>
      </c>
      <c r="K16" s="24" t="s">
        <v>36</v>
      </c>
    </row>
    <row r="17" spans="1:12" ht="29.95" customHeight="1" x14ac:dyDescent="0.25">
      <c r="A17" s="7" t="s">
        <v>37</v>
      </c>
      <c r="B17" s="24" t="s">
        <v>38</v>
      </c>
      <c r="C17" s="24" t="s">
        <v>38</v>
      </c>
      <c r="D17" s="24" t="s">
        <v>38</v>
      </c>
      <c r="E17" s="24" t="s">
        <v>38</v>
      </c>
      <c r="F17" s="24" t="s">
        <v>38</v>
      </c>
      <c r="G17" s="24" t="s">
        <v>38</v>
      </c>
      <c r="H17" s="24" t="s">
        <v>38</v>
      </c>
      <c r="I17" s="24" t="s">
        <v>38</v>
      </c>
      <c r="J17" s="24" t="s">
        <v>38</v>
      </c>
      <c r="K17" s="24" t="s">
        <v>38</v>
      </c>
    </row>
    <row r="18" spans="1:12" ht="29.95" customHeight="1" x14ac:dyDescent="0.25">
      <c r="A18" s="7" t="s">
        <v>39</v>
      </c>
      <c r="B18" s="23">
        <v>43782</v>
      </c>
      <c r="C18" s="23">
        <v>43417</v>
      </c>
      <c r="D18" s="23">
        <v>43053</v>
      </c>
      <c r="E18" s="23">
        <v>42690</v>
      </c>
      <c r="F18" s="23">
        <v>42333</v>
      </c>
      <c r="G18" s="23">
        <v>41960</v>
      </c>
      <c r="H18" s="23">
        <v>41591</v>
      </c>
      <c r="I18" s="23">
        <v>41591</v>
      </c>
      <c r="J18" s="23">
        <v>41591</v>
      </c>
      <c r="K18" s="23">
        <v>40504</v>
      </c>
    </row>
    <row r="19" spans="1:12" ht="29.95" customHeight="1" x14ac:dyDescent="0.25">
      <c r="A19" s="7" t="s">
        <v>40</v>
      </c>
      <c r="B19" s="25">
        <v>43781.496527777803</v>
      </c>
      <c r="C19" s="25">
        <v>43416.496527777803</v>
      </c>
      <c r="D19" s="25">
        <v>43052.5</v>
      </c>
      <c r="E19" s="25">
        <v>42688.288194444402</v>
      </c>
      <c r="F19" s="25">
        <v>42318.288194444402</v>
      </c>
      <c r="G19" s="25">
        <v>41954.291666666701</v>
      </c>
      <c r="H19" s="25">
        <v>41590.5</v>
      </c>
      <c r="I19" s="25">
        <v>41226.291666666701</v>
      </c>
      <c r="J19" s="25">
        <v>40857.291666666701</v>
      </c>
      <c r="K19" s="25">
        <v>40493.291666666701</v>
      </c>
    </row>
    <row r="20" spans="1:12" ht="29.95" customHeight="1" x14ac:dyDescent="0.25">
      <c r="A20" s="7" t="s">
        <v>41</v>
      </c>
      <c r="B20" s="24" t="s">
        <v>42</v>
      </c>
      <c r="C20" s="24" t="s">
        <v>42</v>
      </c>
      <c r="D20" s="24" t="s">
        <v>42</v>
      </c>
      <c r="E20" s="24" t="s">
        <v>42</v>
      </c>
      <c r="F20" s="24" t="s">
        <v>42</v>
      </c>
      <c r="G20" s="24" t="s">
        <v>42</v>
      </c>
      <c r="H20" s="24" t="s">
        <v>42</v>
      </c>
      <c r="I20" s="24" t="s">
        <v>42</v>
      </c>
      <c r="J20" s="24" t="s">
        <v>42</v>
      </c>
      <c r="K20" s="24" t="s">
        <v>42</v>
      </c>
    </row>
    <row r="21" spans="1:12" ht="29.95" customHeight="1" x14ac:dyDescent="0.25">
      <c r="A21" s="7" t="s">
        <v>43</v>
      </c>
      <c r="B21" s="24" t="s">
        <v>44</v>
      </c>
      <c r="C21" s="24" t="s">
        <v>44</v>
      </c>
      <c r="D21" s="24" t="s">
        <v>44</v>
      </c>
      <c r="E21" s="24" t="s">
        <v>44</v>
      </c>
      <c r="F21" s="24" t="s">
        <v>44</v>
      </c>
      <c r="G21" s="24" t="s">
        <v>44</v>
      </c>
      <c r="H21" s="24" t="s">
        <v>44</v>
      </c>
      <c r="I21" s="24" t="s">
        <v>44</v>
      </c>
      <c r="J21" s="24" t="s">
        <v>44</v>
      </c>
      <c r="K21" s="24" t="s">
        <v>44</v>
      </c>
    </row>
    <row r="22" spans="1:12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  <c r="K22" s="24" t="s">
        <v>10</v>
      </c>
    </row>
    <row r="23" spans="1:12" ht="29.95" customHeight="1" x14ac:dyDescent="0.25">
      <c r="A23" s="7" t="s">
        <v>45</v>
      </c>
      <c r="B23" s="24" t="s">
        <v>46</v>
      </c>
      <c r="C23" s="24" t="s">
        <v>46</v>
      </c>
      <c r="D23" s="24" t="s">
        <v>46</v>
      </c>
      <c r="E23" s="24" t="s">
        <v>46</v>
      </c>
      <c r="F23" s="24" t="s">
        <v>46</v>
      </c>
      <c r="G23" s="24" t="s">
        <v>46</v>
      </c>
      <c r="H23" s="24" t="s">
        <v>46</v>
      </c>
      <c r="I23" s="24" t="s">
        <v>46</v>
      </c>
      <c r="J23" s="24" t="s">
        <v>46</v>
      </c>
      <c r="K23" s="24" t="s">
        <v>46</v>
      </c>
    </row>
    <row r="24" spans="1:12" ht="29.95" customHeight="1" x14ac:dyDescent="0.25">
      <c r="A24" s="7" t="s">
        <v>47</v>
      </c>
      <c r="B24" s="24" t="s">
        <v>48</v>
      </c>
      <c r="C24" s="24" t="s">
        <v>48</v>
      </c>
      <c r="D24" s="24" t="s">
        <v>48</v>
      </c>
      <c r="E24" s="24" t="s">
        <v>48</v>
      </c>
      <c r="F24" s="24" t="s">
        <v>48</v>
      </c>
      <c r="G24" s="24" t="s">
        <v>48</v>
      </c>
      <c r="H24" s="24" t="s">
        <v>48</v>
      </c>
      <c r="I24" s="24" t="s">
        <v>48</v>
      </c>
      <c r="J24" s="24" t="s">
        <v>48</v>
      </c>
      <c r="K24" s="24" t="s">
        <v>48</v>
      </c>
    </row>
    <row r="25" spans="1:12" ht="29.95" customHeight="1" x14ac:dyDescent="0.25">
      <c r="A25" s="7" t="s">
        <v>49</v>
      </c>
      <c r="B25" s="24" t="s">
        <v>50</v>
      </c>
      <c r="C25" s="24" t="s">
        <v>50</v>
      </c>
      <c r="D25" s="24" t="s">
        <v>50</v>
      </c>
      <c r="E25" s="24" t="s">
        <v>50</v>
      </c>
      <c r="F25" s="24" t="s">
        <v>50</v>
      </c>
      <c r="G25" s="24" t="s">
        <v>50</v>
      </c>
      <c r="H25" s="24" t="s">
        <v>50</v>
      </c>
      <c r="I25" s="24" t="s">
        <v>50</v>
      </c>
      <c r="J25" s="24" t="s">
        <v>50</v>
      </c>
      <c r="K25" s="24" t="s">
        <v>50</v>
      </c>
    </row>
    <row r="26" spans="1:12" ht="29.95" customHeight="1" x14ac:dyDescent="0.25">
      <c r="A26" s="7" t="s">
        <v>51</v>
      </c>
      <c r="B26" s="24" t="s">
        <v>52</v>
      </c>
      <c r="C26" s="24" t="s">
        <v>52</v>
      </c>
      <c r="D26" s="24" t="s">
        <v>52</v>
      </c>
      <c r="E26" s="24" t="s">
        <v>52</v>
      </c>
      <c r="F26" s="24" t="s">
        <v>52</v>
      </c>
      <c r="G26" s="24" t="s">
        <v>52</v>
      </c>
      <c r="H26" s="24" t="s">
        <v>52</v>
      </c>
      <c r="I26" s="24" t="s">
        <v>52</v>
      </c>
      <c r="J26" s="24" t="s">
        <v>52</v>
      </c>
      <c r="K26" s="24" t="s">
        <v>52</v>
      </c>
    </row>
    <row r="28" spans="1:12" x14ac:dyDescent="0.25">
      <c r="A28" s="8" t="s">
        <v>136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54</v>
      </c>
      <c r="B29" s="9" t="s">
        <v>55</v>
      </c>
      <c r="C29" s="9" t="s">
        <v>56</v>
      </c>
      <c r="D29" s="9" t="s">
        <v>57</v>
      </c>
      <c r="E29" s="9" t="s">
        <v>58</v>
      </c>
      <c r="F29" s="9" t="s">
        <v>59</v>
      </c>
      <c r="G29" s="9" t="s">
        <v>60</v>
      </c>
      <c r="H29" s="9" t="s">
        <v>61</v>
      </c>
      <c r="I29" s="9" t="s">
        <v>62</v>
      </c>
      <c r="J29" s="9" t="s">
        <v>63</v>
      </c>
      <c r="K29" s="9" t="s">
        <v>64</v>
      </c>
    </row>
    <row r="30" spans="1:12" ht="29.95" customHeight="1" x14ac:dyDescent="0.25">
      <c r="A30" s="10"/>
      <c r="B30" s="11" t="s">
        <v>114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5" t="s">
        <v>114</v>
      </c>
      <c r="B31" s="14">
        <v>8563.7000000000007</v>
      </c>
      <c r="C31" s="14">
        <v>8127.64</v>
      </c>
      <c r="D31" s="14">
        <v>9017.5300000000007</v>
      </c>
      <c r="E31" s="14">
        <v>8087.84</v>
      </c>
      <c r="F31" s="14">
        <v>8225.27</v>
      </c>
      <c r="G31" s="14">
        <v>3870.09</v>
      </c>
      <c r="H31" s="14">
        <v>3775.74</v>
      </c>
      <c r="I31" s="14">
        <v>2923.69</v>
      </c>
      <c r="J31" s="14">
        <v>2871.6</v>
      </c>
      <c r="K31" s="14">
        <v>3184.43</v>
      </c>
    </row>
    <row r="32" spans="1:12" ht="29.95" customHeight="1" x14ac:dyDescent="0.25">
      <c r="A32" s="15" t="s">
        <v>137</v>
      </c>
      <c r="B32" s="14">
        <v>8404.4</v>
      </c>
      <c r="C32" s="14">
        <v>7465.68</v>
      </c>
      <c r="D32" s="14">
        <v>6595.3</v>
      </c>
      <c r="E32" s="14">
        <v>5376.53</v>
      </c>
      <c r="F32" s="14">
        <v>4333.28</v>
      </c>
      <c r="G32" s="14">
        <v>3325.11</v>
      </c>
      <c r="H32" s="14">
        <v>3131.43</v>
      </c>
      <c r="I32" s="14">
        <v>2905.82</v>
      </c>
      <c r="J32" s="14">
        <v>2939.51</v>
      </c>
      <c r="K32" s="13"/>
    </row>
    <row r="33" spans="1:12" ht="29.95" customHeight="1" x14ac:dyDescent="0.25">
      <c r="A33" s="10"/>
      <c r="B33" s="11" t="s">
        <v>110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5" t="s">
        <v>110</v>
      </c>
      <c r="B34" s="14">
        <v>5924.22</v>
      </c>
      <c r="C34" s="14">
        <v>5251.09</v>
      </c>
      <c r="D34" s="14">
        <v>5768.52</v>
      </c>
      <c r="E34" s="14">
        <v>4569.34</v>
      </c>
      <c r="F34" s="14">
        <v>4153.13</v>
      </c>
      <c r="G34" s="14">
        <v>3357.44</v>
      </c>
      <c r="H34" s="14">
        <v>3152.14</v>
      </c>
      <c r="I34" s="14">
        <v>2392.71</v>
      </c>
      <c r="J34" s="14">
        <v>2110.64</v>
      </c>
      <c r="K34" s="14">
        <v>2817.48</v>
      </c>
    </row>
    <row r="35" spans="1:12" ht="29.95" customHeight="1" x14ac:dyDescent="0.25">
      <c r="A35" s="15" t="s">
        <v>138</v>
      </c>
      <c r="B35" s="14">
        <v>5133.26</v>
      </c>
      <c r="C35" s="14">
        <v>4619.8999999999996</v>
      </c>
      <c r="D35" s="14">
        <v>4200.1099999999997</v>
      </c>
      <c r="E35" s="14">
        <v>3524.95</v>
      </c>
      <c r="F35" s="14">
        <v>3033.21</v>
      </c>
      <c r="G35" s="14">
        <v>2766.08</v>
      </c>
      <c r="H35" s="14">
        <v>2693.41</v>
      </c>
      <c r="I35" s="14">
        <v>2564.09</v>
      </c>
      <c r="J35" s="14">
        <v>2772.52</v>
      </c>
      <c r="K35" s="13"/>
    </row>
    <row r="36" spans="1:12" ht="29.95" customHeight="1" x14ac:dyDescent="0.25">
      <c r="A36" s="10"/>
      <c r="B36" s="11" t="s">
        <v>139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140</v>
      </c>
      <c r="B37" s="18">
        <v>37.56</v>
      </c>
      <c r="C37" s="18">
        <v>32.659999999999997</v>
      </c>
      <c r="D37" s="18">
        <v>36.81</v>
      </c>
      <c r="E37" s="18">
        <v>29.73</v>
      </c>
      <c r="F37" s="18">
        <v>27.51</v>
      </c>
      <c r="G37" s="18">
        <v>33.75</v>
      </c>
      <c r="H37" s="18">
        <v>31.27</v>
      </c>
      <c r="I37" s="18">
        <v>21.16</v>
      </c>
      <c r="J37" s="18">
        <v>17.670000000000002</v>
      </c>
      <c r="K37" s="18">
        <v>24.26</v>
      </c>
    </row>
    <row r="38" spans="1:12" ht="29.95" customHeight="1" x14ac:dyDescent="0.25">
      <c r="A38" s="15" t="s">
        <v>141</v>
      </c>
      <c r="B38" s="18">
        <v>32.85</v>
      </c>
      <c r="C38" s="18">
        <v>32.090000000000003</v>
      </c>
      <c r="D38" s="18">
        <v>31.81</v>
      </c>
      <c r="E38" s="18">
        <v>28.68</v>
      </c>
      <c r="F38" s="18">
        <v>26.27</v>
      </c>
      <c r="G38" s="18">
        <v>25.62</v>
      </c>
      <c r="H38" s="18">
        <v>24.3</v>
      </c>
      <c r="I38" s="18">
        <v>22.93</v>
      </c>
      <c r="J38" s="18">
        <v>25.69</v>
      </c>
      <c r="K38" s="13"/>
    </row>
    <row r="39" spans="1:12" ht="29.95" customHeight="1" x14ac:dyDescent="0.25">
      <c r="A39" s="10"/>
      <c r="B39" s="11" t="s">
        <v>142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5" t="s">
        <v>94</v>
      </c>
      <c r="B40" s="19">
        <v>11.48</v>
      </c>
      <c r="C40" s="19">
        <v>12.48</v>
      </c>
      <c r="D40" s="19">
        <v>10.42</v>
      </c>
      <c r="E40" s="19">
        <v>13.42</v>
      </c>
      <c r="F40" s="19">
        <v>15.8</v>
      </c>
      <c r="G40" s="19">
        <v>8.94</v>
      </c>
      <c r="H40" s="19">
        <v>11.18</v>
      </c>
      <c r="I40" s="19">
        <v>15.65</v>
      </c>
      <c r="J40" s="19">
        <v>2.58</v>
      </c>
      <c r="K40" s="19">
        <v>3.22</v>
      </c>
    </row>
    <row r="41" spans="1:12" ht="29.95" customHeight="1" x14ac:dyDescent="0.25">
      <c r="A41" s="15" t="s">
        <v>143</v>
      </c>
      <c r="B41" s="19">
        <v>12.51</v>
      </c>
      <c r="C41" s="19">
        <v>12.01</v>
      </c>
      <c r="D41" s="19">
        <v>11.75</v>
      </c>
      <c r="E41" s="19">
        <v>12.66</v>
      </c>
      <c r="F41" s="19">
        <v>11.14</v>
      </c>
      <c r="G41" s="19">
        <v>8.64</v>
      </c>
      <c r="H41" s="19">
        <v>7.87</v>
      </c>
      <c r="I41" s="19">
        <v>6.12</v>
      </c>
      <c r="J41" s="19"/>
      <c r="K41" s="19"/>
    </row>
    <row r="42" spans="1:12" ht="29.95" customHeight="1" x14ac:dyDescent="0.25">
      <c r="A42" s="10"/>
      <c r="B42" s="11" t="s">
        <v>144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5" t="s">
        <v>84</v>
      </c>
      <c r="B43" s="19"/>
      <c r="C43" s="19"/>
      <c r="D43" s="19"/>
      <c r="E43" s="19">
        <v>0</v>
      </c>
      <c r="F43" s="19">
        <v>0</v>
      </c>
      <c r="G43" s="19"/>
      <c r="H43" s="19"/>
      <c r="I43" s="19"/>
      <c r="J43" s="19"/>
      <c r="K43" s="19">
        <v>0</v>
      </c>
    </row>
    <row r="44" spans="1:12" ht="29.95" customHeight="1" x14ac:dyDescent="0.25">
      <c r="A44" s="10"/>
      <c r="B44" s="11" t="s">
        <v>145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2" ht="29.95" customHeight="1" x14ac:dyDescent="0.25">
      <c r="A45" s="15" t="s">
        <v>146</v>
      </c>
      <c r="B45" s="18">
        <v>1.6</v>
      </c>
      <c r="C45" s="18">
        <v>1.25</v>
      </c>
      <c r="D45" s="18">
        <v>1.45</v>
      </c>
      <c r="E45" s="18">
        <v>1.36</v>
      </c>
      <c r="F45" s="18">
        <v>1.22</v>
      </c>
      <c r="G45" s="18">
        <v>1.49</v>
      </c>
      <c r="H45" s="18">
        <v>1.49</v>
      </c>
      <c r="I45" s="18">
        <v>1.04</v>
      </c>
      <c r="J45" s="18">
        <v>0.86</v>
      </c>
      <c r="K45" s="18">
        <v>1.34</v>
      </c>
    </row>
    <row r="46" spans="1:12" ht="29.95" customHeight="1" x14ac:dyDescent="0.25">
      <c r="A46" s="15" t="s">
        <v>147</v>
      </c>
      <c r="B46" s="18">
        <v>1.38</v>
      </c>
      <c r="C46" s="18">
        <v>1.35</v>
      </c>
      <c r="D46" s="18">
        <v>1.4</v>
      </c>
      <c r="E46" s="18">
        <v>1.32</v>
      </c>
      <c r="F46" s="18">
        <v>1.23</v>
      </c>
      <c r="G46" s="18">
        <v>1.25</v>
      </c>
      <c r="H46" s="18">
        <v>1.27</v>
      </c>
      <c r="I46" s="18">
        <v>1.3</v>
      </c>
      <c r="J46" s="18">
        <v>1.59</v>
      </c>
      <c r="K46" s="13"/>
    </row>
    <row r="47" spans="1:12" ht="29.95" customHeight="1" x14ac:dyDescent="0.25">
      <c r="A47" s="10"/>
      <c r="B47" s="11" t="s">
        <v>148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 ht="29.95" customHeight="1" x14ac:dyDescent="0.25">
      <c r="A48" s="15" t="s">
        <v>149</v>
      </c>
      <c r="B48" s="18">
        <v>51.83</v>
      </c>
      <c r="C48" s="13"/>
      <c r="D48" s="13"/>
      <c r="E48" s="13"/>
      <c r="F48" s="13"/>
      <c r="G48" s="18">
        <v>20.54</v>
      </c>
      <c r="H48" s="18">
        <v>23.73</v>
      </c>
      <c r="I48" s="18">
        <v>7.62</v>
      </c>
      <c r="J48" s="18">
        <v>14.91</v>
      </c>
      <c r="K48" s="18">
        <v>5.94</v>
      </c>
    </row>
    <row r="49" spans="1:12" ht="29.95" customHeight="1" x14ac:dyDescent="0.25">
      <c r="A49" s="15" t="s">
        <v>150</v>
      </c>
      <c r="B49" s="13"/>
      <c r="C49" s="13"/>
      <c r="D49" s="13"/>
      <c r="E49" s="13"/>
      <c r="F49" s="13"/>
      <c r="G49" s="18">
        <v>11.64</v>
      </c>
      <c r="H49" s="18">
        <v>7.56</v>
      </c>
      <c r="I49" s="18">
        <v>5.9</v>
      </c>
      <c r="J49" s="18">
        <v>5.39</v>
      </c>
      <c r="K49" s="13"/>
    </row>
    <row r="50" spans="1:12" ht="29.95" customHeight="1" x14ac:dyDescent="0.25">
      <c r="A50" s="10"/>
      <c r="B50" s="11" t="s">
        <v>151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 ht="29.95" customHeight="1" x14ac:dyDescent="0.25">
      <c r="A51" s="15" t="s">
        <v>152</v>
      </c>
      <c r="B51" s="18">
        <v>0.28999999999999998</v>
      </c>
      <c r="C51" s="18">
        <v>0.26</v>
      </c>
      <c r="D51" s="18">
        <v>0.32</v>
      </c>
      <c r="E51" s="18">
        <v>0.27</v>
      </c>
      <c r="F51" s="18">
        <v>0.23</v>
      </c>
      <c r="G51" s="18">
        <v>0.4</v>
      </c>
      <c r="H51" s="18">
        <v>0.39</v>
      </c>
      <c r="I51" s="18">
        <v>0.28999999999999998</v>
      </c>
      <c r="J51" s="18">
        <v>0.26</v>
      </c>
      <c r="K51" s="18">
        <v>0.43</v>
      </c>
    </row>
    <row r="52" spans="1:12" ht="29.95" customHeight="1" x14ac:dyDescent="0.25">
      <c r="A52" s="15" t="s">
        <v>153</v>
      </c>
      <c r="B52" s="18">
        <v>0.27</v>
      </c>
      <c r="C52" s="18">
        <v>0.28999999999999998</v>
      </c>
      <c r="D52" s="18">
        <v>0.31</v>
      </c>
      <c r="E52" s="18">
        <v>0.31</v>
      </c>
      <c r="F52" s="18">
        <v>0.31</v>
      </c>
      <c r="G52" s="18">
        <v>0.35</v>
      </c>
      <c r="H52" s="18">
        <v>0.36</v>
      </c>
      <c r="I52" s="18">
        <v>0.38</v>
      </c>
      <c r="J52" s="13"/>
      <c r="K52" s="13"/>
    </row>
    <row r="53" spans="1:12" ht="29.95" customHeight="1" x14ac:dyDescent="0.25">
      <c r="A53" s="10"/>
      <c r="B53" s="11" t="s">
        <v>154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ht="29.95" customHeight="1" x14ac:dyDescent="0.25">
      <c r="A54" s="15" t="s">
        <v>155</v>
      </c>
      <c r="B54" s="18">
        <v>8.7100000000000009</v>
      </c>
      <c r="C54" s="18">
        <v>8.01</v>
      </c>
      <c r="D54" s="18">
        <v>9.6</v>
      </c>
      <c r="E54" s="18">
        <v>7.45</v>
      </c>
      <c r="F54" s="18">
        <v>6.33</v>
      </c>
      <c r="G54" s="18">
        <v>11.18</v>
      </c>
      <c r="H54" s="18">
        <v>8.94</v>
      </c>
      <c r="I54" s="18">
        <v>6.39</v>
      </c>
      <c r="J54" s="18">
        <v>38.71</v>
      </c>
      <c r="K54" s="18">
        <v>31.07</v>
      </c>
    </row>
    <row r="55" spans="1:12" ht="29.95" customHeight="1" x14ac:dyDescent="0.25">
      <c r="A55" s="15" t="s">
        <v>156</v>
      </c>
      <c r="B55" s="18">
        <v>7.99</v>
      </c>
      <c r="C55" s="18">
        <v>8.33</v>
      </c>
      <c r="D55" s="18">
        <v>8.51</v>
      </c>
      <c r="E55" s="18">
        <v>7.9</v>
      </c>
      <c r="F55" s="18">
        <v>8.98</v>
      </c>
      <c r="G55" s="18">
        <v>11.58</v>
      </c>
      <c r="H55" s="18">
        <v>12.71</v>
      </c>
      <c r="I55" s="18">
        <v>16.34</v>
      </c>
      <c r="J55" s="13"/>
      <c r="K55" s="13"/>
    </row>
    <row r="56" spans="1:12" ht="29.95" customHeight="1" x14ac:dyDescent="0.25">
      <c r="A56" s="10"/>
      <c r="B56" s="11" t="s">
        <v>157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ht="29.95" customHeight="1" x14ac:dyDescent="0.25">
      <c r="A57" s="15" t="s">
        <v>158</v>
      </c>
      <c r="B57" s="18">
        <v>77.930000000000007</v>
      </c>
      <c r="C57" s="18">
        <v>12.71</v>
      </c>
      <c r="D57" s="18">
        <v>8.3699999999999992</v>
      </c>
      <c r="E57" s="18">
        <v>8.25</v>
      </c>
      <c r="F57" s="18">
        <v>7.79</v>
      </c>
      <c r="G57" s="18">
        <v>10.15</v>
      </c>
      <c r="H57" s="18">
        <v>9.44</v>
      </c>
      <c r="I57" s="18">
        <v>51.42</v>
      </c>
      <c r="J57" s="18">
        <v>5.3</v>
      </c>
      <c r="K57" s="18">
        <v>11.84</v>
      </c>
    </row>
    <row r="58" spans="1:12" ht="29.95" customHeight="1" x14ac:dyDescent="0.25">
      <c r="A58" s="15" t="s">
        <v>159</v>
      </c>
      <c r="B58" s="18">
        <v>11.26</v>
      </c>
      <c r="C58" s="18">
        <v>9.2100000000000009</v>
      </c>
      <c r="D58" s="18">
        <v>8.75</v>
      </c>
      <c r="E58" s="18">
        <v>10.11</v>
      </c>
      <c r="F58" s="18">
        <v>9.44</v>
      </c>
      <c r="G58" s="18">
        <v>10.31</v>
      </c>
      <c r="H58" s="18">
        <v>11.05</v>
      </c>
      <c r="I58" s="18">
        <v>12.62</v>
      </c>
      <c r="J58" s="13"/>
      <c r="K58" s="13"/>
    </row>
    <row r="59" spans="1:12" ht="29.95" customHeight="1" x14ac:dyDescent="0.25">
      <c r="A59" s="10"/>
      <c r="B59" s="11" t="s">
        <v>160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ht="29.95" customHeight="1" x14ac:dyDescent="0.25">
      <c r="A60" s="15" t="s">
        <v>161</v>
      </c>
      <c r="B60" s="13"/>
      <c r="C60" s="18">
        <v>59.77</v>
      </c>
      <c r="D60" s="18">
        <v>17.260000000000002</v>
      </c>
      <c r="E60" s="18">
        <v>48.28</v>
      </c>
      <c r="F60" s="13"/>
      <c r="G60" s="18">
        <v>14.49</v>
      </c>
      <c r="H60" s="18">
        <v>13.32</v>
      </c>
      <c r="I60" s="13"/>
      <c r="J60" s="18">
        <v>7.58</v>
      </c>
      <c r="K60" s="18">
        <v>11.83</v>
      </c>
    </row>
    <row r="61" spans="1:12" ht="29.95" customHeight="1" x14ac:dyDescent="0.25">
      <c r="A61" s="15" t="s">
        <v>162</v>
      </c>
      <c r="B61" s="14">
        <v>279.31</v>
      </c>
      <c r="C61" s="18">
        <v>34.96</v>
      </c>
      <c r="D61" s="18">
        <v>24.89</v>
      </c>
      <c r="E61" s="18">
        <v>38.409999999999997</v>
      </c>
      <c r="F61" s="18">
        <v>24.11</v>
      </c>
      <c r="G61" s="18">
        <v>15.01</v>
      </c>
      <c r="H61" s="18">
        <v>15.37</v>
      </c>
      <c r="I61" s="18">
        <v>16.47</v>
      </c>
      <c r="J61" s="13"/>
      <c r="K61" s="13"/>
    </row>
    <row r="62" spans="1:12" ht="29.95" customHeight="1" x14ac:dyDescent="0.25">
      <c r="A62" s="10"/>
      <c r="B62" s="11" t="s">
        <v>163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ht="29.95" customHeight="1" x14ac:dyDescent="0.25">
      <c r="A63" s="15" t="s">
        <v>164</v>
      </c>
      <c r="B63" s="18">
        <v>11.23</v>
      </c>
      <c r="C63" s="18">
        <v>16.690000000000001</v>
      </c>
      <c r="D63" s="18">
        <v>12.73</v>
      </c>
      <c r="E63" s="18">
        <v>12.3</v>
      </c>
      <c r="F63" s="18">
        <v>12.58</v>
      </c>
      <c r="G63" s="18">
        <v>12.67</v>
      </c>
      <c r="H63" s="18">
        <v>13.22</v>
      </c>
      <c r="I63" s="18">
        <v>8.5500000000000007</v>
      </c>
      <c r="J63" s="18">
        <v>7.36</v>
      </c>
      <c r="K63" s="18">
        <v>16.02</v>
      </c>
    </row>
    <row r="64" spans="1:12" ht="29.95" customHeight="1" x14ac:dyDescent="0.25">
      <c r="A64" s="15" t="s">
        <v>165</v>
      </c>
      <c r="B64" s="18">
        <v>1.38</v>
      </c>
      <c r="C64" s="18">
        <v>1.35</v>
      </c>
      <c r="D64" s="18">
        <v>1.4</v>
      </c>
      <c r="E64" s="18">
        <v>1.32</v>
      </c>
      <c r="F64" s="18">
        <v>1.23</v>
      </c>
      <c r="G64" s="18">
        <v>1.25</v>
      </c>
      <c r="H64" s="18">
        <v>1.27</v>
      </c>
      <c r="I64" s="18">
        <v>1.3</v>
      </c>
      <c r="J64" s="18">
        <v>1.59</v>
      </c>
      <c r="K64" s="13"/>
    </row>
    <row r="65" spans="1:12" ht="29.95" customHeight="1" x14ac:dyDescent="0.25">
      <c r="A65" s="10"/>
      <c r="B65" s="11" t="s">
        <v>166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 ht="29.95" customHeight="1" x14ac:dyDescent="0.25">
      <c r="A66" s="15" t="s">
        <v>167</v>
      </c>
      <c r="B66" s="13"/>
      <c r="C66" s="17">
        <v>-0.8</v>
      </c>
      <c r="D66" s="18">
        <v>7.0000000000000007E-2</v>
      </c>
      <c r="E66" s="18">
        <v>0.3</v>
      </c>
      <c r="F66" s="13"/>
      <c r="G66" s="17">
        <v>-19.97</v>
      </c>
      <c r="H66" s="18">
        <v>0.02</v>
      </c>
      <c r="I66" s="13"/>
      <c r="J66" s="18">
        <v>0.56000000000000005</v>
      </c>
      <c r="K66" s="18">
        <v>0.56999999999999995</v>
      </c>
    </row>
    <row r="67" spans="1:12" ht="29.95" customHeight="1" x14ac:dyDescent="0.25">
      <c r="A67" s="15" t="s">
        <v>168</v>
      </c>
      <c r="B67" s="13"/>
      <c r="C67" s="17">
        <v>-1.38</v>
      </c>
      <c r="D67" s="13"/>
      <c r="E67" s="17">
        <v>-1.64</v>
      </c>
      <c r="F67" s="13"/>
      <c r="G67" s="18">
        <v>2.31</v>
      </c>
      <c r="H67" s="18">
        <v>1.42</v>
      </c>
      <c r="I67" s="13"/>
      <c r="J67" s="13"/>
      <c r="K67" s="13"/>
    </row>
    <row r="68" spans="1:12" ht="29.95" customHeight="1" x14ac:dyDescent="0.25">
      <c r="A68" s="10"/>
      <c r="B68" s="11" t="s">
        <v>169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ht="29.95" customHeight="1" x14ac:dyDescent="0.25">
      <c r="A69" s="15" t="s">
        <v>170</v>
      </c>
      <c r="B69" s="18">
        <v>0.42</v>
      </c>
      <c r="C69" s="18">
        <v>0.4</v>
      </c>
      <c r="D69" s="18">
        <v>0.5</v>
      </c>
      <c r="E69" s="18">
        <v>0.46</v>
      </c>
      <c r="F69" s="18">
        <v>0.46</v>
      </c>
      <c r="G69" s="18">
        <v>0.46</v>
      </c>
      <c r="H69" s="18">
        <v>0.46</v>
      </c>
      <c r="I69" s="18">
        <v>0.36</v>
      </c>
      <c r="J69" s="18">
        <v>0.36</v>
      </c>
      <c r="K69" s="18">
        <v>0.49</v>
      </c>
    </row>
    <row r="70" spans="1:12" ht="29.95" customHeight="1" x14ac:dyDescent="0.25">
      <c r="A70" s="15" t="s">
        <v>171</v>
      </c>
      <c r="B70" s="18">
        <v>0.45</v>
      </c>
      <c r="C70" s="18">
        <v>0.45</v>
      </c>
      <c r="D70" s="18">
        <v>0.47</v>
      </c>
      <c r="E70" s="18">
        <v>0.45</v>
      </c>
      <c r="F70" s="18">
        <v>0.43</v>
      </c>
      <c r="G70" s="18">
        <v>0.42</v>
      </c>
      <c r="H70" s="18">
        <v>0.42</v>
      </c>
      <c r="I70" s="18">
        <v>0.43</v>
      </c>
      <c r="J70" s="13"/>
      <c r="K70" s="13"/>
    </row>
    <row r="71" spans="1:12" ht="29.95" customHeight="1" x14ac:dyDescent="0.25">
      <c r="A71" s="10"/>
      <c r="B71" s="11" t="s">
        <v>172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 ht="29.95" customHeight="1" x14ac:dyDescent="0.25">
      <c r="A72" s="15" t="s">
        <v>173</v>
      </c>
      <c r="B72" s="18">
        <v>9.24</v>
      </c>
      <c r="C72" s="18">
        <v>10.39</v>
      </c>
      <c r="D72" s="18">
        <v>10.88</v>
      </c>
      <c r="E72" s="18">
        <v>8.73</v>
      </c>
      <c r="F72" s="18">
        <v>8.06</v>
      </c>
      <c r="G72" s="18">
        <v>9.27</v>
      </c>
      <c r="H72" s="18">
        <v>8.5399999999999991</v>
      </c>
      <c r="I72" s="18">
        <v>6.65</v>
      </c>
      <c r="J72" s="18">
        <v>5.9</v>
      </c>
      <c r="K72" s="18">
        <v>7.99</v>
      </c>
    </row>
    <row r="73" spans="1:12" ht="29.95" customHeight="1" x14ac:dyDescent="0.25">
      <c r="A73" s="15" t="s">
        <v>174</v>
      </c>
      <c r="B73" s="18">
        <v>9.3699999999999992</v>
      </c>
      <c r="C73" s="18">
        <v>9.39</v>
      </c>
      <c r="D73" s="18">
        <v>9.07</v>
      </c>
      <c r="E73" s="18">
        <v>8.2799999999999994</v>
      </c>
      <c r="F73" s="18">
        <v>7.72</v>
      </c>
      <c r="G73" s="18">
        <v>7.61</v>
      </c>
      <c r="H73" s="18">
        <v>7.4</v>
      </c>
      <c r="I73" s="18">
        <v>7.44</v>
      </c>
      <c r="J73" s="13"/>
      <c r="K73" s="13"/>
    </row>
    <row r="74" spans="1:12" ht="29.95" customHeight="1" x14ac:dyDescent="0.25">
      <c r="A74" s="10"/>
      <c r="B74" s="11" t="s">
        <v>175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1:12" ht="29.95" customHeight="1" x14ac:dyDescent="0.25">
      <c r="A75" s="15" t="s">
        <v>176</v>
      </c>
      <c r="B75" s="18">
        <v>11.01</v>
      </c>
      <c r="C75" s="18">
        <v>10.49</v>
      </c>
      <c r="D75" s="18">
        <v>12.94</v>
      </c>
      <c r="E75" s="18">
        <v>9.93</v>
      </c>
      <c r="F75" s="18">
        <v>10.76</v>
      </c>
      <c r="G75" s="18">
        <v>10.73</v>
      </c>
      <c r="H75" s="18">
        <v>9.24</v>
      </c>
      <c r="I75" s="18">
        <v>6.75</v>
      </c>
      <c r="J75" s="18">
        <v>21.75</v>
      </c>
      <c r="K75" s="18">
        <v>20.07</v>
      </c>
    </row>
    <row r="76" spans="1:12" ht="29.95" customHeight="1" x14ac:dyDescent="0.25">
      <c r="A76" s="15" t="s">
        <v>177</v>
      </c>
      <c r="B76" s="18">
        <v>10.98</v>
      </c>
      <c r="C76" s="18">
        <v>10.95</v>
      </c>
      <c r="D76" s="18">
        <v>10.83</v>
      </c>
      <c r="E76" s="18">
        <v>9.67</v>
      </c>
      <c r="F76" s="18">
        <v>10.32</v>
      </c>
      <c r="G76" s="18">
        <v>11.13</v>
      </c>
      <c r="H76" s="18">
        <v>11.5</v>
      </c>
      <c r="I76" s="18">
        <v>12.95</v>
      </c>
      <c r="J76" s="18">
        <v>17.8</v>
      </c>
      <c r="K76" s="13"/>
    </row>
    <row r="77" spans="1:12" ht="29.95" customHeight="1" x14ac:dyDescent="0.25">
      <c r="A77" s="10"/>
      <c r="B77" s="11" t="s">
        <v>178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1:12" ht="29.95" customHeight="1" x14ac:dyDescent="0.25">
      <c r="A78" s="15" t="s">
        <v>179</v>
      </c>
      <c r="B78" s="18">
        <v>12.65</v>
      </c>
      <c r="C78" s="18">
        <v>12.29</v>
      </c>
      <c r="D78" s="18">
        <v>14.78</v>
      </c>
      <c r="E78" s="18">
        <v>12.99</v>
      </c>
      <c r="F78" s="18">
        <v>12.65</v>
      </c>
      <c r="G78" s="18">
        <v>13</v>
      </c>
      <c r="H78" s="18">
        <v>10.59</v>
      </c>
      <c r="I78" s="18">
        <v>7.89</v>
      </c>
      <c r="J78" s="18">
        <v>53.16</v>
      </c>
      <c r="K78" s="18">
        <v>35.33</v>
      </c>
    </row>
    <row r="79" spans="1:12" ht="29.95" customHeight="1" x14ac:dyDescent="0.25">
      <c r="A79" s="15" t="s">
        <v>180</v>
      </c>
      <c r="B79" s="18">
        <v>13.04</v>
      </c>
      <c r="C79" s="18">
        <v>13.13</v>
      </c>
      <c r="D79" s="18">
        <v>13</v>
      </c>
      <c r="E79" s="18">
        <v>11.7</v>
      </c>
      <c r="F79" s="18">
        <v>12.53</v>
      </c>
      <c r="G79" s="18">
        <v>14.22</v>
      </c>
      <c r="H79" s="18">
        <v>15.1</v>
      </c>
      <c r="I79" s="18">
        <v>18.62</v>
      </c>
      <c r="J79" s="18">
        <v>29.18</v>
      </c>
      <c r="K79" s="13"/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2020-05-22T23:40:14Z</dcterms:created>
  <dcterms:modified xsi:type="dcterms:W3CDTF">2020-09-03T10:22:08Z</dcterms:modified>
</cp:coreProperties>
</file>