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5BC0C7CB-2F59-406D-A3B6-3BDE383A7E5F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2" i="5"/>
</calcChain>
</file>

<file path=xl/sharedStrings.xml><?xml version="1.0" encoding="utf-8"?>
<sst xmlns="http://schemas.openxmlformats.org/spreadsheetml/2006/main" count="554" uniqueCount="150">
  <si>
    <t>Company Fundamentals - Financial Summary</t>
  </si>
  <si>
    <t>Company Name</t>
  </si>
  <si>
    <t>Actual Experience PLC (ACTA.L)</t>
  </si>
  <si>
    <t>Country</t>
  </si>
  <si>
    <t>United Kingdom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</si>
  <si>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</si>
  <si>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</si>
  <si>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</si>
  <si>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</si>
  <si>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</si>
  <si>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</si>
  <si>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</si>
  <si>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</si>
  <si>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</si>
  <si>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</si>
  <si>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</si>
  <si>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</si>
  <si>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</si>
  <si>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</si>
  <si>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</si>
  <si>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</si>
  <si>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</si>
  <si>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</si>
  <si>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</si>
  <si>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</si>
  <si>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</si>
  <si>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12 Months</t>
  </si>
  <si>
    <t>14 Months</t>
  </si>
  <si>
    <t>Statement Date</t>
  </si>
  <si>
    <t>Update Type</t>
  </si>
  <si>
    <t>Original</t>
  </si>
  <si>
    <t>Restatement</t>
  </si>
  <si>
    <t>Standardized Currency</t>
  </si>
  <si>
    <t>GBP</t>
  </si>
  <si>
    <t>Reporting Currency</t>
  </si>
  <si>
    <t>Reporting Unit</t>
  </si>
  <si>
    <t>Ones (no scaling)</t>
  </si>
  <si>
    <t>Source</t>
  </si>
  <si>
    <t>GBR ARS</t>
  </si>
  <si>
    <t>GBR Interim Report</t>
  </si>
  <si>
    <t>GBR PROSPECTUS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</si>
  <si>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</si>
  <si>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</si>
  <si>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</si>
  <si>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</si>
  <si>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</si>
  <si>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</si>
  <si>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</si>
  <si>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</si>
  <si>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</si>
  <si>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</si>
  <si>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</si>
  <si>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IFRS</t>
  </si>
  <si>
    <t>Template Type</t>
  </si>
  <si>
    <t>Industrial - Gross Profit</t>
  </si>
  <si>
    <t>Financial Summary - Standardized (Currency: As Reported)</t>
  </si>
  <si>
    <t>Field Name</t>
  </si>
  <si>
    <t>30-09-2019</t>
  </si>
  <si>
    <t>30-09-2018</t>
  </si>
  <si>
    <t>30-09-2017</t>
  </si>
  <si>
    <t>30-09-2016</t>
  </si>
  <si>
    <t>30-09-2015</t>
  </si>
  <si>
    <t>30-09-2014</t>
  </si>
  <si>
    <t>30-09-2013</t>
  </si>
  <si>
    <t>31-07-2012</t>
  </si>
  <si>
    <t>31-07-2011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</si>
  <si>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</si>
  <si>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</si>
  <si>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</si>
  <si>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</si>
  <si>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</si>
  <si>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</si>
  <si>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</si>
  <si>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</si>
  <si>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</si>
  <si>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</si>
  <si>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</si>
  <si>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</si>
  <si>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</si>
  <si>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</si>
  <si>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</si>
  <si>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</si>
  <si>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</si>
  <si>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</si>
  <si>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</si>
  <si>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</si>
  <si>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</si>
  <si>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</si>
  <si>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</si>
  <si>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</si>
  <si>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</si>
  <si>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</si>
  <si>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</si>
  <si>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Net Margin - %</t>
  </si>
  <si>
    <t>FOCF Yld</t>
  </si>
  <si>
    <t>Return on Avg Com Eq</t>
  </si>
  <si>
    <t>Return on Avg Tot Assets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</si>
  <si>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</si>
  <si>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</si>
  <si>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</si>
  <si>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</si>
  <si>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</si>
  <si>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</si>
  <si>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</si>
  <si>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Intr Coverage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</si>
  <si>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</si>
  <si>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</si>
  <si>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</si>
  <si>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</si>
  <si>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</si>
  <si>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</si>
  <si>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</si>
  <si>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</si>
  <si>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</si>
  <si>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ReInvst Rate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</si>
  <si>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</si>
  <si>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</si>
  <si>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</si>
  <si>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</si>
  <si>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</si>
  <si>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</si>
  <si>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</si>
  <si>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</si>
  <si>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</si>
  <si>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</si>
  <si>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</si>
  <si>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</si>
  <si>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</si>
  <si>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</si>
  <si>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</si>
  <si>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</si>
  <si>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</si>
  <si>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</si>
  <si>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</si>
  <si>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</si>
  <si>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</si>
  <si>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</si>
  <si>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</si>
  <si>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</si>
  <si>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</si>
  <si>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</si>
  <si>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</si>
  <si>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</si>
  <si>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</si>
  <si>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Normalized Diluted EPS</t>
  </si>
  <si>
    <t>Price to EPS Diluted - Excl Exord Items - Norm - Tot, 5 Yr Avg</t>
  </si>
  <si>
    <t>EV to Sales</t>
  </si>
  <si>
    <t>Enterprise Value to Tot Rev</t>
  </si>
  <si>
    <t>Enterprise Value to Tot Rev,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</si>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</sst>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[&gt;=100]##,##0.0\%;[&lt;=-100]\-##,##0.0\%;##,##0.0\%"/>
    <numFmt numFmtId="167" formatCode="#,##0.0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K95"/>
  <sheetViews>
    <sheetView workbookViewId="0">
      <selection activeCell="A29" sqref="A29:J123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43975.510553981498</v>
      </c>
    </row>
    <row r="9" spans="1:10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</row>
    <row r="10" spans="1:10" ht="29.95" customHeight="1" x14ac:dyDescent="0.25">
      <c r="A10" s="7" t="s">
        <v>24</v>
      </c>
      <c r="B10" s="24">
        <v>43738</v>
      </c>
      <c r="C10" s="24">
        <v>43373</v>
      </c>
      <c r="D10" s="24">
        <v>43008</v>
      </c>
      <c r="E10" s="24">
        <v>42643</v>
      </c>
      <c r="F10" s="24">
        <v>42277</v>
      </c>
      <c r="G10" s="24">
        <v>41912</v>
      </c>
      <c r="H10" s="24">
        <v>41547</v>
      </c>
      <c r="I10" s="24">
        <v>41121</v>
      </c>
      <c r="J10" s="24">
        <v>40755</v>
      </c>
    </row>
    <row r="11" spans="1:10" ht="29.95" customHeight="1" x14ac:dyDescent="0.25">
      <c r="A11" s="7" t="s">
        <v>25</v>
      </c>
      <c r="B11" s="25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27</v>
      </c>
      <c r="I11" s="25" t="s">
        <v>26</v>
      </c>
      <c r="J11" s="25" t="s">
        <v>26</v>
      </c>
    </row>
    <row r="12" spans="1:10" ht="29.95" customHeight="1" x14ac:dyDescent="0.25">
      <c r="A12" s="7" t="s">
        <v>28</v>
      </c>
      <c r="B12" s="24">
        <v>43738</v>
      </c>
      <c r="C12" s="24">
        <v>43373</v>
      </c>
      <c r="D12" s="24">
        <v>43008</v>
      </c>
      <c r="E12" s="24">
        <v>42643</v>
      </c>
      <c r="F12" s="24">
        <v>42277</v>
      </c>
      <c r="G12" s="24">
        <v>42094</v>
      </c>
      <c r="H12" s="24">
        <v>41547</v>
      </c>
      <c r="I12" s="24">
        <v>41547</v>
      </c>
      <c r="J12" s="24">
        <v>41547</v>
      </c>
    </row>
    <row r="13" spans="1:10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31</v>
      </c>
      <c r="H13" s="25" t="s">
        <v>30</v>
      </c>
      <c r="I13" s="25" t="s">
        <v>30</v>
      </c>
      <c r="J13" s="25" t="s">
        <v>30</v>
      </c>
    </row>
    <row r="14" spans="1:10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</row>
    <row r="15" spans="1:10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</row>
    <row r="16" spans="1:10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</row>
    <row r="17" spans="1:11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39</v>
      </c>
      <c r="H17" s="25" t="s">
        <v>40</v>
      </c>
      <c r="I17" s="25" t="s">
        <v>40</v>
      </c>
      <c r="J17" s="25" t="s">
        <v>40</v>
      </c>
    </row>
    <row r="18" spans="1:11" ht="29.95" customHeight="1" x14ac:dyDescent="0.25">
      <c r="A18" s="7" t="s">
        <v>41</v>
      </c>
      <c r="B18" s="24">
        <v>43902</v>
      </c>
      <c r="C18" s="24">
        <v>43496</v>
      </c>
      <c r="D18" s="24">
        <v>43137</v>
      </c>
      <c r="E18" s="24">
        <v>42769</v>
      </c>
      <c r="F18" s="24">
        <v>42416</v>
      </c>
      <c r="G18" s="24">
        <v>42142</v>
      </c>
      <c r="H18" s="24">
        <v>41683</v>
      </c>
      <c r="I18" s="24">
        <v>41683</v>
      </c>
      <c r="J18" s="24">
        <v>41683</v>
      </c>
    </row>
    <row r="19" spans="1:11" ht="29.95" customHeight="1" x14ac:dyDescent="0.25">
      <c r="A19" s="7" t="s">
        <v>42</v>
      </c>
      <c r="B19" s="26">
        <v>43853.443055555603</v>
      </c>
      <c r="C19" s="26">
        <v>43481.383333333302</v>
      </c>
      <c r="D19" s="26">
        <v>43117.5</v>
      </c>
      <c r="E19" s="26">
        <v>42754.5</v>
      </c>
      <c r="F19" s="26">
        <v>42382.5</v>
      </c>
      <c r="G19" s="26">
        <v>42025.5</v>
      </c>
      <c r="H19" s="26">
        <v>41683.5</v>
      </c>
      <c r="I19" s="26">
        <v>41683.5</v>
      </c>
      <c r="J19" s="26">
        <v>41683.5</v>
      </c>
    </row>
    <row r="20" spans="1:11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</row>
    <row r="21" spans="1:11" ht="29.95" customHeight="1" x14ac:dyDescent="0.25">
      <c r="A21" s="7" t="s">
        <v>45</v>
      </c>
      <c r="B21" s="25" t="s">
        <v>46</v>
      </c>
      <c r="C21" s="25" t="s">
        <v>46</v>
      </c>
      <c r="D21" s="25" t="s">
        <v>46</v>
      </c>
      <c r="E21" s="25" t="s">
        <v>46</v>
      </c>
      <c r="F21" s="25" t="s">
        <v>46</v>
      </c>
      <c r="G21" s="25" t="s">
        <v>46</v>
      </c>
      <c r="H21" s="25" t="s">
        <v>46</v>
      </c>
      <c r="I21" s="25" t="s">
        <v>46</v>
      </c>
      <c r="J21" s="25" t="s">
        <v>46</v>
      </c>
    </row>
    <row r="22" spans="1:11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</row>
    <row r="23" spans="1:11" ht="29.95" customHeight="1" x14ac:dyDescent="0.25">
      <c r="A23" s="7" t="s">
        <v>47</v>
      </c>
      <c r="B23" s="25" t="s">
        <v>48</v>
      </c>
      <c r="C23" s="25" t="s">
        <v>48</v>
      </c>
      <c r="D23" s="25" t="s">
        <v>48</v>
      </c>
      <c r="E23" s="25" t="s">
        <v>48</v>
      </c>
      <c r="F23" s="25" t="s">
        <v>48</v>
      </c>
      <c r="G23" s="25"/>
      <c r="H23" s="25" t="s">
        <v>48</v>
      </c>
      <c r="I23" s="25" t="s">
        <v>48</v>
      </c>
      <c r="J23" s="25" t="s">
        <v>48</v>
      </c>
    </row>
    <row r="24" spans="1:11" ht="29.95" customHeight="1" x14ac:dyDescent="0.25">
      <c r="A24" s="7" t="s">
        <v>49</v>
      </c>
      <c r="B24" s="25" t="s">
        <v>50</v>
      </c>
      <c r="C24" s="25" t="s">
        <v>50</v>
      </c>
      <c r="D24" s="25" t="s">
        <v>50</v>
      </c>
      <c r="E24" s="25" t="s">
        <v>50</v>
      </c>
      <c r="F24" s="25" t="s">
        <v>50</v>
      </c>
      <c r="G24" s="25"/>
      <c r="H24" s="25" t="s">
        <v>50</v>
      </c>
      <c r="I24" s="25" t="s">
        <v>50</v>
      </c>
      <c r="J24" s="25" t="s">
        <v>50</v>
      </c>
    </row>
    <row r="25" spans="1:11" ht="29.95" customHeight="1" x14ac:dyDescent="0.25">
      <c r="A25" s="7" t="s">
        <v>51</v>
      </c>
      <c r="B25" s="25" t="s">
        <v>52</v>
      </c>
      <c r="C25" s="25" t="s">
        <v>52</v>
      </c>
      <c r="D25" s="25" t="s">
        <v>52</v>
      </c>
      <c r="E25" s="25" t="s">
        <v>52</v>
      </c>
      <c r="F25" s="25" t="s">
        <v>52</v>
      </c>
      <c r="G25" s="25" t="s">
        <v>52</v>
      </c>
      <c r="H25" s="25" t="s">
        <v>52</v>
      </c>
      <c r="I25" s="25" t="s">
        <v>52</v>
      </c>
      <c r="J25" s="25" t="s">
        <v>52</v>
      </c>
    </row>
    <row r="26" spans="1:11" ht="29.95" customHeight="1" x14ac:dyDescent="0.25">
      <c r="A26" s="7" t="s">
        <v>53</v>
      </c>
      <c r="B26" s="25" t="s">
        <v>54</v>
      </c>
      <c r="C26" s="25" t="s">
        <v>54</v>
      </c>
      <c r="D26" s="25" t="s">
        <v>54</v>
      </c>
      <c r="E26" s="25" t="s">
        <v>54</v>
      </c>
      <c r="F26" s="25" t="s">
        <v>54</v>
      </c>
      <c r="G26" s="25" t="s">
        <v>54</v>
      </c>
      <c r="H26" s="25" t="s">
        <v>54</v>
      </c>
      <c r="I26" s="25" t="s">
        <v>54</v>
      </c>
      <c r="J26" s="25" t="s">
        <v>54</v>
      </c>
    </row>
    <row r="28" spans="1:11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</row>
    <row r="30" spans="1:11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2" t="s">
        <v>67</v>
      </c>
      <c r="B31" s="13">
        <v>1.93</v>
      </c>
      <c r="C31" s="13">
        <v>1.08</v>
      </c>
      <c r="D31" s="13">
        <v>0.36</v>
      </c>
      <c r="E31" s="13">
        <v>0.72</v>
      </c>
      <c r="F31" s="13">
        <v>0.7</v>
      </c>
      <c r="G31" s="13">
        <v>0.56999999999999995</v>
      </c>
      <c r="H31" s="13">
        <v>0.44</v>
      </c>
      <c r="I31" s="13">
        <v>0.12</v>
      </c>
      <c r="J31" s="13">
        <v>0.06</v>
      </c>
    </row>
    <row r="32" spans="1:11" ht="29.95" customHeight="1" x14ac:dyDescent="0.25">
      <c r="A32" s="12" t="s">
        <v>68</v>
      </c>
      <c r="B32" s="13">
        <v>0.79</v>
      </c>
      <c r="C32" s="14">
        <v>-0.09</v>
      </c>
      <c r="D32" s="14">
        <v>-0.94</v>
      </c>
      <c r="E32" s="14">
        <v>-0.24</v>
      </c>
      <c r="F32" s="13">
        <v>0.19</v>
      </c>
      <c r="G32" s="13">
        <v>0.32</v>
      </c>
      <c r="H32" s="13">
        <v>0.24</v>
      </c>
      <c r="I32" s="13">
        <v>0.03</v>
      </c>
      <c r="J32" s="13">
        <v>0.04</v>
      </c>
    </row>
    <row r="33" spans="1:11" ht="29.95" customHeight="1" x14ac:dyDescent="0.25">
      <c r="A33" s="12" t="s">
        <v>69</v>
      </c>
      <c r="B33" s="14">
        <v>-6.26</v>
      </c>
      <c r="C33" s="14">
        <v>-7.38</v>
      </c>
      <c r="D33" s="14">
        <v>-7.91</v>
      </c>
      <c r="E33" s="14">
        <v>-6.04</v>
      </c>
      <c r="F33" s="14">
        <v>-2.42</v>
      </c>
      <c r="G33" s="14">
        <v>-1.1399999999999999</v>
      </c>
      <c r="H33" s="14">
        <v>-0.77</v>
      </c>
      <c r="I33" s="14">
        <v>-0.55000000000000004</v>
      </c>
      <c r="J33" s="14">
        <v>-0.34</v>
      </c>
    </row>
    <row r="34" spans="1:11" ht="29.95" customHeight="1" x14ac:dyDescent="0.25">
      <c r="A34" s="15" t="s">
        <v>70</v>
      </c>
      <c r="B34" s="14">
        <v>-5.04</v>
      </c>
      <c r="C34" s="14">
        <v>-6.4</v>
      </c>
      <c r="D34" s="14">
        <v>-7.64</v>
      </c>
      <c r="E34" s="14">
        <v>-5.65</v>
      </c>
      <c r="F34" s="14">
        <v>-2.27</v>
      </c>
      <c r="G34" s="14">
        <v>-1.0900000000000001</v>
      </c>
      <c r="H34" s="14">
        <v>-0.77</v>
      </c>
      <c r="I34" s="14">
        <v>-0.55000000000000004</v>
      </c>
      <c r="J34" s="14">
        <v>-0.33</v>
      </c>
    </row>
    <row r="35" spans="1:11" ht="29.95" customHeight="1" x14ac:dyDescent="0.25">
      <c r="A35" s="12" t="s">
        <v>71</v>
      </c>
      <c r="B35" s="14">
        <v>-5.91</v>
      </c>
      <c r="C35" s="14">
        <v>-7.21</v>
      </c>
      <c r="D35" s="14">
        <v>-7.4</v>
      </c>
      <c r="E35" s="14">
        <v>-5.67</v>
      </c>
      <c r="F35" s="14">
        <v>-2.23</v>
      </c>
      <c r="G35" s="14">
        <v>-1.3</v>
      </c>
      <c r="H35" s="14">
        <v>-0.72</v>
      </c>
      <c r="I35" s="14">
        <v>-0.5</v>
      </c>
      <c r="J35" s="14">
        <v>-0.31</v>
      </c>
    </row>
    <row r="36" spans="1:11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5" t="s">
        <v>73</v>
      </c>
      <c r="B37" s="13">
        <v>7.88</v>
      </c>
      <c r="C37" s="13">
        <v>10.78</v>
      </c>
      <c r="D37" s="13">
        <v>13.21</v>
      </c>
      <c r="E37" s="13">
        <v>9.42</v>
      </c>
      <c r="F37" s="13">
        <v>15.28</v>
      </c>
      <c r="G37" s="13">
        <v>2.94</v>
      </c>
      <c r="H37" s="13">
        <v>0.33</v>
      </c>
      <c r="I37" s="13">
        <v>0.39</v>
      </c>
      <c r="J37" s="13">
        <v>0.3</v>
      </c>
    </row>
    <row r="38" spans="1:11" ht="29.95" customHeight="1" x14ac:dyDescent="0.25">
      <c r="A38" s="15" t="s">
        <v>74</v>
      </c>
      <c r="B38" s="13">
        <v>7.88</v>
      </c>
      <c r="C38" s="13">
        <v>10.78</v>
      </c>
      <c r="D38" s="13">
        <v>18.21</v>
      </c>
      <c r="E38" s="13">
        <v>9.42</v>
      </c>
      <c r="F38" s="13">
        <v>15.28</v>
      </c>
      <c r="G38" s="13">
        <v>2.94</v>
      </c>
      <c r="H38" s="13">
        <v>0.33</v>
      </c>
      <c r="I38" s="13">
        <v>0.39</v>
      </c>
      <c r="J38" s="13">
        <v>0.3</v>
      </c>
    </row>
    <row r="39" spans="1:11" ht="29.95" customHeight="1" x14ac:dyDescent="0.25">
      <c r="A39" s="12" t="s">
        <v>75</v>
      </c>
      <c r="B39" s="13">
        <v>11.68</v>
      </c>
      <c r="C39" s="13">
        <v>14.03</v>
      </c>
      <c r="D39" s="13">
        <v>20.88</v>
      </c>
      <c r="E39" s="13">
        <v>10.91</v>
      </c>
      <c r="F39" s="13">
        <v>16.16</v>
      </c>
      <c r="G39" s="13">
        <v>3.44</v>
      </c>
      <c r="H39" s="13">
        <v>0.42</v>
      </c>
      <c r="I39" s="13">
        <v>0.45</v>
      </c>
      <c r="J39" s="13">
        <v>0.33</v>
      </c>
    </row>
    <row r="40" spans="1:11" ht="29.95" customHeight="1" x14ac:dyDescent="0.25">
      <c r="A40" s="15" t="s">
        <v>76</v>
      </c>
      <c r="B40" s="13">
        <v>0.97</v>
      </c>
      <c r="C40" s="16"/>
      <c r="D40" s="16"/>
      <c r="E40" s="16"/>
      <c r="F40" s="16"/>
      <c r="G40" s="16"/>
      <c r="H40" s="13">
        <v>0.51</v>
      </c>
      <c r="I40" s="16">
        <v>0</v>
      </c>
      <c r="J40" s="16">
        <v>0</v>
      </c>
    </row>
    <row r="41" spans="1:11" ht="29.95" customHeight="1" x14ac:dyDescent="0.25">
      <c r="A41" s="15" t="s">
        <v>77</v>
      </c>
      <c r="B41" s="13">
        <v>10.01</v>
      </c>
      <c r="C41" s="13">
        <v>13.11</v>
      </c>
      <c r="D41" s="13">
        <v>20.059999999999999</v>
      </c>
      <c r="E41" s="13">
        <v>10.24</v>
      </c>
      <c r="F41" s="13">
        <v>15.72</v>
      </c>
      <c r="G41" s="13">
        <v>3.17</v>
      </c>
      <c r="H41" s="14">
        <v>-0.28000000000000003</v>
      </c>
      <c r="I41" s="13">
        <v>0.4</v>
      </c>
      <c r="J41" s="13">
        <v>0.28999999999999998</v>
      </c>
    </row>
    <row r="42" spans="1:11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2" t="s">
        <v>79</v>
      </c>
      <c r="B43" s="14">
        <v>-4.3600000000000003</v>
      </c>
      <c r="C43" s="14">
        <v>-6.34</v>
      </c>
      <c r="D43" s="14">
        <v>-7.05</v>
      </c>
      <c r="E43" s="14">
        <v>-5.15</v>
      </c>
      <c r="F43" s="14">
        <v>-1.96</v>
      </c>
      <c r="G43" s="14">
        <v>-1.35</v>
      </c>
      <c r="H43" s="14">
        <v>-0.56000000000000005</v>
      </c>
      <c r="I43" s="14">
        <v>-0.49</v>
      </c>
      <c r="J43" s="14">
        <v>-0.28000000000000003</v>
      </c>
    </row>
    <row r="44" spans="1:11" ht="29.95" customHeight="1" x14ac:dyDescent="0.25">
      <c r="A44" s="15" t="s">
        <v>80</v>
      </c>
      <c r="B44" s="13">
        <v>1.22</v>
      </c>
      <c r="C44" s="13">
        <v>0.98</v>
      </c>
      <c r="D44" s="13">
        <v>0.27</v>
      </c>
      <c r="E44" s="13">
        <v>0.39</v>
      </c>
      <c r="F44" s="13">
        <v>0.16</v>
      </c>
      <c r="G44" s="13">
        <v>0.05</v>
      </c>
      <c r="H44" s="13">
        <v>0.01</v>
      </c>
      <c r="I44" s="16">
        <v>0</v>
      </c>
      <c r="J44" s="16">
        <v>0</v>
      </c>
    </row>
    <row r="45" spans="1:11" ht="29.95" customHeight="1" x14ac:dyDescent="0.25">
      <c r="A45" s="15" t="s">
        <v>81</v>
      </c>
      <c r="B45" s="13">
        <v>1.21</v>
      </c>
      <c r="C45" s="13">
        <v>1.2</v>
      </c>
      <c r="D45" s="13">
        <v>1.0900000000000001</v>
      </c>
      <c r="E45" s="13">
        <v>0.78</v>
      </c>
      <c r="F45" s="13">
        <v>0.36</v>
      </c>
      <c r="G45" s="13">
        <v>0.24</v>
      </c>
      <c r="H45" s="13">
        <v>0.01</v>
      </c>
      <c r="I45" s="13">
        <v>0.01</v>
      </c>
      <c r="J45" s="13">
        <v>0.01</v>
      </c>
    </row>
    <row r="46" spans="1:11" ht="29.95" customHeight="1" x14ac:dyDescent="0.25">
      <c r="A46" s="12" t="s">
        <v>82</v>
      </c>
      <c r="B46" s="14">
        <v>-2.9</v>
      </c>
      <c r="C46" s="14">
        <v>-2.4300000000000002</v>
      </c>
      <c r="D46" s="13">
        <v>3.79</v>
      </c>
      <c r="E46" s="14">
        <v>-5.86</v>
      </c>
      <c r="F46" s="13">
        <v>12.33</v>
      </c>
      <c r="G46" s="13">
        <v>2.62</v>
      </c>
      <c r="H46" s="14">
        <v>-7.0000000000000007E-2</v>
      </c>
      <c r="I46" s="13">
        <v>0.09</v>
      </c>
      <c r="J46" s="14">
        <v>-0.28999999999999998</v>
      </c>
    </row>
    <row r="47" spans="1:11" ht="29.95" customHeight="1" x14ac:dyDescent="0.25">
      <c r="A47" s="15" t="s">
        <v>83</v>
      </c>
      <c r="B47" s="14">
        <v>-5.58</v>
      </c>
      <c r="C47" s="14">
        <v>-7.54</v>
      </c>
      <c r="D47" s="14">
        <v>-8.14</v>
      </c>
      <c r="E47" s="14">
        <v>-5.93</v>
      </c>
      <c r="F47" s="14">
        <v>-2.3199999999999998</v>
      </c>
      <c r="G47" s="14">
        <v>-1.59</v>
      </c>
      <c r="H47" s="14">
        <v>-0.56999999999999995</v>
      </c>
      <c r="I47" s="14">
        <v>-0.5</v>
      </c>
      <c r="J47" s="14">
        <v>-0.28999999999999998</v>
      </c>
    </row>
    <row r="48" spans="1:11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5" t="s">
        <v>85</v>
      </c>
      <c r="B49" s="17"/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/>
      <c r="I49" s="17"/>
      <c r="J49" s="17"/>
    </row>
    <row r="50" spans="1:11" ht="29.95" customHeight="1" x14ac:dyDescent="0.25">
      <c r="A50" s="15" t="s">
        <v>86</v>
      </c>
      <c r="B50" s="14">
        <v>-0.13</v>
      </c>
      <c r="C50" s="14">
        <v>-0.16</v>
      </c>
      <c r="D50" s="14">
        <v>-0.18</v>
      </c>
      <c r="E50" s="14">
        <v>-0.15</v>
      </c>
      <c r="F50" s="14">
        <v>-7.0000000000000007E-2</v>
      </c>
      <c r="G50" s="14">
        <v>-0.05</v>
      </c>
      <c r="H50" s="14">
        <v>-0.03</v>
      </c>
      <c r="I50" s="14">
        <v>-0.02</v>
      </c>
      <c r="J50" s="14">
        <v>-0.01</v>
      </c>
    </row>
    <row r="51" spans="1:11" ht="29.95" customHeight="1" x14ac:dyDescent="0.25">
      <c r="A51" s="15" t="s">
        <v>87</v>
      </c>
      <c r="B51" s="13">
        <v>45.33</v>
      </c>
      <c r="C51" s="13">
        <v>44.85</v>
      </c>
      <c r="D51" s="13">
        <v>41.73</v>
      </c>
      <c r="E51" s="13">
        <v>37.29</v>
      </c>
      <c r="F51" s="13">
        <v>31.24</v>
      </c>
      <c r="G51" s="13">
        <v>27.53</v>
      </c>
      <c r="H51" s="13">
        <v>28.62</v>
      </c>
      <c r="I51" s="13">
        <v>28.62</v>
      </c>
      <c r="J51" s="13">
        <v>28.62</v>
      </c>
    </row>
    <row r="52" spans="1:11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29.95" customHeight="1" x14ac:dyDescent="0.25">
      <c r="A53" s="15" t="s">
        <v>89</v>
      </c>
      <c r="B53" s="17">
        <v>40.9</v>
      </c>
      <c r="C53" s="18">
        <v>-8.23</v>
      </c>
      <c r="D53" s="18">
        <v>-256.52</v>
      </c>
      <c r="E53" s="18">
        <v>-33.29</v>
      </c>
      <c r="F53" s="17">
        <v>27.59</v>
      </c>
      <c r="G53" s="17">
        <v>56.08</v>
      </c>
      <c r="H53" s="17">
        <v>52.87</v>
      </c>
      <c r="I53" s="17">
        <v>25.88</v>
      </c>
      <c r="J53" s="17">
        <v>76.760000000000005</v>
      </c>
    </row>
    <row r="54" spans="1:11" ht="29.95" customHeight="1" x14ac:dyDescent="0.25">
      <c r="A54" s="15" t="s">
        <v>90</v>
      </c>
      <c r="B54" s="18">
        <v>-260.57</v>
      </c>
      <c r="C54" s="18">
        <v>-594.38</v>
      </c>
      <c r="D54" s="18">
        <v>-2094.7600000000002</v>
      </c>
      <c r="E54" s="18">
        <v>-788.76</v>
      </c>
      <c r="F54" s="18">
        <v>-323.99</v>
      </c>
      <c r="G54" s="18">
        <v>-192.35</v>
      </c>
      <c r="H54" s="18">
        <v>-172.23</v>
      </c>
      <c r="I54" s="18">
        <v>-452.46</v>
      </c>
      <c r="J54" s="18">
        <v>-599.66</v>
      </c>
    </row>
    <row r="55" spans="1:11" ht="29.95" customHeight="1" x14ac:dyDescent="0.25">
      <c r="A55" s="15" t="s">
        <v>91</v>
      </c>
      <c r="B55" s="18">
        <v>-323.64</v>
      </c>
      <c r="C55" s="18">
        <v>-685.73</v>
      </c>
      <c r="D55" s="18">
        <v>-2168.5700000000002</v>
      </c>
      <c r="E55" s="18">
        <v>-843.83</v>
      </c>
      <c r="F55" s="18">
        <v>-346.12</v>
      </c>
      <c r="G55" s="18">
        <v>-200.72</v>
      </c>
      <c r="H55" s="18">
        <v>-173.86</v>
      </c>
      <c r="I55" s="18">
        <v>-456.17</v>
      </c>
      <c r="J55" s="18">
        <v>-603.98</v>
      </c>
    </row>
    <row r="56" spans="1:11" ht="29.95" customHeight="1" x14ac:dyDescent="0.25">
      <c r="A56" s="15" t="s">
        <v>92</v>
      </c>
      <c r="B56" s="18">
        <v>-322.63</v>
      </c>
      <c r="C56" s="18">
        <v>-677.5</v>
      </c>
      <c r="D56" s="18">
        <v>-2157.66</v>
      </c>
      <c r="E56" s="18">
        <v>-835.19</v>
      </c>
      <c r="F56" s="18">
        <v>-344.27</v>
      </c>
      <c r="G56" s="18">
        <v>-278.70999999999998</v>
      </c>
      <c r="H56" s="18">
        <v>-176.53</v>
      </c>
      <c r="I56" s="18">
        <v>-456.17</v>
      </c>
      <c r="J56" s="18">
        <v>-603.99</v>
      </c>
    </row>
    <row r="57" spans="1:11" ht="29.95" customHeight="1" x14ac:dyDescent="0.25">
      <c r="A57" s="15" t="s">
        <v>93</v>
      </c>
      <c r="B57" s="18">
        <v>-305.67</v>
      </c>
      <c r="C57" s="18">
        <v>-669.95</v>
      </c>
      <c r="D57" s="18">
        <v>-2027.55</v>
      </c>
      <c r="E57" s="18">
        <v>-791.67</v>
      </c>
      <c r="F57" s="18">
        <v>-317.72000000000003</v>
      </c>
      <c r="G57" s="18">
        <v>-229.78</v>
      </c>
      <c r="H57" s="18">
        <v>-161.33000000000001</v>
      </c>
      <c r="I57" s="18">
        <v>-412.64</v>
      </c>
      <c r="J57" s="18">
        <v>-551.54</v>
      </c>
    </row>
    <row r="58" spans="1:11" ht="29.95" customHeight="1" x14ac:dyDescent="0.25">
      <c r="A58" s="15" t="s">
        <v>94</v>
      </c>
      <c r="B58" s="18">
        <v>-10.98</v>
      </c>
      <c r="C58" s="18">
        <v>-7.82</v>
      </c>
      <c r="D58" s="18">
        <v>-7.09</v>
      </c>
      <c r="E58" s="18">
        <v>-6</v>
      </c>
      <c r="F58" s="18">
        <v>-2.83</v>
      </c>
      <c r="G58" s="18">
        <v>-3.21</v>
      </c>
      <c r="H58" s="17"/>
      <c r="I58" s="17"/>
      <c r="J58" s="17"/>
    </row>
    <row r="59" spans="1:11" ht="29.95" customHeight="1" x14ac:dyDescent="0.25">
      <c r="A59" s="15" t="s">
        <v>95</v>
      </c>
      <c r="B59" s="18">
        <v>-51.14</v>
      </c>
      <c r="C59" s="18">
        <v>-43.48</v>
      </c>
      <c r="D59" s="18">
        <v>-48.83</v>
      </c>
      <c r="E59" s="18">
        <v>-43.68</v>
      </c>
      <c r="F59" s="18">
        <v>-23.56</v>
      </c>
      <c r="G59" s="17"/>
      <c r="H59" s="17"/>
      <c r="I59" s="18">
        <v>-144.34</v>
      </c>
      <c r="J59" s="17"/>
    </row>
    <row r="60" spans="1:11" ht="29.95" customHeight="1" x14ac:dyDescent="0.25">
      <c r="A60" s="15" t="s">
        <v>96</v>
      </c>
      <c r="B60" s="18">
        <v>-45.99</v>
      </c>
      <c r="C60" s="18">
        <v>-41.32</v>
      </c>
      <c r="D60" s="18">
        <v>-46.54</v>
      </c>
      <c r="E60" s="18">
        <v>-41.9</v>
      </c>
      <c r="F60" s="18">
        <v>-22.7</v>
      </c>
      <c r="G60" s="17"/>
      <c r="H60" s="17"/>
      <c r="I60" s="18">
        <v>-128.24</v>
      </c>
      <c r="J60" s="17"/>
    </row>
    <row r="61" spans="1:11" ht="29.95" customHeight="1" x14ac:dyDescent="0.25">
      <c r="A61" s="10"/>
      <c r="B61" s="11" t="s">
        <v>97</v>
      </c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29.95" customHeight="1" x14ac:dyDescent="0.25">
      <c r="A62" s="12" t="s">
        <v>67</v>
      </c>
      <c r="B62" s="13">
        <v>1.93</v>
      </c>
      <c r="C62" s="13">
        <v>1.08</v>
      </c>
      <c r="D62" s="13">
        <v>0.36</v>
      </c>
      <c r="E62" s="13">
        <v>0.72</v>
      </c>
      <c r="F62" s="13">
        <v>0.7</v>
      </c>
      <c r="G62" s="13">
        <v>0.56999999999999995</v>
      </c>
      <c r="H62" s="13">
        <v>0.44</v>
      </c>
      <c r="I62" s="13">
        <v>0.12</v>
      </c>
      <c r="J62" s="13">
        <v>0.06</v>
      </c>
    </row>
    <row r="63" spans="1:11" ht="29.95" customHeight="1" x14ac:dyDescent="0.25">
      <c r="A63" s="12" t="s">
        <v>69</v>
      </c>
      <c r="B63" s="14">
        <v>-6.26</v>
      </c>
      <c r="C63" s="14">
        <v>-7.38</v>
      </c>
      <c r="D63" s="14">
        <v>-7.91</v>
      </c>
      <c r="E63" s="14">
        <v>-6.04</v>
      </c>
      <c r="F63" s="14">
        <v>-2.42</v>
      </c>
      <c r="G63" s="14">
        <v>-1.1399999999999999</v>
      </c>
      <c r="H63" s="14">
        <v>-0.77</v>
      </c>
      <c r="I63" s="14">
        <v>-0.55000000000000004</v>
      </c>
      <c r="J63" s="14">
        <v>-0.34</v>
      </c>
    </row>
    <row r="64" spans="1:11" ht="29.95" customHeight="1" x14ac:dyDescent="0.25">
      <c r="A64" s="15" t="s">
        <v>70</v>
      </c>
      <c r="B64" s="14">
        <v>-5.04</v>
      </c>
      <c r="C64" s="14">
        <v>-6.4</v>
      </c>
      <c r="D64" s="14">
        <v>-7.64</v>
      </c>
      <c r="E64" s="14">
        <v>-5.65</v>
      </c>
      <c r="F64" s="14">
        <v>-2.27</v>
      </c>
      <c r="G64" s="14">
        <v>-1.0900000000000001</v>
      </c>
      <c r="H64" s="14">
        <v>-0.77</v>
      </c>
      <c r="I64" s="14">
        <v>-0.55000000000000004</v>
      </c>
      <c r="J64" s="14">
        <v>-0.33</v>
      </c>
    </row>
    <row r="65" spans="1:11" ht="29.95" customHeight="1" x14ac:dyDescent="0.25">
      <c r="A65" s="12" t="s">
        <v>71</v>
      </c>
      <c r="B65" s="14">
        <v>-5.91</v>
      </c>
      <c r="C65" s="14">
        <v>-7.21</v>
      </c>
      <c r="D65" s="14">
        <v>-7.4</v>
      </c>
      <c r="E65" s="14">
        <v>-5.67</v>
      </c>
      <c r="F65" s="14">
        <v>-2.23</v>
      </c>
      <c r="G65" s="14">
        <v>-1.3</v>
      </c>
      <c r="H65" s="14">
        <v>-0.72</v>
      </c>
      <c r="I65" s="14">
        <v>-0.5</v>
      </c>
      <c r="J65" s="14">
        <v>-0.31</v>
      </c>
    </row>
    <row r="66" spans="1:11" ht="29.95" customHeight="1" x14ac:dyDescent="0.25">
      <c r="A66" s="15" t="s">
        <v>86</v>
      </c>
      <c r="B66" s="14">
        <v>-0.13</v>
      </c>
      <c r="C66" s="14">
        <v>-0.16</v>
      </c>
      <c r="D66" s="14">
        <v>-0.18</v>
      </c>
      <c r="E66" s="14">
        <v>-0.15</v>
      </c>
      <c r="F66" s="14">
        <v>-7.0000000000000007E-2</v>
      </c>
      <c r="G66" s="14">
        <v>-0.05</v>
      </c>
      <c r="H66" s="14">
        <v>-0.03</v>
      </c>
      <c r="I66" s="14">
        <v>-0.02</v>
      </c>
      <c r="J66" s="14">
        <v>-0.01</v>
      </c>
    </row>
    <row r="67" spans="1:11" ht="29.95" customHeight="1" x14ac:dyDescent="0.25">
      <c r="A67" s="15" t="s">
        <v>98</v>
      </c>
      <c r="B67" s="13">
        <v>47.12</v>
      </c>
      <c r="C67" s="13">
        <v>44.9</v>
      </c>
      <c r="D67" s="13">
        <v>44.76</v>
      </c>
      <c r="E67" s="13">
        <v>37.450000000000003</v>
      </c>
      <c r="F67" s="13">
        <v>37.01</v>
      </c>
      <c r="G67" s="13">
        <v>28.84</v>
      </c>
      <c r="H67" s="13">
        <v>28.62</v>
      </c>
      <c r="I67" s="13">
        <v>28.62</v>
      </c>
      <c r="J67" s="13">
        <v>28.62</v>
      </c>
    </row>
    <row r="68" spans="1:11" ht="29.95" customHeight="1" x14ac:dyDescent="0.25">
      <c r="A68" s="10"/>
      <c r="B68" s="11" t="s">
        <v>99</v>
      </c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29.95" customHeight="1" x14ac:dyDescent="0.25">
      <c r="A69" s="15" t="s">
        <v>100</v>
      </c>
      <c r="B69" s="17">
        <v>8.33</v>
      </c>
      <c r="C69" s="17"/>
      <c r="D69" s="17"/>
      <c r="E69" s="17"/>
      <c r="F69" s="17"/>
      <c r="G69" s="17"/>
      <c r="H69" s="17">
        <v>122.51</v>
      </c>
      <c r="I69" s="17">
        <v>0</v>
      </c>
      <c r="J69" s="17">
        <v>0</v>
      </c>
    </row>
    <row r="70" spans="1:11" ht="29.95" customHeight="1" x14ac:dyDescent="0.25">
      <c r="A70" s="15" t="s">
        <v>101</v>
      </c>
      <c r="B70" s="17">
        <v>8.8699999999999992</v>
      </c>
      <c r="C70" s="17"/>
      <c r="D70" s="17"/>
      <c r="E70" s="17"/>
      <c r="F70" s="17"/>
      <c r="G70" s="17"/>
      <c r="H70" s="17">
        <v>225.54</v>
      </c>
      <c r="I70" s="17">
        <v>0</v>
      </c>
      <c r="J70" s="17">
        <v>0</v>
      </c>
    </row>
    <row r="71" spans="1:11" ht="29.95" customHeight="1" x14ac:dyDescent="0.25">
      <c r="A71" s="15" t="s">
        <v>102</v>
      </c>
      <c r="B71" s="17">
        <v>9.73</v>
      </c>
      <c r="C71" s="17"/>
      <c r="D71" s="17"/>
      <c r="E71" s="17"/>
      <c r="F71" s="17"/>
      <c r="G71" s="17"/>
      <c r="H71" s="17"/>
      <c r="I71" s="17">
        <v>0</v>
      </c>
      <c r="J71" s="17">
        <v>0</v>
      </c>
    </row>
    <row r="72" spans="1:11" ht="29.95" customHeight="1" x14ac:dyDescent="0.25">
      <c r="A72" s="15" t="s">
        <v>103</v>
      </c>
      <c r="B72" s="14">
        <v>-0.02</v>
      </c>
      <c r="C72" s="14">
        <v>-0.09</v>
      </c>
      <c r="D72" s="14">
        <v>-0.04</v>
      </c>
      <c r="E72" s="14">
        <v>-0.06</v>
      </c>
      <c r="F72" s="14">
        <v>-0.01</v>
      </c>
      <c r="G72" s="14">
        <v>-0.01</v>
      </c>
      <c r="H72" s="16"/>
      <c r="I72" s="16">
        <v>0</v>
      </c>
      <c r="J72" s="16">
        <v>0</v>
      </c>
    </row>
    <row r="73" spans="1:11" ht="29.95" customHeight="1" x14ac:dyDescent="0.25">
      <c r="A73" s="15" t="s">
        <v>104</v>
      </c>
      <c r="B73" s="19">
        <v>-180.46</v>
      </c>
      <c r="C73" s="16"/>
      <c r="D73" s="16"/>
      <c r="E73" s="16"/>
      <c r="F73" s="16"/>
      <c r="G73" s="16"/>
      <c r="H73" s="16"/>
      <c r="I73" s="16"/>
      <c r="J73" s="20">
        <v>-48042.29</v>
      </c>
    </row>
    <row r="74" spans="1:11" ht="29.95" customHeight="1" x14ac:dyDescent="0.25">
      <c r="A74" s="10"/>
      <c r="B74" s="11" t="s">
        <v>105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29.95" customHeight="1" x14ac:dyDescent="0.25">
      <c r="A75" s="15" t="s">
        <v>106</v>
      </c>
      <c r="B75" s="13">
        <v>52.78</v>
      </c>
      <c r="C75" s="13">
        <v>96.54</v>
      </c>
      <c r="D75" s="21">
        <v>123.09</v>
      </c>
      <c r="E75" s="13">
        <v>99.24</v>
      </c>
      <c r="F75" s="13">
        <v>97.16</v>
      </c>
      <c r="G75" s="13">
        <v>51.92</v>
      </c>
      <c r="H75" s="16"/>
      <c r="I75" s="16"/>
      <c r="J75" s="16"/>
    </row>
    <row r="76" spans="1:11" ht="29.95" customHeight="1" x14ac:dyDescent="0.25">
      <c r="A76" s="15" t="s">
        <v>76</v>
      </c>
      <c r="B76" s="13">
        <v>0.97</v>
      </c>
      <c r="C76" s="16"/>
      <c r="D76" s="16"/>
      <c r="E76" s="16"/>
      <c r="F76" s="16"/>
      <c r="G76" s="16"/>
      <c r="H76" s="13">
        <v>0.51</v>
      </c>
      <c r="I76" s="16">
        <v>0</v>
      </c>
      <c r="J76" s="16">
        <v>0</v>
      </c>
    </row>
    <row r="77" spans="1:11" ht="29.95" customHeight="1" x14ac:dyDescent="0.25">
      <c r="A77" s="15" t="s">
        <v>107</v>
      </c>
      <c r="B77" s="13">
        <v>7.88</v>
      </c>
      <c r="C77" s="13">
        <v>10.78</v>
      </c>
      <c r="D77" s="13">
        <v>18.21</v>
      </c>
      <c r="E77" s="13">
        <v>9.42</v>
      </c>
      <c r="F77" s="13">
        <v>15.28</v>
      </c>
      <c r="G77" s="13">
        <v>2.94</v>
      </c>
      <c r="H77" s="13">
        <v>0.33</v>
      </c>
      <c r="I77" s="13">
        <v>0.39</v>
      </c>
      <c r="J77" s="13">
        <v>0.3</v>
      </c>
    </row>
    <row r="78" spans="1:11" ht="29.95" customHeight="1" x14ac:dyDescent="0.25">
      <c r="A78" s="15" t="s">
        <v>108</v>
      </c>
      <c r="B78" s="13">
        <v>45.88</v>
      </c>
      <c r="C78" s="13">
        <v>85.76</v>
      </c>
      <c r="D78" s="21">
        <v>104.88</v>
      </c>
      <c r="E78" s="13">
        <v>89.82</v>
      </c>
      <c r="F78" s="13">
        <v>81.88</v>
      </c>
      <c r="G78" s="13">
        <v>48.98</v>
      </c>
      <c r="H78" s="16"/>
      <c r="I78" s="16"/>
      <c r="J78" s="16"/>
    </row>
    <row r="79" spans="1:11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29.95" customHeight="1" x14ac:dyDescent="0.25">
      <c r="A80" s="15" t="s">
        <v>110</v>
      </c>
      <c r="B80" s="13">
        <v>0.15</v>
      </c>
      <c r="C80" s="13">
        <v>0.06</v>
      </c>
      <c r="D80" s="13">
        <v>0.02</v>
      </c>
      <c r="E80" s="13">
        <v>0.05</v>
      </c>
      <c r="F80" s="13">
        <v>7.0000000000000007E-2</v>
      </c>
      <c r="G80" s="16"/>
      <c r="H80" s="16"/>
      <c r="I80" s="13">
        <v>0.31</v>
      </c>
      <c r="J80" s="16"/>
    </row>
    <row r="81" spans="1:11" ht="29.95" customHeight="1" x14ac:dyDescent="0.25">
      <c r="A81" s="15" t="s">
        <v>92</v>
      </c>
      <c r="B81" s="18">
        <v>-322.63</v>
      </c>
      <c r="C81" s="18">
        <v>-677.5</v>
      </c>
      <c r="D81" s="18">
        <v>-2157.66</v>
      </c>
      <c r="E81" s="18">
        <v>-835.19</v>
      </c>
      <c r="F81" s="18">
        <v>-344.27</v>
      </c>
      <c r="G81" s="18">
        <v>-278.70999999999998</v>
      </c>
      <c r="H81" s="18">
        <v>-176.53</v>
      </c>
      <c r="I81" s="18">
        <v>-456.17</v>
      </c>
      <c r="J81" s="18">
        <v>-603.99</v>
      </c>
    </row>
    <row r="82" spans="1:11" ht="29.95" customHeight="1" x14ac:dyDescent="0.25">
      <c r="A82" s="15" t="s">
        <v>111</v>
      </c>
      <c r="B82" s="18">
        <v>-48.54</v>
      </c>
      <c r="C82" s="18">
        <v>-41.78</v>
      </c>
      <c r="D82" s="18">
        <v>-49.53</v>
      </c>
      <c r="E82" s="18">
        <v>-44.2</v>
      </c>
      <c r="F82" s="18">
        <v>-24.6</v>
      </c>
      <c r="G82" s="17"/>
      <c r="H82" s="17"/>
      <c r="I82" s="18">
        <v>-141.77000000000001</v>
      </c>
      <c r="J82" s="17"/>
    </row>
    <row r="83" spans="1:11" ht="29.95" customHeight="1" x14ac:dyDescent="0.25">
      <c r="A83" s="15" t="s">
        <v>112</v>
      </c>
      <c r="B83" s="13">
        <v>1.1100000000000001</v>
      </c>
      <c r="C83" s="13">
        <v>1.05</v>
      </c>
      <c r="D83" s="13">
        <v>1.05</v>
      </c>
      <c r="E83" s="13">
        <v>1.04</v>
      </c>
      <c r="F83" s="13">
        <v>1.04</v>
      </c>
      <c r="G83" s="16"/>
      <c r="H83" s="16"/>
      <c r="I83" s="13">
        <v>1.1299999999999999</v>
      </c>
      <c r="J83" s="16"/>
    </row>
    <row r="84" spans="1:11" ht="29.95" customHeight="1" x14ac:dyDescent="0.25">
      <c r="A84" s="15" t="s">
        <v>113</v>
      </c>
      <c r="B84" s="18">
        <v>-53.98</v>
      </c>
      <c r="C84" s="18">
        <v>-43.97</v>
      </c>
      <c r="D84" s="18">
        <v>-51.96</v>
      </c>
      <c r="E84" s="18">
        <v>-46.08</v>
      </c>
      <c r="F84" s="18">
        <v>-25.53</v>
      </c>
      <c r="G84" s="17"/>
      <c r="H84" s="17"/>
      <c r="I84" s="18">
        <v>-159.57</v>
      </c>
      <c r="J84" s="17"/>
    </row>
    <row r="85" spans="1:11" ht="29.95" customHeight="1" x14ac:dyDescent="0.25">
      <c r="A85" s="15" t="s">
        <v>95</v>
      </c>
      <c r="B85" s="18">
        <v>-51.14</v>
      </c>
      <c r="C85" s="18">
        <v>-43.48</v>
      </c>
      <c r="D85" s="18">
        <v>-48.83</v>
      </c>
      <c r="E85" s="18">
        <v>-43.68</v>
      </c>
      <c r="F85" s="18">
        <v>-23.56</v>
      </c>
      <c r="G85" s="17"/>
      <c r="H85" s="17"/>
      <c r="I85" s="18">
        <v>-144.34</v>
      </c>
      <c r="J85" s="17"/>
    </row>
    <row r="86" spans="1:11" ht="29.95" customHeight="1" x14ac:dyDescent="0.25">
      <c r="A86" s="15" t="s">
        <v>114</v>
      </c>
      <c r="B86" s="18">
        <v>-51.14</v>
      </c>
      <c r="C86" s="18">
        <v>-43.48</v>
      </c>
      <c r="D86" s="18">
        <v>-48.83</v>
      </c>
      <c r="E86" s="18">
        <v>-43.68</v>
      </c>
      <c r="F86" s="18">
        <v>-23.56</v>
      </c>
      <c r="G86" s="17"/>
      <c r="H86" s="17"/>
      <c r="I86" s="18">
        <v>-144.34</v>
      </c>
      <c r="J86" s="17"/>
    </row>
    <row r="87" spans="1:11" ht="29.95" customHeight="1" x14ac:dyDescent="0.25">
      <c r="A87" s="10"/>
      <c r="B87" s="11" t="s">
        <v>115</v>
      </c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29.95" customHeight="1" x14ac:dyDescent="0.25">
      <c r="A88" s="15" t="s">
        <v>116</v>
      </c>
      <c r="B88" s="13">
        <v>11.11</v>
      </c>
      <c r="C88" s="13">
        <v>13.77</v>
      </c>
      <c r="D88" s="13">
        <v>24.5</v>
      </c>
      <c r="E88" s="13">
        <v>15.72</v>
      </c>
      <c r="F88" s="13">
        <v>36.4</v>
      </c>
      <c r="G88" s="13">
        <v>11.92</v>
      </c>
      <c r="H88" s="13">
        <v>0.57999999999999996</v>
      </c>
      <c r="I88" s="13">
        <v>9.32</v>
      </c>
      <c r="J88" s="13">
        <v>8.15</v>
      </c>
    </row>
    <row r="89" spans="1:11" ht="29.95" customHeight="1" x14ac:dyDescent="0.25">
      <c r="A89" s="15" t="s">
        <v>117</v>
      </c>
      <c r="B89" s="13">
        <v>0.69</v>
      </c>
      <c r="C89" s="13">
        <v>0.81</v>
      </c>
      <c r="D89" s="13">
        <v>0.88</v>
      </c>
      <c r="E89" s="13">
        <v>0.87</v>
      </c>
      <c r="F89" s="13">
        <v>0.95</v>
      </c>
      <c r="G89" s="13">
        <v>0.86</v>
      </c>
      <c r="H89" s="14">
        <v>-0.7</v>
      </c>
      <c r="I89" s="13">
        <v>0.88</v>
      </c>
      <c r="J89" s="13">
        <v>0.86</v>
      </c>
    </row>
    <row r="90" spans="1:11" ht="29.95" customHeight="1" x14ac:dyDescent="0.25">
      <c r="A90" s="10"/>
      <c r="B90" s="11" t="s">
        <v>118</v>
      </c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29.95" customHeight="1" x14ac:dyDescent="0.25">
      <c r="A91" s="15" t="s">
        <v>119</v>
      </c>
      <c r="B91" s="13">
        <v>1.74</v>
      </c>
      <c r="C91" s="13">
        <v>1</v>
      </c>
      <c r="D91" s="13">
        <v>0.53</v>
      </c>
      <c r="E91" s="13">
        <v>1.54</v>
      </c>
      <c r="F91" s="13">
        <v>1.98</v>
      </c>
      <c r="G91" s="16"/>
      <c r="H91" s="16"/>
      <c r="I91" s="13">
        <v>3.85</v>
      </c>
      <c r="J91" s="16"/>
    </row>
    <row r="92" spans="1:11" ht="29.95" customHeight="1" x14ac:dyDescent="0.25">
      <c r="A92" s="15" t="s">
        <v>120</v>
      </c>
      <c r="B92" s="21">
        <v>210.7</v>
      </c>
      <c r="C92" s="21">
        <v>366.42</v>
      </c>
      <c r="D92" s="21">
        <v>691.07</v>
      </c>
      <c r="E92" s="21">
        <v>237.85</v>
      </c>
      <c r="F92" s="21">
        <v>185.31</v>
      </c>
      <c r="G92" s="16"/>
      <c r="H92" s="16"/>
      <c r="I92" s="13">
        <v>95.18</v>
      </c>
      <c r="J92" s="16"/>
    </row>
    <row r="93" spans="1:11" ht="29.95" customHeight="1" x14ac:dyDescent="0.25">
      <c r="A93" s="15" t="s">
        <v>121</v>
      </c>
      <c r="B93" s="13">
        <v>8.1300000000000008</v>
      </c>
      <c r="C93" s="13">
        <v>11.3</v>
      </c>
      <c r="D93" s="13">
        <v>10.73</v>
      </c>
      <c r="E93" s="13">
        <v>3.33</v>
      </c>
      <c r="F93" s="13">
        <v>1.44</v>
      </c>
      <c r="G93" s="16"/>
      <c r="H93" s="16"/>
      <c r="I93" s="13">
        <v>5.51</v>
      </c>
      <c r="J93" s="16"/>
    </row>
    <row r="94" spans="1:11" ht="29.95" customHeight="1" x14ac:dyDescent="0.25">
      <c r="A94" s="15" t="s">
        <v>122</v>
      </c>
      <c r="B94" s="13">
        <v>45.02</v>
      </c>
      <c r="C94" s="13">
        <v>32.39</v>
      </c>
      <c r="D94" s="13">
        <v>34.11</v>
      </c>
      <c r="E94" s="21">
        <v>109.92</v>
      </c>
      <c r="F94" s="21">
        <v>254.16</v>
      </c>
      <c r="G94" s="16"/>
      <c r="H94" s="16"/>
      <c r="I94" s="13">
        <v>66.41</v>
      </c>
      <c r="J94" s="16"/>
    </row>
    <row r="95" spans="1:11" ht="29.95" customHeight="1" x14ac:dyDescent="0.25">
      <c r="A95" s="15" t="s">
        <v>123</v>
      </c>
      <c r="B95" s="21">
        <v>165.68</v>
      </c>
      <c r="C95" s="21">
        <v>334.02</v>
      </c>
      <c r="D95" s="21">
        <v>656.96</v>
      </c>
      <c r="E95" s="21">
        <v>127.93</v>
      </c>
      <c r="F95" s="14">
        <v>-68.849999999999994</v>
      </c>
      <c r="G95" s="16"/>
      <c r="H95" s="16"/>
      <c r="I95" s="13">
        <v>28.77</v>
      </c>
      <c r="J95" s="16"/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0F3F-CA70-453A-8A77-A764949941D9}">
  <sheetPr codeName="Hoja4"/>
  <dimension ref="A1:CC10"/>
  <sheetViews>
    <sheetView tabSelected="1" workbookViewId="0">
      <selection activeCell="F2" sqref="F2:F10"/>
    </sheetView>
  </sheetViews>
  <sheetFormatPr baseColWidth="10" defaultRowHeight="14.3" x14ac:dyDescent="0.25"/>
  <sheetData>
    <row r="1" spans="1:81" x14ac:dyDescent="0.25">
      <c r="A1" t="s">
        <v>1</v>
      </c>
      <c r="B1" t="s">
        <v>3</v>
      </c>
      <c r="C1" t="s">
        <v>5</v>
      </c>
      <c r="D1" t="s">
        <v>35</v>
      </c>
      <c r="E1" t="s">
        <v>56</v>
      </c>
      <c r="F1" t="s">
        <v>149</v>
      </c>
      <c r="G1" t="s">
        <v>106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67</v>
      </c>
      <c r="AI1" t="s">
        <v>69</v>
      </c>
      <c r="AJ1" t="s">
        <v>70</v>
      </c>
      <c r="AK1" t="s">
        <v>71</v>
      </c>
      <c r="AL1" t="s">
        <v>86</v>
      </c>
      <c r="AM1" t="s">
        <v>98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T1" t="s">
        <v>76</v>
      </c>
      <c r="AU1" t="s">
        <v>107</v>
      </c>
      <c r="AV1" t="s">
        <v>108</v>
      </c>
      <c r="AW1" t="s">
        <v>110</v>
      </c>
      <c r="AX1" t="s">
        <v>92</v>
      </c>
      <c r="AY1" t="s">
        <v>111</v>
      </c>
      <c r="AZ1" t="s">
        <v>112</v>
      </c>
      <c r="BA1" t="s">
        <v>113</v>
      </c>
      <c r="BB1" t="s">
        <v>95</v>
      </c>
      <c r="BC1" t="s">
        <v>114</v>
      </c>
      <c r="BD1" t="s">
        <v>116</v>
      </c>
      <c r="BE1" t="s">
        <v>117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108</v>
      </c>
      <c r="BL1" t="s">
        <v>126</v>
      </c>
      <c r="BM1" t="s">
        <v>106</v>
      </c>
      <c r="BN1" t="s">
        <v>127</v>
      </c>
      <c r="BO1" t="s">
        <v>129</v>
      </c>
      <c r="BP1" t="s">
        <v>130</v>
      </c>
      <c r="BQ1" t="s">
        <v>94</v>
      </c>
      <c r="BR1" t="s">
        <v>132</v>
      </c>
      <c r="BS1" t="s">
        <v>85</v>
      </c>
      <c r="BT1" t="s">
        <v>134</v>
      </c>
      <c r="BU1" t="s">
        <v>136</v>
      </c>
      <c r="BV1" t="s">
        <v>137</v>
      </c>
      <c r="BW1" t="s">
        <v>139</v>
      </c>
      <c r="BX1" t="s">
        <v>140</v>
      </c>
      <c r="BY1" t="s">
        <v>142</v>
      </c>
      <c r="BZ1" t="s">
        <v>143</v>
      </c>
      <c r="CA1" t="s">
        <v>145</v>
      </c>
      <c r="CB1" t="s">
        <v>147</v>
      </c>
      <c r="CC1" t="s">
        <v>148</v>
      </c>
    </row>
    <row r="2" spans="1:81" x14ac:dyDescent="0.25">
      <c r="A2" t="s">
        <v>2</v>
      </c>
      <c r="B2" t="s">
        <v>4</v>
      </c>
      <c r="C2" t="s">
        <v>6</v>
      </c>
      <c r="D2" t="s">
        <v>36</v>
      </c>
      <c r="E2" t="s">
        <v>57</v>
      </c>
      <c r="F2" s="22" t="str">
        <f>IF(A2=A1,(G1/G2)-1,"NaN")</f>
        <v>NaN</v>
      </c>
      <c r="G2">
        <v>52.78</v>
      </c>
      <c r="H2">
        <v>1.93</v>
      </c>
      <c r="I2">
        <v>0.79</v>
      </c>
      <c r="J2">
        <v>-6.26</v>
      </c>
      <c r="K2">
        <v>-5.04</v>
      </c>
      <c r="L2">
        <v>-5.91</v>
      </c>
      <c r="M2">
        <v>7.88</v>
      </c>
      <c r="N2">
        <v>7.88</v>
      </c>
      <c r="O2">
        <v>11.68</v>
      </c>
      <c r="P2">
        <v>0.97</v>
      </c>
      <c r="Q2">
        <v>10.01</v>
      </c>
      <c r="R2">
        <v>-4.3600000000000003</v>
      </c>
      <c r="S2">
        <v>1.22</v>
      </c>
      <c r="T2">
        <v>1.21</v>
      </c>
      <c r="U2">
        <v>-2.9</v>
      </c>
      <c r="V2">
        <v>-5.58</v>
      </c>
      <c r="X2">
        <v>-0.13</v>
      </c>
      <c r="Y2">
        <v>45.33</v>
      </c>
      <c r="Z2">
        <v>40.9</v>
      </c>
      <c r="AA2">
        <v>-260.57</v>
      </c>
      <c r="AB2">
        <v>-323.64</v>
      </c>
      <c r="AC2">
        <v>-322.63</v>
      </c>
      <c r="AD2">
        <v>-305.67</v>
      </c>
      <c r="AE2">
        <v>-10.98</v>
      </c>
      <c r="AF2">
        <v>-51.14</v>
      </c>
      <c r="AG2">
        <v>-45.99</v>
      </c>
      <c r="AH2">
        <v>1.93</v>
      </c>
      <c r="AI2">
        <v>-6.26</v>
      </c>
      <c r="AJ2">
        <v>-5.04</v>
      </c>
      <c r="AK2">
        <v>-5.91</v>
      </c>
      <c r="AL2">
        <v>-0.13</v>
      </c>
      <c r="AM2">
        <v>47.12</v>
      </c>
      <c r="AN2">
        <v>8.33</v>
      </c>
      <c r="AO2">
        <v>8.8699999999999992</v>
      </c>
      <c r="AP2">
        <v>9.73</v>
      </c>
      <c r="AQ2">
        <v>-0.02</v>
      </c>
      <c r="AR2">
        <v>-180.46</v>
      </c>
      <c r="AT2">
        <v>0.97</v>
      </c>
      <c r="AU2">
        <v>7.88</v>
      </c>
      <c r="AV2">
        <v>45.88</v>
      </c>
      <c r="AW2">
        <v>0.15</v>
      </c>
      <c r="AX2">
        <v>-322.63</v>
      </c>
      <c r="AY2">
        <v>-48.54</v>
      </c>
      <c r="AZ2">
        <v>1.1100000000000001</v>
      </c>
      <c r="BA2">
        <v>-53.98</v>
      </c>
      <c r="BB2">
        <v>-51.14</v>
      </c>
      <c r="BC2">
        <v>-51.14</v>
      </c>
      <c r="BD2">
        <v>11.11</v>
      </c>
      <c r="BE2">
        <v>0.69</v>
      </c>
      <c r="BF2">
        <v>1.74</v>
      </c>
      <c r="BG2">
        <v>210.7</v>
      </c>
      <c r="BH2">
        <v>8.1300000000000008</v>
      </c>
      <c r="BI2">
        <v>45.02</v>
      </c>
      <c r="BJ2">
        <v>165.68</v>
      </c>
      <c r="BK2">
        <v>45.88</v>
      </c>
      <c r="BL2">
        <v>81.650000000000006</v>
      </c>
      <c r="BM2">
        <v>52.78</v>
      </c>
      <c r="BN2">
        <v>93.76</v>
      </c>
      <c r="BO2">
        <v>1.1200000000000001</v>
      </c>
      <c r="BP2">
        <v>2.2599999999999998</v>
      </c>
      <c r="BQ2">
        <v>-10.98</v>
      </c>
      <c r="BR2">
        <v>-6.37</v>
      </c>
      <c r="BU2">
        <v>5.28</v>
      </c>
      <c r="BV2">
        <v>6.84</v>
      </c>
      <c r="BW2">
        <v>6.43</v>
      </c>
      <c r="BX2">
        <v>7.4</v>
      </c>
      <c r="BY2">
        <v>26.25</v>
      </c>
      <c r="BZ2">
        <v>96.5</v>
      </c>
      <c r="CA2">
        <v>6.84</v>
      </c>
      <c r="CB2">
        <v>23.72</v>
      </c>
      <c r="CC2">
        <v>85.19</v>
      </c>
    </row>
    <row r="3" spans="1:81" x14ac:dyDescent="0.25">
      <c r="A3" t="s">
        <v>2</v>
      </c>
      <c r="B3" t="s">
        <v>4</v>
      </c>
      <c r="C3" t="s">
        <v>6</v>
      </c>
      <c r="D3" t="s">
        <v>36</v>
      </c>
      <c r="E3" t="s">
        <v>58</v>
      </c>
      <c r="F3" s="22">
        <f t="shared" ref="F3:F10" si="0">IF(A3=A2,(G2/G3)-1,"NaN")</f>
        <v>-0.4532836130101513</v>
      </c>
      <c r="G3">
        <v>96.54</v>
      </c>
      <c r="H3">
        <v>1.08</v>
      </c>
      <c r="I3">
        <v>-0.09</v>
      </c>
      <c r="J3">
        <v>-7.38</v>
      </c>
      <c r="K3">
        <v>-6.4</v>
      </c>
      <c r="L3">
        <v>-7.21</v>
      </c>
      <c r="M3">
        <v>10.78</v>
      </c>
      <c r="N3">
        <v>10.78</v>
      </c>
      <c r="O3">
        <v>14.03</v>
      </c>
      <c r="Q3">
        <v>13.11</v>
      </c>
      <c r="R3">
        <v>-6.34</v>
      </c>
      <c r="S3">
        <v>0.98</v>
      </c>
      <c r="T3">
        <v>1.2</v>
      </c>
      <c r="U3">
        <v>-2.4300000000000002</v>
      </c>
      <c r="V3">
        <v>-7.54</v>
      </c>
      <c r="W3">
        <v>0</v>
      </c>
      <c r="X3">
        <v>-0.16</v>
      </c>
      <c r="Y3">
        <v>44.85</v>
      </c>
      <c r="Z3">
        <v>-8.23</v>
      </c>
      <c r="AA3">
        <v>-594.38</v>
      </c>
      <c r="AB3">
        <v>-685.73</v>
      </c>
      <c r="AC3">
        <v>-677.5</v>
      </c>
      <c r="AD3">
        <v>-669.95</v>
      </c>
      <c r="AE3">
        <v>-7.82</v>
      </c>
      <c r="AF3">
        <v>-43.48</v>
      </c>
      <c r="AG3">
        <v>-41.32</v>
      </c>
      <c r="AH3">
        <v>1.08</v>
      </c>
      <c r="AI3">
        <v>-7.38</v>
      </c>
      <c r="AJ3">
        <v>-6.4</v>
      </c>
      <c r="AK3">
        <v>-7.21</v>
      </c>
      <c r="AL3">
        <v>-0.16</v>
      </c>
      <c r="AM3">
        <v>44.9</v>
      </c>
      <c r="AQ3">
        <v>-0.09</v>
      </c>
      <c r="AU3">
        <v>10.78</v>
      </c>
      <c r="AV3">
        <v>85.76</v>
      </c>
      <c r="AW3">
        <v>0.06</v>
      </c>
      <c r="AX3">
        <v>-677.5</v>
      </c>
      <c r="AY3">
        <v>-41.78</v>
      </c>
      <c r="AZ3">
        <v>1.05</v>
      </c>
      <c r="BA3">
        <v>-43.97</v>
      </c>
      <c r="BB3">
        <v>-43.48</v>
      </c>
      <c r="BC3">
        <v>-43.48</v>
      </c>
      <c r="BD3">
        <v>13.77</v>
      </c>
      <c r="BE3">
        <v>0.81</v>
      </c>
      <c r="BF3">
        <v>1</v>
      </c>
      <c r="BG3">
        <v>366.42</v>
      </c>
      <c r="BH3">
        <v>11.3</v>
      </c>
      <c r="BI3">
        <v>32.39</v>
      </c>
      <c r="BJ3">
        <v>334.02</v>
      </c>
      <c r="BK3">
        <v>85.76</v>
      </c>
      <c r="BL3">
        <v>82.27</v>
      </c>
      <c r="BM3">
        <v>96.54</v>
      </c>
      <c r="BN3">
        <v>93.59</v>
      </c>
      <c r="BO3">
        <v>2.15</v>
      </c>
      <c r="BP3">
        <v>2.4</v>
      </c>
      <c r="BQ3">
        <v>-7.82</v>
      </c>
      <c r="BR3">
        <v>-5.46</v>
      </c>
      <c r="BS3">
        <v>0</v>
      </c>
      <c r="BT3">
        <v>0</v>
      </c>
      <c r="BU3">
        <v>7.36</v>
      </c>
      <c r="BV3">
        <v>7.73</v>
      </c>
      <c r="BW3">
        <v>8.3699999999999992</v>
      </c>
      <c r="BX3">
        <v>8.23</v>
      </c>
      <c r="BY3">
        <v>89.57</v>
      </c>
      <c r="BZ3">
        <v>126.06</v>
      </c>
      <c r="CA3">
        <v>7.73</v>
      </c>
      <c r="CB3">
        <v>79.67</v>
      </c>
      <c r="CC3">
        <v>120.08</v>
      </c>
    </row>
    <row r="4" spans="1:81" x14ac:dyDescent="0.25">
      <c r="A4" t="s">
        <v>2</v>
      </c>
      <c r="B4" t="s">
        <v>4</v>
      </c>
      <c r="C4" t="s">
        <v>6</v>
      </c>
      <c r="D4" t="s">
        <v>36</v>
      </c>
      <c r="E4" t="s">
        <v>59</v>
      </c>
      <c r="F4" s="22">
        <f t="shared" si="0"/>
        <v>-0.21569583231781619</v>
      </c>
      <c r="G4">
        <v>123.09</v>
      </c>
      <c r="H4">
        <v>0.36</v>
      </c>
      <c r="I4">
        <v>-0.94</v>
      </c>
      <c r="J4">
        <v>-7.91</v>
      </c>
      <c r="K4">
        <v>-7.64</v>
      </c>
      <c r="L4">
        <v>-7.4</v>
      </c>
      <c r="M4">
        <v>13.21</v>
      </c>
      <c r="N4">
        <v>18.21</v>
      </c>
      <c r="O4">
        <v>20.88</v>
      </c>
      <c r="Q4">
        <v>20.059999999999999</v>
      </c>
      <c r="R4">
        <v>-7.05</v>
      </c>
      <c r="S4">
        <v>0.27</v>
      </c>
      <c r="T4">
        <v>1.0900000000000001</v>
      </c>
      <c r="U4">
        <v>3.79</v>
      </c>
      <c r="V4">
        <v>-8.14</v>
      </c>
      <c r="W4">
        <v>0</v>
      </c>
      <c r="X4">
        <v>-0.18</v>
      </c>
      <c r="Y4">
        <v>41.73</v>
      </c>
      <c r="Z4">
        <v>-256.52</v>
      </c>
      <c r="AA4">
        <v>-2094.7600000000002</v>
      </c>
      <c r="AB4">
        <v>-2168.5700000000002</v>
      </c>
      <c r="AC4">
        <v>-2157.66</v>
      </c>
      <c r="AD4">
        <v>-2027.55</v>
      </c>
      <c r="AE4">
        <v>-7.09</v>
      </c>
      <c r="AF4">
        <v>-48.83</v>
      </c>
      <c r="AG4">
        <v>-46.54</v>
      </c>
      <c r="AH4">
        <v>0.36</v>
      </c>
      <c r="AI4">
        <v>-7.91</v>
      </c>
      <c r="AJ4">
        <v>-7.64</v>
      </c>
      <c r="AK4">
        <v>-7.4</v>
      </c>
      <c r="AL4">
        <v>-0.18</v>
      </c>
      <c r="AM4">
        <v>44.76</v>
      </c>
      <c r="AQ4">
        <v>-0.04</v>
      </c>
      <c r="AU4">
        <v>18.21</v>
      </c>
      <c r="AV4">
        <v>104.88</v>
      </c>
      <c r="AW4">
        <v>0.02</v>
      </c>
      <c r="AX4">
        <v>-2157.66</v>
      </c>
      <c r="AY4">
        <v>-49.53</v>
      </c>
      <c r="AZ4">
        <v>1.05</v>
      </c>
      <c r="BA4">
        <v>-51.96</v>
      </c>
      <c r="BB4">
        <v>-48.83</v>
      </c>
      <c r="BC4">
        <v>-48.83</v>
      </c>
      <c r="BD4">
        <v>24.5</v>
      </c>
      <c r="BE4">
        <v>0.88</v>
      </c>
      <c r="BF4">
        <v>0.53</v>
      </c>
      <c r="BG4">
        <v>691.07</v>
      </c>
      <c r="BH4">
        <v>10.73</v>
      </c>
      <c r="BI4">
        <v>34.11</v>
      </c>
      <c r="BJ4">
        <v>656.96</v>
      </c>
      <c r="BK4">
        <v>104.88</v>
      </c>
      <c r="BM4">
        <v>123.09</v>
      </c>
      <c r="BO4">
        <v>2.75</v>
      </c>
      <c r="BQ4">
        <v>-7.09</v>
      </c>
      <c r="BS4">
        <v>0</v>
      </c>
      <c r="BU4">
        <v>6.14</v>
      </c>
      <c r="BW4">
        <v>6.55</v>
      </c>
      <c r="BY4">
        <v>314.58</v>
      </c>
      <c r="CB4">
        <v>287.48</v>
      </c>
    </row>
    <row r="5" spans="1:81" x14ac:dyDescent="0.25">
      <c r="A5" t="s">
        <v>2</v>
      </c>
      <c r="B5" t="s">
        <v>4</v>
      </c>
      <c r="C5" t="s">
        <v>6</v>
      </c>
      <c r="D5" t="s">
        <v>36</v>
      </c>
      <c r="E5" t="s">
        <v>60</v>
      </c>
      <c r="F5" s="22">
        <f t="shared" si="0"/>
        <v>0.24032648125755762</v>
      </c>
      <c r="G5">
        <v>99.24</v>
      </c>
      <c r="H5">
        <v>0.72</v>
      </c>
      <c r="I5">
        <v>-0.24</v>
      </c>
      <c r="J5">
        <v>-6.04</v>
      </c>
      <c r="K5">
        <v>-5.65</v>
      </c>
      <c r="L5">
        <v>-5.67</v>
      </c>
      <c r="M5">
        <v>9.42</v>
      </c>
      <c r="N5">
        <v>9.42</v>
      </c>
      <c r="O5">
        <v>10.91</v>
      </c>
      <c r="Q5">
        <v>10.24</v>
      </c>
      <c r="R5">
        <v>-5.15</v>
      </c>
      <c r="S5">
        <v>0.39</v>
      </c>
      <c r="T5">
        <v>0.78</v>
      </c>
      <c r="U5">
        <v>-5.86</v>
      </c>
      <c r="V5">
        <v>-5.93</v>
      </c>
      <c r="W5">
        <v>0</v>
      </c>
      <c r="X5">
        <v>-0.15</v>
      </c>
      <c r="Y5">
        <v>37.29</v>
      </c>
      <c r="Z5">
        <v>-33.29</v>
      </c>
      <c r="AA5">
        <v>-788.76</v>
      </c>
      <c r="AB5">
        <v>-843.83</v>
      </c>
      <c r="AC5">
        <v>-835.19</v>
      </c>
      <c r="AD5">
        <v>-791.67</v>
      </c>
      <c r="AE5">
        <v>-6</v>
      </c>
      <c r="AF5">
        <v>-43.68</v>
      </c>
      <c r="AG5">
        <v>-41.9</v>
      </c>
      <c r="AH5">
        <v>0.72</v>
      </c>
      <c r="AI5">
        <v>-6.04</v>
      </c>
      <c r="AJ5">
        <v>-5.65</v>
      </c>
      <c r="AK5">
        <v>-5.67</v>
      </c>
      <c r="AL5">
        <v>-0.15</v>
      </c>
      <c r="AM5">
        <v>37.450000000000003</v>
      </c>
      <c r="AQ5">
        <v>-0.06</v>
      </c>
      <c r="AU5">
        <v>9.42</v>
      </c>
      <c r="AV5">
        <v>89.82</v>
      </c>
      <c r="AW5">
        <v>0.05</v>
      </c>
      <c r="AX5">
        <v>-835.19</v>
      </c>
      <c r="AY5">
        <v>-44.2</v>
      </c>
      <c r="AZ5">
        <v>1.04</v>
      </c>
      <c r="BA5">
        <v>-46.08</v>
      </c>
      <c r="BB5">
        <v>-43.68</v>
      </c>
      <c r="BC5">
        <v>-43.68</v>
      </c>
      <c r="BD5">
        <v>15.72</v>
      </c>
      <c r="BE5">
        <v>0.87</v>
      </c>
      <c r="BF5">
        <v>1.54</v>
      </c>
      <c r="BG5">
        <v>237.85</v>
      </c>
      <c r="BH5">
        <v>3.33</v>
      </c>
      <c r="BI5">
        <v>109.92</v>
      </c>
      <c r="BJ5">
        <v>127.93</v>
      </c>
      <c r="BK5">
        <v>89.82</v>
      </c>
      <c r="BM5">
        <v>99.24</v>
      </c>
      <c r="BO5">
        <v>2.65</v>
      </c>
      <c r="BQ5">
        <v>-6</v>
      </c>
      <c r="BS5">
        <v>0</v>
      </c>
      <c r="BU5">
        <v>9.69</v>
      </c>
      <c r="BW5">
        <v>10.199999999999999</v>
      </c>
      <c r="BY5">
        <v>137.94</v>
      </c>
      <c r="CB5">
        <v>125.39</v>
      </c>
    </row>
    <row r="6" spans="1:81" x14ac:dyDescent="0.25">
      <c r="A6" t="s">
        <v>2</v>
      </c>
      <c r="B6" t="s">
        <v>4</v>
      </c>
      <c r="C6" t="s">
        <v>6</v>
      </c>
      <c r="D6" t="s">
        <v>36</v>
      </c>
      <c r="E6" t="s">
        <v>61</v>
      </c>
      <c r="F6" s="22">
        <f t="shared" si="0"/>
        <v>2.1407986825854319E-2</v>
      </c>
      <c r="G6">
        <v>97.16</v>
      </c>
      <c r="H6">
        <v>0.7</v>
      </c>
      <c r="I6">
        <v>0.19</v>
      </c>
      <c r="J6">
        <v>-2.42</v>
      </c>
      <c r="K6">
        <v>-2.27</v>
      </c>
      <c r="L6">
        <v>-2.23</v>
      </c>
      <c r="M6">
        <v>15.28</v>
      </c>
      <c r="N6">
        <v>15.28</v>
      </c>
      <c r="O6">
        <v>16.16</v>
      </c>
      <c r="Q6">
        <v>15.72</v>
      </c>
      <c r="R6">
        <v>-1.96</v>
      </c>
      <c r="S6">
        <v>0.16</v>
      </c>
      <c r="T6">
        <v>0.36</v>
      </c>
      <c r="U6">
        <v>12.33</v>
      </c>
      <c r="V6">
        <v>-2.3199999999999998</v>
      </c>
      <c r="W6">
        <v>0</v>
      </c>
      <c r="X6">
        <v>-7.0000000000000007E-2</v>
      </c>
      <c r="Y6">
        <v>31.24</v>
      </c>
      <c r="Z6">
        <v>27.59</v>
      </c>
      <c r="AA6">
        <v>-323.99</v>
      </c>
      <c r="AB6">
        <v>-346.12</v>
      </c>
      <c r="AC6">
        <v>-344.27</v>
      </c>
      <c r="AD6">
        <v>-317.72000000000003</v>
      </c>
      <c r="AE6">
        <v>-2.83</v>
      </c>
      <c r="AF6">
        <v>-23.56</v>
      </c>
      <c r="AG6">
        <v>-22.7</v>
      </c>
      <c r="AH6">
        <v>0.7</v>
      </c>
      <c r="AI6">
        <v>-2.42</v>
      </c>
      <c r="AJ6">
        <v>-2.27</v>
      </c>
      <c r="AK6">
        <v>-2.23</v>
      </c>
      <c r="AL6">
        <v>-7.0000000000000007E-2</v>
      </c>
      <c r="AM6">
        <v>37.01</v>
      </c>
      <c r="AQ6">
        <v>-0.01</v>
      </c>
      <c r="AU6">
        <v>15.28</v>
      </c>
      <c r="AV6">
        <v>81.88</v>
      </c>
      <c r="AW6">
        <v>7.0000000000000007E-2</v>
      </c>
      <c r="AX6">
        <v>-344.27</v>
      </c>
      <c r="AY6">
        <v>-24.6</v>
      </c>
      <c r="AZ6">
        <v>1.04</v>
      </c>
      <c r="BA6">
        <v>-25.53</v>
      </c>
      <c r="BB6">
        <v>-23.56</v>
      </c>
      <c r="BC6">
        <v>-23.56</v>
      </c>
      <c r="BD6">
        <v>36.4</v>
      </c>
      <c r="BE6">
        <v>0.95</v>
      </c>
      <c r="BF6">
        <v>1.98</v>
      </c>
      <c r="BG6">
        <v>185.31</v>
      </c>
      <c r="BH6">
        <v>1.44</v>
      </c>
      <c r="BI6">
        <v>254.16</v>
      </c>
      <c r="BJ6">
        <v>-68.849999999999994</v>
      </c>
      <c r="BK6">
        <v>81.88</v>
      </c>
      <c r="BM6">
        <v>97.16</v>
      </c>
      <c r="BO6">
        <v>2.63</v>
      </c>
      <c r="BQ6">
        <v>-2.83</v>
      </c>
      <c r="BS6">
        <v>0</v>
      </c>
      <c r="BU6">
        <v>6.18</v>
      </c>
      <c r="BW6">
        <v>6.33</v>
      </c>
      <c r="BY6">
        <v>117.07</v>
      </c>
      <c r="CB6">
        <v>116.9</v>
      </c>
    </row>
    <row r="7" spans="1:81" x14ac:dyDescent="0.25">
      <c r="A7" t="s">
        <v>2</v>
      </c>
      <c r="B7" t="s">
        <v>4</v>
      </c>
      <c r="C7" t="s">
        <v>6</v>
      </c>
      <c r="D7" t="s">
        <v>36</v>
      </c>
      <c r="E7" t="s">
        <v>62</v>
      </c>
      <c r="F7" s="22">
        <f t="shared" si="0"/>
        <v>0.87134052388289662</v>
      </c>
      <c r="G7">
        <v>51.92</v>
      </c>
      <c r="H7">
        <v>0.56999999999999995</v>
      </c>
      <c r="I7">
        <v>0.32</v>
      </c>
      <c r="J7">
        <v>-1.1399999999999999</v>
      </c>
      <c r="K7">
        <v>-1.0900000000000001</v>
      </c>
      <c r="L7">
        <v>-1.3</v>
      </c>
      <c r="M7">
        <v>2.94</v>
      </c>
      <c r="N7">
        <v>2.94</v>
      </c>
      <c r="O7">
        <v>3.44</v>
      </c>
      <c r="Q7">
        <v>3.17</v>
      </c>
      <c r="R7">
        <v>-1.35</v>
      </c>
      <c r="S7">
        <v>0.05</v>
      </c>
      <c r="T7">
        <v>0.24</v>
      </c>
      <c r="U7">
        <v>2.62</v>
      </c>
      <c r="V7">
        <v>-1.59</v>
      </c>
      <c r="W7">
        <v>0</v>
      </c>
      <c r="X7">
        <v>-0.05</v>
      </c>
      <c r="Y7">
        <v>27.53</v>
      </c>
      <c r="Z7">
        <v>56.08</v>
      </c>
      <c r="AA7">
        <v>-192.35</v>
      </c>
      <c r="AB7">
        <v>-200.72</v>
      </c>
      <c r="AC7">
        <v>-278.70999999999998</v>
      </c>
      <c r="AD7">
        <v>-229.78</v>
      </c>
      <c r="AE7">
        <v>-3.21</v>
      </c>
      <c r="AH7">
        <v>0.56999999999999995</v>
      </c>
      <c r="AI7">
        <v>-1.1399999999999999</v>
      </c>
      <c r="AJ7">
        <v>-1.0900000000000001</v>
      </c>
      <c r="AK7">
        <v>-1.3</v>
      </c>
      <c r="AL7">
        <v>-0.05</v>
      </c>
      <c r="AM7">
        <v>28.84</v>
      </c>
      <c r="AQ7">
        <v>-0.01</v>
      </c>
      <c r="AU7">
        <v>2.94</v>
      </c>
      <c r="AV7">
        <v>48.98</v>
      </c>
      <c r="AX7">
        <v>-278.70999999999998</v>
      </c>
      <c r="BD7">
        <v>11.92</v>
      </c>
      <c r="BE7">
        <v>0.86</v>
      </c>
      <c r="BK7">
        <v>48.98</v>
      </c>
      <c r="BM7">
        <v>51.92</v>
      </c>
      <c r="BO7">
        <v>1.8</v>
      </c>
      <c r="BQ7">
        <v>-3.21</v>
      </c>
      <c r="BS7">
        <v>0</v>
      </c>
      <c r="BU7">
        <v>16.399999999999999</v>
      </c>
      <c r="BW7">
        <v>17.420000000000002</v>
      </c>
      <c r="BY7">
        <v>87.31</v>
      </c>
      <c r="CB7">
        <v>86.31</v>
      </c>
    </row>
    <row r="8" spans="1:81" x14ac:dyDescent="0.25">
      <c r="A8" t="s">
        <v>2</v>
      </c>
      <c r="B8" t="s">
        <v>4</v>
      </c>
      <c r="C8" t="s">
        <v>6</v>
      </c>
      <c r="D8" t="s">
        <v>36</v>
      </c>
      <c r="E8" t="s">
        <v>63</v>
      </c>
      <c r="F8" s="22" t="e">
        <f t="shared" si="0"/>
        <v>#DIV/0!</v>
      </c>
      <c r="H8">
        <v>0.44</v>
      </c>
      <c r="I8">
        <v>0.24</v>
      </c>
      <c r="J8">
        <v>-0.77</v>
      </c>
      <c r="K8">
        <v>-0.77</v>
      </c>
      <c r="L8">
        <v>-0.72</v>
      </c>
      <c r="M8">
        <v>0.33</v>
      </c>
      <c r="N8">
        <v>0.33</v>
      </c>
      <c r="O8">
        <v>0.42</v>
      </c>
      <c r="P8">
        <v>0.51</v>
      </c>
      <c r="Q8">
        <v>-0.28000000000000003</v>
      </c>
      <c r="R8">
        <v>-0.56000000000000005</v>
      </c>
      <c r="S8">
        <v>0.01</v>
      </c>
      <c r="T8">
        <v>0.01</v>
      </c>
      <c r="U8">
        <v>-7.0000000000000007E-2</v>
      </c>
      <c r="V8">
        <v>-0.56999999999999995</v>
      </c>
      <c r="X8">
        <v>-0.03</v>
      </c>
      <c r="Y8">
        <v>28.62</v>
      </c>
      <c r="Z8">
        <v>52.87</v>
      </c>
      <c r="AA8">
        <v>-172.23</v>
      </c>
      <c r="AB8">
        <v>-173.86</v>
      </c>
      <c r="AC8">
        <v>-176.53</v>
      </c>
      <c r="AD8">
        <v>-161.33000000000001</v>
      </c>
      <c r="AH8">
        <v>0.44</v>
      </c>
      <c r="AI8">
        <v>-0.77</v>
      </c>
      <c r="AJ8">
        <v>-0.77</v>
      </c>
      <c r="AK8">
        <v>-0.72</v>
      </c>
      <c r="AL8">
        <v>-0.03</v>
      </c>
      <c r="AM8">
        <v>28.62</v>
      </c>
      <c r="AN8">
        <v>122.51</v>
      </c>
      <c r="AO8">
        <v>225.54</v>
      </c>
      <c r="AT8">
        <v>0.51</v>
      </c>
      <c r="AU8">
        <v>0.33</v>
      </c>
      <c r="AX8">
        <v>-176.53</v>
      </c>
      <c r="BD8">
        <v>0.57999999999999996</v>
      </c>
      <c r="BE8">
        <v>-0.7</v>
      </c>
    </row>
    <row r="9" spans="1:81" x14ac:dyDescent="0.25">
      <c r="A9" t="s">
        <v>2</v>
      </c>
      <c r="B9" t="s">
        <v>4</v>
      </c>
      <c r="C9" t="s">
        <v>6</v>
      </c>
      <c r="D9" t="s">
        <v>36</v>
      </c>
      <c r="E9" t="s">
        <v>64</v>
      </c>
      <c r="F9" s="22" t="e">
        <f t="shared" si="0"/>
        <v>#DIV/0!</v>
      </c>
      <c r="H9">
        <v>0.12</v>
      </c>
      <c r="I9">
        <v>0.03</v>
      </c>
      <c r="J9">
        <v>-0.55000000000000004</v>
      </c>
      <c r="K9">
        <v>-0.55000000000000004</v>
      </c>
      <c r="L9">
        <v>-0.5</v>
      </c>
      <c r="M9">
        <v>0.39</v>
      </c>
      <c r="N9">
        <v>0.39</v>
      </c>
      <c r="O9">
        <v>0.45</v>
      </c>
      <c r="P9">
        <v>0</v>
      </c>
      <c r="Q9">
        <v>0.4</v>
      </c>
      <c r="R9">
        <v>-0.49</v>
      </c>
      <c r="S9">
        <v>0</v>
      </c>
      <c r="T9">
        <v>0.01</v>
      </c>
      <c r="U9">
        <v>0.09</v>
      </c>
      <c r="V9">
        <v>-0.5</v>
      </c>
      <c r="X9">
        <v>-0.02</v>
      </c>
      <c r="Y9">
        <v>28.62</v>
      </c>
      <c r="Z9">
        <v>25.88</v>
      </c>
      <c r="AA9">
        <v>-452.46</v>
      </c>
      <c r="AB9">
        <v>-456.17</v>
      </c>
      <c r="AC9">
        <v>-456.17</v>
      </c>
      <c r="AD9">
        <v>-412.64</v>
      </c>
      <c r="AF9">
        <v>-144.34</v>
      </c>
      <c r="AG9">
        <v>-128.24</v>
      </c>
      <c r="AH9">
        <v>0.12</v>
      </c>
      <c r="AI9">
        <v>-0.55000000000000004</v>
      </c>
      <c r="AJ9">
        <v>-0.55000000000000004</v>
      </c>
      <c r="AK9">
        <v>-0.5</v>
      </c>
      <c r="AL9">
        <v>-0.02</v>
      </c>
      <c r="AM9">
        <v>28.62</v>
      </c>
      <c r="AN9">
        <v>0</v>
      </c>
      <c r="AO9">
        <v>0</v>
      </c>
      <c r="AP9">
        <v>0</v>
      </c>
      <c r="AQ9">
        <v>0</v>
      </c>
      <c r="AT9">
        <v>0</v>
      </c>
      <c r="AU9">
        <v>0.39</v>
      </c>
      <c r="AW9">
        <v>0.31</v>
      </c>
      <c r="AX9">
        <v>-456.17</v>
      </c>
      <c r="AY9">
        <v>-141.77000000000001</v>
      </c>
      <c r="AZ9">
        <v>1.1299999999999999</v>
      </c>
      <c r="BA9">
        <v>-159.57</v>
      </c>
      <c r="BB9">
        <v>-144.34</v>
      </c>
      <c r="BC9">
        <v>-144.34</v>
      </c>
      <c r="BD9">
        <v>9.32</v>
      </c>
      <c r="BE9">
        <v>0.88</v>
      </c>
      <c r="BF9">
        <v>3.85</v>
      </c>
      <c r="BG9">
        <v>95.18</v>
      </c>
      <c r="BH9">
        <v>5.51</v>
      </c>
      <c r="BI9">
        <v>66.41</v>
      </c>
      <c r="BJ9">
        <v>28.77</v>
      </c>
    </row>
    <row r="10" spans="1:81" x14ac:dyDescent="0.25">
      <c r="A10" t="s">
        <v>2</v>
      </c>
      <c r="B10" t="s">
        <v>4</v>
      </c>
      <c r="C10" t="s">
        <v>6</v>
      </c>
      <c r="D10" t="s">
        <v>36</v>
      </c>
      <c r="E10" t="s">
        <v>65</v>
      </c>
      <c r="F10" s="22" t="e">
        <f t="shared" si="0"/>
        <v>#DIV/0!</v>
      </c>
      <c r="H10">
        <v>0.06</v>
      </c>
      <c r="I10">
        <v>0.04</v>
      </c>
      <c r="J10">
        <v>-0.34</v>
      </c>
      <c r="K10">
        <v>-0.33</v>
      </c>
      <c r="L10">
        <v>-0.31</v>
      </c>
      <c r="M10">
        <v>0.3</v>
      </c>
      <c r="N10">
        <v>0.3</v>
      </c>
      <c r="O10">
        <v>0.33</v>
      </c>
      <c r="P10">
        <v>0</v>
      </c>
      <c r="Q10">
        <v>0.28999999999999998</v>
      </c>
      <c r="R10">
        <v>-0.28000000000000003</v>
      </c>
      <c r="S10">
        <v>0</v>
      </c>
      <c r="T10">
        <v>0.01</v>
      </c>
      <c r="U10">
        <v>-0.28999999999999998</v>
      </c>
      <c r="V10">
        <v>-0.28999999999999998</v>
      </c>
      <c r="X10">
        <v>-0.01</v>
      </c>
      <c r="Y10">
        <v>28.62</v>
      </c>
      <c r="Z10">
        <v>76.760000000000005</v>
      </c>
      <c r="AA10">
        <v>-599.66</v>
      </c>
      <c r="AB10">
        <v>-603.98</v>
      </c>
      <c r="AC10">
        <v>-603.99</v>
      </c>
      <c r="AD10">
        <v>-551.54</v>
      </c>
      <c r="AH10">
        <v>0.06</v>
      </c>
      <c r="AI10">
        <v>-0.34</v>
      </c>
      <c r="AJ10">
        <v>-0.33</v>
      </c>
      <c r="AK10">
        <v>-0.31</v>
      </c>
      <c r="AL10">
        <v>-0.01</v>
      </c>
      <c r="AM10">
        <v>28.62</v>
      </c>
      <c r="AN10">
        <v>0</v>
      </c>
      <c r="AO10">
        <v>0</v>
      </c>
      <c r="AP10">
        <v>0</v>
      </c>
      <c r="AQ10">
        <v>0</v>
      </c>
      <c r="AR10">
        <v>-48042.29</v>
      </c>
      <c r="AT10">
        <v>0</v>
      </c>
      <c r="AU10">
        <v>0.3</v>
      </c>
      <c r="AX10">
        <v>-603.99</v>
      </c>
      <c r="BD10">
        <v>8.15</v>
      </c>
      <c r="BE10">
        <v>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K58"/>
  <sheetViews>
    <sheetView workbookViewId="0">
      <selection activeCell="A31" sqref="A31:J88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43975.510554085602</v>
      </c>
    </row>
    <row r="9" spans="1:10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</row>
    <row r="10" spans="1:10" ht="29.95" customHeight="1" x14ac:dyDescent="0.25">
      <c r="A10" s="7" t="s">
        <v>24</v>
      </c>
      <c r="B10" s="24">
        <v>43738</v>
      </c>
      <c r="C10" s="24">
        <v>43373</v>
      </c>
      <c r="D10" s="24">
        <v>43008</v>
      </c>
      <c r="E10" s="24">
        <v>42643</v>
      </c>
      <c r="F10" s="24">
        <v>42277</v>
      </c>
      <c r="G10" s="24">
        <v>41912</v>
      </c>
      <c r="H10" s="24">
        <v>41547</v>
      </c>
      <c r="I10" s="24">
        <v>41121</v>
      </c>
      <c r="J10" s="24">
        <v>40755</v>
      </c>
    </row>
    <row r="11" spans="1:10" ht="29.95" customHeight="1" x14ac:dyDescent="0.25">
      <c r="A11" s="7" t="s">
        <v>25</v>
      </c>
      <c r="B11" s="25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27</v>
      </c>
      <c r="I11" s="25" t="s">
        <v>26</v>
      </c>
      <c r="J11" s="25" t="s">
        <v>26</v>
      </c>
    </row>
    <row r="12" spans="1:10" ht="29.95" customHeight="1" x14ac:dyDescent="0.25">
      <c r="A12" s="7" t="s">
        <v>28</v>
      </c>
      <c r="B12" s="24">
        <v>43738</v>
      </c>
      <c r="C12" s="24">
        <v>43373</v>
      </c>
      <c r="D12" s="24">
        <v>43008</v>
      </c>
      <c r="E12" s="24">
        <v>42643</v>
      </c>
      <c r="F12" s="24">
        <v>42277</v>
      </c>
      <c r="G12" s="24">
        <v>42094</v>
      </c>
      <c r="H12" s="24">
        <v>41547</v>
      </c>
      <c r="I12" s="24">
        <v>41547</v>
      </c>
      <c r="J12" s="24">
        <v>41547</v>
      </c>
    </row>
    <row r="13" spans="1:10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31</v>
      </c>
      <c r="H13" s="25" t="s">
        <v>30</v>
      </c>
      <c r="I13" s="25" t="s">
        <v>30</v>
      </c>
      <c r="J13" s="25" t="s">
        <v>30</v>
      </c>
    </row>
    <row r="14" spans="1:10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</row>
    <row r="15" spans="1:10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</row>
    <row r="16" spans="1:10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</row>
    <row r="17" spans="1:11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39</v>
      </c>
      <c r="H17" s="25" t="s">
        <v>40</v>
      </c>
      <c r="I17" s="25" t="s">
        <v>40</v>
      </c>
      <c r="J17" s="25" t="s">
        <v>40</v>
      </c>
    </row>
    <row r="18" spans="1:11" ht="29.95" customHeight="1" x14ac:dyDescent="0.25">
      <c r="A18" s="7" t="s">
        <v>41</v>
      </c>
      <c r="B18" s="24">
        <v>43902</v>
      </c>
      <c r="C18" s="24">
        <v>43496</v>
      </c>
      <c r="D18" s="24">
        <v>43137</v>
      </c>
      <c r="E18" s="24">
        <v>42769</v>
      </c>
      <c r="F18" s="24">
        <v>42416</v>
      </c>
      <c r="G18" s="24">
        <v>42142</v>
      </c>
      <c r="H18" s="24">
        <v>41683</v>
      </c>
      <c r="I18" s="24">
        <v>41683</v>
      </c>
      <c r="J18" s="24">
        <v>41683</v>
      </c>
    </row>
    <row r="19" spans="1:11" ht="29.95" customHeight="1" x14ac:dyDescent="0.25">
      <c r="A19" s="7" t="s">
        <v>42</v>
      </c>
      <c r="B19" s="26">
        <v>43853.443055555603</v>
      </c>
      <c r="C19" s="26">
        <v>43481.383333333302</v>
      </c>
      <c r="D19" s="26">
        <v>43117.5</v>
      </c>
      <c r="E19" s="26">
        <v>42754.5</v>
      </c>
      <c r="F19" s="26">
        <v>42382.5</v>
      </c>
      <c r="G19" s="26">
        <v>42025.5</v>
      </c>
      <c r="H19" s="26">
        <v>41683.5</v>
      </c>
      <c r="I19" s="26">
        <v>41683.5</v>
      </c>
      <c r="J19" s="26">
        <v>41683.5</v>
      </c>
    </row>
    <row r="20" spans="1:11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</row>
    <row r="21" spans="1:11" ht="29.95" customHeight="1" x14ac:dyDescent="0.25">
      <c r="A21" s="7" t="s">
        <v>45</v>
      </c>
      <c r="B21" s="25" t="s">
        <v>46</v>
      </c>
      <c r="C21" s="25" t="s">
        <v>46</v>
      </c>
      <c r="D21" s="25" t="s">
        <v>46</v>
      </c>
      <c r="E21" s="25" t="s">
        <v>46</v>
      </c>
      <c r="F21" s="25" t="s">
        <v>46</v>
      </c>
      <c r="G21" s="25" t="s">
        <v>46</v>
      </c>
      <c r="H21" s="25" t="s">
        <v>46</v>
      </c>
      <c r="I21" s="25" t="s">
        <v>46</v>
      </c>
      <c r="J21" s="25" t="s">
        <v>46</v>
      </c>
    </row>
    <row r="22" spans="1:11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</row>
    <row r="23" spans="1:11" ht="29.95" customHeight="1" x14ac:dyDescent="0.25">
      <c r="A23" s="7" t="s">
        <v>47</v>
      </c>
      <c r="B23" s="25" t="s">
        <v>48</v>
      </c>
      <c r="C23" s="25" t="s">
        <v>48</v>
      </c>
      <c r="D23" s="25" t="s">
        <v>48</v>
      </c>
      <c r="E23" s="25" t="s">
        <v>48</v>
      </c>
      <c r="F23" s="25" t="s">
        <v>48</v>
      </c>
      <c r="G23" s="25"/>
      <c r="H23" s="25" t="s">
        <v>48</v>
      </c>
      <c r="I23" s="25" t="s">
        <v>48</v>
      </c>
      <c r="J23" s="25" t="s">
        <v>48</v>
      </c>
    </row>
    <row r="24" spans="1:11" ht="29.95" customHeight="1" x14ac:dyDescent="0.25">
      <c r="A24" s="7" t="s">
        <v>49</v>
      </c>
      <c r="B24" s="25" t="s">
        <v>50</v>
      </c>
      <c r="C24" s="25" t="s">
        <v>50</v>
      </c>
      <c r="D24" s="25" t="s">
        <v>50</v>
      </c>
      <c r="E24" s="25" t="s">
        <v>50</v>
      </c>
      <c r="F24" s="25" t="s">
        <v>50</v>
      </c>
      <c r="G24" s="25"/>
      <c r="H24" s="25" t="s">
        <v>50</v>
      </c>
      <c r="I24" s="25" t="s">
        <v>50</v>
      </c>
      <c r="J24" s="25" t="s">
        <v>50</v>
      </c>
    </row>
    <row r="25" spans="1:11" ht="29.95" customHeight="1" x14ac:dyDescent="0.25">
      <c r="A25" s="7" t="s">
        <v>51</v>
      </c>
      <c r="B25" s="25" t="s">
        <v>52</v>
      </c>
      <c r="C25" s="25" t="s">
        <v>52</v>
      </c>
      <c r="D25" s="25" t="s">
        <v>52</v>
      </c>
      <c r="E25" s="25" t="s">
        <v>52</v>
      </c>
      <c r="F25" s="25" t="s">
        <v>52</v>
      </c>
      <c r="G25" s="25" t="s">
        <v>52</v>
      </c>
      <c r="H25" s="25" t="s">
        <v>52</v>
      </c>
      <c r="I25" s="25" t="s">
        <v>52</v>
      </c>
      <c r="J25" s="25" t="s">
        <v>52</v>
      </c>
    </row>
    <row r="26" spans="1:11" ht="29.95" customHeight="1" x14ac:dyDescent="0.25">
      <c r="A26" s="7" t="s">
        <v>53</v>
      </c>
      <c r="B26" s="25" t="s">
        <v>54</v>
      </c>
      <c r="C26" s="25" t="s">
        <v>54</v>
      </c>
      <c r="D26" s="25" t="s">
        <v>54</v>
      </c>
      <c r="E26" s="25" t="s">
        <v>54</v>
      </c>
      <c r="F26" s="25" t="s">
        <v>54</v>
      </c>
      <c r="G26" s="25" t="s">
        <v>54</v>
      </c>
      <c r="H26" s="25" t="s">
        <v>54</v>
      </c>
      <c r="I26" s="25" t="s">
        <v>54</v>
      </c>
      <c r="J26" s="25" t="s">
        <v>54</v>
      </c>
    </row>
    <row r="28" spans="1:11" x14ac:dyDescent="0.25">
      <c r="A28" s="8" t="s">
        <v>125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</row>
    <row r="30" spans="1:11" ht="29.95" customHeight="1" x14ac:dyDescent="0.25">
      <c r="A30" s="10"/>
      <c r="B30" s="11" t="s">
        <v>108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5" t="s">
        <v>108</v>
      </c>
      <c r="B31" s="13">
        <v>45.88</v>
      </c>
      <c r="C31" s="13">
        <v>85.76</v>
      </c>
      <c r="D31" s="21">
        <v>104.88</v>
      </c>
      <c r="E31" s="13">
        <v>89.82</v>
      </c>
      <c r="F31" s="13">
        <v>81.88</v>
      </c>
      <c r="G31" s="13">
        <v>48.98</v>
      </c>
      <c r="H31" s="16"/>
      <c r="I31" s="16"/>
      <c r="J31" s="16"/>
    </row>
    <row r="32" spans="1:11" ht="29.95" customHeight="1" x14ac:dyDescent="0.25">
      <c r="A32" s="15" t="s">
        <v>126</v>
      </c>
      <c r="B32" s="13">
        <v>81.650000000000006</v>
      </c>
      <c r="C32" s="13">
        <v>82.27</v>
      </c>
      <c r="D32" s="16"/>
      <c r="E32" s="16"/>
      <c r="F32" s="16"/>
      <c r="G32" s="16"/>
      <c r="H32" s="16"/>
      <c r="I32" s="16"/>
      <c r="J32" s="16"/>
    </row>
    <row r="33" spans="1:11" ht="29.95" customHeight="1" x14ac:dyDescent="0.25">
      <c r="A33" s="10"/>
      <c r="B33" s="11" t="s">
        <v>106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29.95" customHeight="1" x14ac:dyDescent="0.25">
      <c r="A34" s="15" t="s">
        <v>106</v>
      </c>
      <c r="B34" s="13">
        <v>52.78</v>
      </c>
      <c r="C34" s="13">
        <v>96.54</v>
      </c>
      <c r="D34" s="21">
        <v>123.09</v>
      </c>
      <c r="E34" s="13">
        <v>99.24</v>
      </c>
      <c r="F34" s="13">
        <v>97.16</v>
      </c>
      <c r="G34" s="13">
        <v>51.92</v>
      </c>
      <c r="H34" s="16"/>
      <c r="I34" s="16"/>
      <c r="J34" s="16"/>
    </row>
    <row r="35" spans="1:11" ht="29.95" customHeight="1" x14ac:dyDescent="0.25">
      <c r="A35" s="15" t="s">
        <v>127</v>
      </c>
      <c r="B35" s="13">
        <v>93.76</v>
      </c>
      <c r="C35" s="13">
        <v>93.59</v>
      </c>
      <c r="D35" s="16"/>
      <c r="E35" s="16"/>
      <c r="F35" s="16"/>
      <c r="G35" s="16"/>
      <c r="H35" s="16"/>
      <c r="I35" s="16"/>
      <c r="J35" s="16"/>
    </row>
    <row r="36" spans="1:11" ht="29.95" customHeight="1" x14ac:dyDescent="0.25">
      <c r="A36" s="10"/>
      <c r="B36" s="11" t="s">
        <v>128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5" t="s">
        <v>129</v>
      </c>
      <c r="B37" s="13">
        <v>1.1200000000000001</v>
      </c>
      <c r="C37" s="13">
        <v>2.15</v>
      </c>
      <c r="D37" s="13">
        <v>2.75</v>
      </c>
      <c r="E37" s="13">
        <v>2.65</v>
      </c>
      <c r="F37" s="13">
        <v>2.63</v>
      </c>
      <c r="G37" s="13">
        <v>1.8</v>
      </c>
      <c r="H37" s="16"/>
      <c r="I37" s="16"/>
      <c r="J37" s="16"/>
    </row>
    <row r="38" spans="1:11" ht="29.95" customHeight="1" x14ac:dyDescent="0.25">
      <c r="A38" s="15" t="s">
        <v>130</v>
      </c>
      <c r="B38" s="13">
        <v>2.2599999999999998</v>
      </c>
      <c r="C38" s="13">
        <v>2.4</v>
      </c>
      <c r="D38" s="16"/>
      <c r="E38" s="16"/>
      <c r="F38" s="16"/>
      <c r="G38" s="16"/>
      <c r="H38" s="16"/>
      <c r="I38" s="16"/>
      <c r="J38" s="16"/>
    </row>
    <row r="39" spans="1:11" ht="29.95" customHeight="1" x14ac:dyDescent="0.25">
      <c r="A39" s="10"/>
      <c r="B39" s="11" t="s">
        <v>131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29.95" customHeight="1" x14ac:dyDescent="0.25">
      <c r="A40" s="15" t="s">
        <v>94</v>
      </c>
      <c r="B40" s="18">
        <v>-10.98</v>
      </c>
      <c r="C40" s="18">
        <v>-7.82</v>
      </c>
      <c r="D40" s="18">
        <v>-7.09</v>
      </c>
      <c r="E40" s="18">
        <v>-6</v>
      </c>
      <c r="F40" s="18">
        <v>-2.83</v>
      </c>
      <c r="G40" s="18">
        <v>-3.21</v>
      </c>
      <c r="H40" s="17"/>
      <c r="I40" s="17"/>
      <c r="J40" s="17"/>
    </row>
    <row r="41" spans="1:11" ht="29.95" customHeight="1" x14ac:dyDescent="0.25">
      <c r="A41" s="15" t="s">
        <v>132</v>
      </c>
      <c r="B41" s="18">
        <v>-6.37</v>
      </c>
      <c r="C41" s="18">
        <v>-5.46</v>
      </c>
      <c r="D41" s="17"/>
      <c r="E41" s="17"/>
      <c r="F41" s="17"/>
      <c r="G41" s="17"/>
      <c r="H41" s="17"/>
      <c r="I41" s="17"/>
      <c r="J41" s="17"/>
    </row>
    <row r="42" spans="1:11" ht="29.95" customHeight="1" x14ac:dyDescent="0.25">
      <c r="A42" s="10"/>
      <c r="B42" s="11" t="s">
        <v>133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5" t="s">
        <v>85</v>
      </c>
      <c r="B43" s="17"/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/>
      <c r="I43" s="17"/>
      <c r="J43" s="17"/>
    </row>
    <row r="44" spans="1:11" ht="29.95" customHeight="1" x14ac:dyDescent="0.25">
      <c r="A44" s="15" t="s">
        <v>134</v>
      </c>
      <c r="B44" s="17"/>
      <c r="C44" s="17">
        <v>0</v>
      </c>
      <c r="D44" s="17"/>
      <c r="E44" s="17"/>
      <c r="F44" s="17"/>
      <c r="G44" s="17"/>
      <c r="H44" s="17"/>
      <c r="I44" s="17"/>
      <c r="J44" s="17"/>
    </row>
    <row r="45" spans="1:11" ht="29.95" customHeight="1" x14ac:dyDescent="0.25">
      <c r="A45" s="10"/>
      <c r="B45" s="11" t="s">
        <v>135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29.95" customHeight="1" x14ac:dyDescent="0.25">
      <c r="A46" s="15" t="s">
        <v>136</v>
      </c>
      <c r="B46" s="13">
        <v>5.28</v>
      </c>
      <c r="C46" s="13">
        <v>7.36</v>
      </c>
      <c r="D46" s="13">
        <v>6.14</v>
      </c>
      <c r="E46" s="13">
        <v>9.69</v>
      </c>
      <c r="F46" s="13">
        <v>6.18</v>
      </c>
      <c r="G46" s="13">
        <v>16.399999999999999</v>
      </c>
      <c r="H46" s="16"/>
      <c r="I46" s="16"/>
      <c r="J46" s="16"/>
    </row>
    <row r="47" spans="1:11" ht="29.95" customHeight="1" x14ac:dyDescent="0.25">
      <c r="A47" s="15" t="s">
        <v>137</v>
      </c>
      <c r="B47" s="13">
        <v>6.84</v>
      </c>
      <c r="C47" s="13">
        <v>7.73</v>
      </c>
      <c r="D47" s="16"/>
      <c r="E47" s="16"/>
      <c r="F47" s="16"/>
      <c r="G47" s="16"/>
      <c r="H47" s="16"/>
      <c r="I47" s="16"/>
      <c r="J47" s="16"/>
    </row>
    <row r="48" spans="1:11" ht="29.95" customHeight="1" x14ac:dyDescent="0.25">
      <c r="A48" s="10"/>
      <c r="B48" s="11" t="s">
        <v>138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5" t="s">
        <v>139</v>
      </c>
      <c r="B49" s="13">
        <v>6.43</v>
      </c>
      <c r="C49" s="13">
        <v>8.3699999999999992</v>
      </c>
      <c r="D49" s="13">
        <v>6.55</v>
      </c>
      <c r="E49" s="13">
        <v>10.199999999999999</v>
      </c>
      <c r="F49" s="13">
        <v>6.33</v>
      </c>
      <c r="G49" s="13">
        <v>17.420000000000002</v>
      </c>
      <c r="H49" s="16"/>
      <c r="I49" s="16"/>
      <c r="J49" s="16"/>
    </row>
    <row r="50" spans="1:11" ht="29.95" customHeight="1" x14ac:dyDescent="0.25">
      <c r="A50" s="15" t="s">
        <v>140</v>
      </c>
      <c r="B50" s="13">
        <v>7.4</v>
      </c>
      <c r="C50" s="13">
        <v>8.23</v>
      </c>
      <c r="D50" s="16"/>
      <c r="E50" s="16"/>
      <c r="F50" s="16"/>
      <c r="G50" s="16"/>
      <c r="H50" s="16"/>
      <c r="I50" s="16"/>
      <c r="J50" s="16"/>
    </row>
    <row r="51" spans="1:11" ht="29.95" customHeight="1" x14ac:dyDescent="0.25">
      <c r="A51" s="10"/>
      <c r="B51" s="11" t="s">
        <v>141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29.95" customHeight="1" x14ac:dyDescent="0.25">
      <c r="A52" s="15" t="s">
        <v>142</v>
      </c>
      <c r="B52" s="13">
        <v>26.25</v>
      </c>
      <c r="C52" s="13">
        <v>89.57</v>
      </c>
      <c r="D52" s="21">
        <v>314.58</v>
      </c>
      <c r="E52" s="21">
        <v>137.94</v>
      </c>
      <c r="F52" s="21">
        <v>117.07</v>
      </c>
      <c r="G52" s="13">
        <v>87.31</v>
      </c>
      <c r="H52" s="16"/>
      <c r="I52" s="16"/>
      <c r="J52" s="16"/>
    </row>
    <row r="53" spans="1:11" ht="29.95" customHeight="1" x14ac:dyDescent="0.25">
      <c r="A53" s="15" t="s">
        <v>143</v>
      </c>
      <c r="B53" s="13">
        <v>96.5</v>
      </c>
      <c r="C53" s="21">
        <v>126.06</v>
      </c>
      <c r="D53" s="16"/>
      <c r="E53" s="16"/>
      <c r="F53" s="16"/>
      <c r="G53" s="16"/>
      <c r="H53" s="16"/>
      <c r="I53" s="16"/>
      <c r="J53" s="16"/>
    </row>
    <row r="54" spans="1:11" ht="29.95" customHeight="1" x14ac:dyDescent="0.25">
      <c r="A54" s="10"/>
      <c r="B54" s="11" t="s">
        <v>144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29.95" customHeight="1" x14ac:dyDescent="0.25">
      <c r="A55" s="15" t="s">
        <v>145</v>
      </c>
      <c r="B55" s="13">
        <v>6.84</v>
      </c>
      <c r="C55" s="13">
        <v>7.73</v>
      </c>
      <c r="D55" s="16"/>
      <c r="E55" s="16"/>
      <c r="F55" s="16"/>
      <c r="G55" s="16"/>
      <c r="H55" s="16"/>
      <c r="I55" s="16"/>
      <c r="J55" s="16"/>
    </row>
    <row r="56" spans="1:11" ht="29.95" customHeight="1" x14ac:dyDescent="0.25">
      <c r="A56" s="10"/>
      <c r="B56" s="11" t="s">
        <v>146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29.95" customHeight="1" x14ac:dyDescent="0.25">
      <c r="A57" s="15" t="s">
        <v>147</v>
      </c>
      <c r="B57" s="13">
        <v>23.72</v>
      </c>
      <c r="C57" s="13">
        <v>79.67</v>
      </c>
      <c r="D57" s="21">
        <v>287.48</v>
      </c>
      <c r="E57" s="21">
        <v>125.39</v>
      </c>
      <c r="F57" s="21">
        <v>116.9</v>
      </c>
      <c r="G57" s="13">
        <v>86.31</v>
      </c>
      <c r="H57" s="16"/>
      <c r="I57" s="16"/>
      <c r="J57" s="16"/>
    </row>
    <row r="58" spans="1:11" ht="29.95" customHeight="1" x14ac:dyDescent="0.25">
      <c r="A58" s="15" t="s">
        <v>148</v>
      </c>
      <c r="B58" s="13">
        <v>85.19</v>
      </c>
      <c r="C58" s="21">
        <v>120.08</v>
      </c>
      <c r="D58" s="16"/>
      <c r="E58" s="16"/>
      <c r="F58" s="16"/>
      <c r="G58" s="16"/>
      <c r="H58" s="16"/>
      <c r="I58" s="16"/>
      <c r="J58" s="16"/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2020-05-24T12:14:36Z</dcterms:created>
  <dcterms:modified xsi:type="dcterms:W3CDTF">2020-09-03T10:22:09Z</dcterms:modified>
</cp:coreProperties>
</file>