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rlos.guisado\Documents\Thomson\Uipath\Descargas\Data\"/>
    </mc:Choice>
  </mc:AlternateContent>
  <xr:revisionPtr revIDLastSave="0" documentId="13_ncr:1_{9CFDEB3B-B5FE-4F82-A203-F107566E0F09}" xr6:coauthVersionLast="45" xr6:coauthVersionMax="45" xr10:uidLastSave="{00000000-0000-0000-0000-000000000000}"/>
  <bookViews>
    <workbookView xWindow="-114" yWindow="-114" windowWidth="27602" windowHeight="15626" activeTab="1" xr2:uid="{00000000-000D-0000-FFFF-FFFF00000000}"/>
  </bookViews>
  <sheets>
    <sheet name="Financial Summary" sheetId="2" r:id="rId1"/>
    <sheet name="FinancialData" sheetId="5" r:id="rId2"/>
    <sheet name="Valu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2" i="5"/>
</calcChain>
</file>

<file path=xl/sharedStrings.xml><?xml version="1.0" encoding="utf-8"?>
<sst xmlns="http://schemas.openxmlformats.org/spreadsheetml/2006/main" count="629" uniqueCount="189">
  <si>
    <t>Company Fundamentals - Financial Summary</t>
  </si>
  <si>
    <t>Company Name</t>
  </si>
  <si>
    <t>Archer Daniels Midland Co (ADM)</t>
  </si>
  <si>
    <t>Country</t>
  </si>
  <si>
    <t>United States of America</t>
  </si>
  <si>
    <t>TRBC Industry Group</t>
  </si>
  <si>
    <t>Food &amp; Tobacco</t>
  </si>
  <si>
    <t>CF Template</t>
  </si>
  <si>
    <t>IND</t>
  </si>
  <si>
    <t>Consolidation Basis</t>
  </si>
  <si>
    <t>Consolidated</t>
  </si>
  <si>
    <t>Period</t>
  </si>
  <si>
    <t>Annual</t>
  </si>
  <si>
    <t>Export Date</t>
  </si>
  <si>
    <t>Statement Data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</si>
  <si>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</si>
  <si>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</si>
  <si>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</si>
  <si>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</si>
  <si>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</si>
  <si>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</si>
  <si>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</si>
  <si>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</si>
  <si>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</si>
  <si>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Period End Date</t>
  </si>
  <si>
    <t>Period Length</t>
  </si>
  <si>
    <t>12 Months</t>
  </si>
  <si>
    <t>6 Months</t>
  </si>
  <si>
    <t>Statement Date</t>
  </si>
  <si>
    <t>Update Type</t>
  </si>
  <si>
    <t>Original</t>
  </si>
  <si>
    <t>Reclassification</t>
  </si>
  <si>
    <t>Standardized Currency</t>
  </si>
  <si>
    <t>USD</t>
  </si>
  <si>
    <t>Reporting Currency</t>
  </si>
  <si>
    <t>Reporting Unit</t>
  </si>
  <si>
    <t>Millions</t>
  </si>
  <si>
    <t>Thousands</t>
  </si>
  <si>
    <t>Source</t>
  </si>
  <si>
    <t>10-K</t>
  </si>
  <si>
    <t>10-KT</t>
  </si>
  <si>
    <t>Source Date</t>
  </si>
  <si>
    <t>Original Announcement Date</t>
  </si>
  <si>
    <t>Complete Statement</t>
  </si>
  <si>
    <t>Complete</t>
  </si>
  <si>
    <t>Flash Update</t>
  </si>
  <si>
    <t>Full Update</t>
  </si>
  <si>
    <t>Auditor Name</t>
  </si>
  <si>
    <t>Ernst &amp; Young LLP</t>
  </si>
  <si>
    <t>Auditor Opinion</t>
  </si>
  <si>
    <t>Unqualified</t>
  </si>
  <si>
    <t>Acc. Std</t>
  </si>
  <si>
    <t>US</t>
  </si>
  <si>
    <t>Template Type</t>
  </si>
  <si>
    <t>Industrial - Gross Profit</t>
  </si>
  <si>
    <t>Financial Summary - Standardized (Currency: As Reported)</t>
  </si>
  <si>
    <t>Field Name</t>
  </si>
  <si>
    <t>31-12-2019</t>
  </si>
  <si>
    <t>31-12-2018</t>
  </si>
  <si>
    <t>31-12-2017</t>
  </si>
  <si>
    <t>31-12-2016</t>
  </si>
  <si>
    <t>31-12-2015</t>
  </si>
  <si>
    <t>31-12-2014</t>
  </si>
  <si>
    <t>31-12-2013</t>
  </si>
  <si>
    <t>31-12-2012</t>
  </si>
  <si>
    <t>30-06-2011</t>
  </si>
  <si>
    <t>Selected Income Statement Items</t>
  </si>
  <si>
    <t>Tot Rev from Biz Activ</t>
  </si>
  <si>
    <t>Gross Profit - Ind/Prop - Tot</t>
  </si>
  <si>
    <t>Op Profit Bef Non-Recur Inc/(Expn)</t>
  </si>
  <si>
    <t>EBITDA</t>
  </si>
  <si>
    <t>Inc Bef Disc Ops &amp; Exord Items</t>
  </si>
  <si>
    <t>Selected Balance Sheet Items</t>
  </si>
  <si>
    <t>Cash &amp; Cash Equiv</t>
  </si>
  <si>
    <t>Cash &amp; ST Invst</t>
  </si>
  <si>
    <t>Tot Assets</t>
  </si>
  <si>
    <t>Debt - Tot</t>
  </si>
  <si>
    <t>Com Eq - Tot</t>
  </si>
  <si>
    <t>Selected Cash Flow Items</t>
  </si>
  <si>
    <t>Net Cash Flow from Op</t>
  </si>
  <si>
    <t>Depr, Depl &amp; Amort incl Impair - CF</t>
  </si>
  <si>
    <t>CAPEX - Net - CF</t>
  </si>
  <si>
    <t>Net Chg in Cash - Tot</t>
  </si>
  <si>
    <t>FOCF</t>
  </si>
  <si>
    <t>Selected Per Share Data</t>
  </si>
  <si>
    <t>Div Yld - Com Stock - Issue</t>
  </si>
  <si>
    <t>EPS Diluted - excl Exord Items, Com - Tot</t>
  </si>
  <si>
    <t>Shares Used to Calc Diluted EPS - Tot</t>
  </si>
  <si>
    <t>Company Reported Non-GAAP Measures</t>
  </si>
  <si>
    <t>Non-GAAP Adj Net Earnings</t>
  </si>
  <si>
    <t>Non-GAAP Adj EBITDA</t>
  </si>
  <si>
    <t>Non-GAAP EPS Basic</t>
  </si>
  <si>
    <t>Profitability / Return</t>
  </si>
  <si>
    <t>Gross Profit Margin - %</t>
  </si>
  <si>
    <t>EBITDA Margin - %</t>
  </si>
  <si>
    <t>Operating Margin - %</t>
  </si>
  <si>
    <t>Inc Bef Taxes Margin - %</t>
  </si>
  <si>
    <t>Inc Taxes Rate - %</t>
  </si>
  <si>
    <t>Net Margin - %</t>
  </si>
  <si>
    <t>FOCF Yld</t>
  </si>
  <si>
    <t>Return On Avg Com Eq</t>
  </si>
  <si>
    <t>Return On Avg Tot Assets</t>
  </si>
  <si>
    <t>Return On Invst Cap</t>
  </si>
  <si>
    <t>Growth</t>
  </si>
  <si>
    <t>Com Shares - O/S - Tot</t>
  </si>
  <si>
    <t>Financial Strength / Leverage</t>
  </si>
  <si>
    <t>Tot Debt Pct of Tot Assets</t>
  </si>
  <si>
    <t>Tot Debt Pct of Tot Cap</t>
  </si>
  <si>
    <t>Tot Debt Pct of Tot Eq</t>
  </si>
  <si>
    <t>Debt Srvc</t>
  </si>
  <si>
    <t>Debt Srvc Pct Of Norm After Taxes Profit</t>
  </si>
  <si>
    <t>Intr Coverage Ratio</t>
  </si>
  <si>
    <t>Dividend Coverage</t>
  </si>
  <si>
    <t>Earn Retention Rate</t>
  </si>
  <si>
    <t>Div Payout Ratio</t>
  </si>
  <si>
    <t>Enterprise Value Breakdown</t>
  </si>
  <si>
    <t>Market Capitalization</t>
  </si>
  <si>
    <t>Minority Intr - Tot</t>
  </si>
  <si>
    <t>Cash &amp; ST Invst - Tot</t>
  </si>
  <si>
    <t>Enterprise Value</t>
  </si>
  <si>
    <t>Dupont / Earning Power</t>
  </si>
  <si>
    <t>Asset Turnover</t>
  </si>
  <si>
    <t>Pretax ROA</t>
  </si>
  <si>
    <t>Tot Assets To Tot ShareHolders Eq</t>
  </si>
  <si>
    <t>Pretax ROE</t>
  </si>
  <si>
    <t>Tax Complement</t>
  </si>
  <si>
    <t>ReInvst Rate</t>
  </si>
  <si>
    <t>Productivity</t>
  </si>
  <si>
    <t>Net Inc After Taxes per Emp</t>
  </si>
  <si>
    <t>Sales per Emp</t>
  </si>
  <si>
    <t>Tot Assets per Emp</t>
  </si>
  <si>
    <t>Liquidity</t>
  </si>
  <si>
    <t>Curr Ratio</t>
  </si>
  <si>
    <t>Quick Ratio</t>
  </si>
  <si>
    <t>Wkg Cap to Tot Assets</t>
  </si>
  <si>
    <t>Operating</t>
  </si>
  <si>
    <t>Acct Rcvbl Turnover</t>
  </si>
  <si>
    <t>Avg Rcvbl Collect Days</t>
  </si>
  <si>
    <t>Pble Turnover</t>
  </si>
  <si>
    <t>Avg Pble Paymt Days</t>
  </si>
  <si>
    <t>Invnt Turnover</t>
  </si>
  <si>
    <t>Avg Invnt Days</t>
  </si>
  <si>
    <t>Avg Net Trade Cycle Days</t>
  </si>
  <si>
    <t>Company Fundamentals - Valuation</t>
  </si>
  <si>
    <t>Valuation - Standardized (Currency: As Reported)</t>
  </si>
  <si>
    <t>Enterprise Value, 5 Yr Avg</t>
  </si>
  <si>
    <t>MktCap, 5 Yr Avg</t>
  </si>
  <si>
    <t>Price Close</t>
  </si>
  <si>
    <t>Price Close (End Of Period)</t>
  </si>
  <si>
    <t>Price Close (End Of Period), 5 Yr Avg</t>
  </si>
  <si>
    <t>FOCF Yield</t>
  </si>
  <si>
    <t>FOCF Yld, 5 Yr Avg</t>
  </si>
  <si>
    <t>Dividend Yield</t>
  </si>
  <si>
    <t>Div Yld - Com Stock - Issue, 5 Yr Avg</t>
  </si>
  <si>
    <t>Price to Book</t>
  </si>
  <si>
    <t>Price To Book Value per Share - Issue</t>
  </si>
  <si>
    <t>Price To Book Value per Share - Issue 5 Yr Avg</t>
  </si>
  <si>
    <t>Price to Tangible Book</t>
  </si>
  <si>
    <t>Price To Tang BV per Share</t>
  </si>
  <si>
    <t>Price To Tang BV per Share, 5 Yr Avg</t>
  </si>
  <si>
    <t>Price to Sales</t>
  </si>
  <si>
    <t>Price To Tot Rev per Share</t>
  </si>
  <si>
    <t>Price To Tot Rev per Share, 5 Yr Avg</t>
  </si>
  <si>
    <t>Price to FOCF</t>
  </si>
  <si>
    <t>Price To FOCF per Share</t>
  </si>
  <si>
    <t>Price to CF Per Share</t>
  </si>
  <si>
    <t>Price To Cash Flow per Share</t>
  </si>
  <si>
    <t>Price To Cash Flow per Share, 5 Yr Avg</t>
  </si>
  <si>
    <t>Price to Diluted EPS</t>
  </si>
  <si>
    <t>Price To EPS Dil - Excl Exord Items Applic To Com - Tot</t>
  </si>
  <si>
    <t>Price To EPS Dil - Excl Exord Items Applic To Com - Tot, 5 Yr Avg</t>
  </si>
  <si>
    <t>Price to Normalized Diluted EPS</t>
  </si>
  <si>
    <t>Price To EPS Diluted - Excl Exord Items - Norm - Tot</t>
  </si>
  <si>
    <t>Price To EPS Diluted - Excl Exord Items - Norm - Tot, 5 Yr Avg</t>
  </si>
  <si>
    <t>PEG Ratio</t>
  </si>
  <si>
    <t>PE Growth Ratio</t>
  </si>
  <si>
    <t>PE Growth Ratio, 5 Yr Avg</t>
  </si>
  <si>
    <t>EV to Sales</t>
  </si>
  <si>
    <t>Enterprise Value To Tot Rev</t>
  </si>
  <si>
    <t>Enterprise Value To Tot Rev, 5 Yr Avg</t>
  </si>
  <si>
    <t>EV to EBITDA</t>
  </si>
  <si>
    <t>Enterprise Value To EBITDA</t>
  </si>
  <si>
    <t>Enterprise Value To EBITDA, 5 Yr Avg</t>
  </si>
  <si>
    <t>EV to CFO</t>
  </si>
  <si>
    <t>Enterprise Value To Net Cash Flow From Op</t>
  </si>
  <si>
    <t>Enterprise Value To Net Cash Flow From Op, 5 Yr Avg</t>
  </si>
  <si>
    <t>EV to FOCF</t>
  </si>
  <si>
    <t>Enterprise Value To FOCF</t>
  </si>
  <si>
    <t>Mkt Cap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</si>
</sst>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yy"/>
    <numFmt numFmtId="165" formatCode="dd\-mm\-yyyy\ hh:mm"/>
    <numFmt numFmtId="166" formatCode="#,##0.0"/>
    <numFmt numFmtId="167" formatCode="[&gt;=100]##,##0.0\%;[&lt;=-100]\-##,##0.0\%;##,##0.0\%"/>
  </numFmts>
  <fonts count="11" x14ac:knownFonts="1"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FF9933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F5475B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C3C3C"/>
        <bgColor rgb="FF3C3C3C"/>
      </patternFill>
    </fill>
    <fill>
      <patternFill patternType="solid">
        <fgColor rgb="FFD5D8DB"/>
        <bgColor rgb="FFD5D8DB"/>
      </patternFill>
    </fill>
  </fills>
  <borders count="4">
    <border>
      <left/>
      <right/>
      <top/>
      <bottom/>
      <diagonal/>
    </border>
    <border>
      <left/>
      <right/>
      <top/>
      <bottom style="thick">
        <color rgb="FFFF9933"/>
      </bottom>
      <diagonal/>
    </border>
    <border>
      <left style="thin">
        <color rgb="FFFF9933"/>
      </left>
      <right style="thin">
        <color rgb="FFFF9933"/>
      </right>
      <top style="thin">
        <color rgb="FFFF9933"/>
      </top>
      <bottom style="thin">
        <color rgb="FFFF9933"/>
      </bottom>
      <diagonal/>
    </border>
    <border>
      <left style="thin">
        <color rgb="FFD5D8DB"/>
      </left>
      <right style="thin">
        <color rgb="FFD5D8DB"/>
      </right>
      <top style="thin">
        <color rgb="FFD5D8DB"/>
      </top>
      <bottom style="thin">
        <color rgb="FFD5D8DB"/>
      </bottom>
      <diagonal/>
    </border>
  </borders>
  <cellStyleXfs count="2">
    <xf numFmtId="0" fontId="0" fillId="0" borderId="0" applyNumberFormat="0" applyBorder="0" applyAlignment="0"/>
    <xf numFmtId="9" fontId="10" fillId="0" borderId="0" applyFont="0" applyFill="0" applyBorder="0" applyAlignment="0" applyProtection="0"/>
  </cellStyleXfs>
  <cellXfs count="26">
    <xf numFmtId="0" fontId="0" fillId="0" borderId="0" xfId="0" applyFill="1" applyProtection="1"/>
    <xf numFmtId="0" fontId="1" fillId="2" borderId="1" xfId="0" applyFont="1" applyFill="1" applyBorder="1" applyProtection="1"/>
    <xf numFmtId="0" fontId="2" fillId="2" borderId="1" xfId="0" applyFont="1" applyFill="1" applyBorder="1" applyProtection="1"/>
    <xf numFmtId="0" fontId="3" fillId="0" borderId="0" xfId="0" applyFont="1" applyFill="1" applyProtection="1"/>
    <xf numFmtId="0" fontId="4" fillId="0" borderId="0" xfId="0" applyFont="1" applyFill="1" applyProtection="1"/>
    <xf numFmtId="164" fontId="5" fillId="0" borderId="0" xfId="0" applyNumberFormat="1" applyFont="1" applyFill="1" applyAlignment="1" applyProtection="1">
      <alignment horizontal="left"/>
    </xf>
    <xf numFmtId="0" fontId="2" fillId="2" borderId="2" xfId="0" applyFont="1" applyFill="1" applyBorder="1" applyProtection="1"/>
    <xf numFmtId="0" fontId="3" fillId="0" borderId="3" xfId="0" applyFont="1" applyFill="1" applyBorder="1" applyAlignment="1" applyProtection="1">
      <alignment horizontal="left" vertical="center"/>
    </xf>
    <xf numFmtId="0" fontId="2" fillId="2" borderId="2" xfId="0" applyFont="1" applyFill="1" applyBorder="1" applyAlignment="1" applyProtection="1">
      <alignment wrapText="1"/>
    </xf>
    <xf numFmtId="0" fontId="6" fillId="2" borderId="2" xfId="0" applyFont="1" applyFill="1" applyBorder="1" applyAlignment="1" applyProtection="1">
      <alignment horizontal="left" vertical="center" wrapText="1"/>
    </xf>
    <xf numFmtId="0" fontId="0" fillId="3" borderId="3" xfId="0" applyFill="1" applyBorder="1" applyAlignment="1" applyProtection="1">
      <alignment wrapText="1"/>
    </xf>
    <xf numFmtId="0" fontId="7" fillId="3" borderId="3" xfId="0" applyFont="1" applyFill="1" applyBorder="1" applyAlignment="1" applyProtection="1">
      <alignment horizontal="left" vertical="center" wrapText="1"/>
    </xf>
    <xf numFmtId="0" fontId="7" fillId="0" borderId="3" xfId="0" applyFont="1" applyFill="1" applyBorder="1" applyAlignment="1" applyProtection="1">
      <alignment vertical="center" wrapText="1"/>
    </xf>
    <xf numFmtId="3" fontId="8" fillId="0" borderId="3" xfId="0" applyNumberFormat="1" applyFont="1" applyFill="1" applyBorder="1" applyAlignment="1" applyProtection="1">
      <alignment horizontal="right" vertical="center" wrapText="1"/>
    </xf>
    <xf numFmtId="166" fontId="8" fillId="0" borderId="3" xfId="0" applyNumberFormat="1" applyFont="1" applyFill="1" applyBorder="1" applyAlignment="1" applyProtection="1">
      <alignment horizontal="right" vertical="center" wrapText="1"/>
    </xf>
    <xf numFmtId="0" fontId="3" fillId="0" borderId="3" xfId="0" applyFont="1" applyFill="1" applyBorder="1" applyAlignment="1" applyProtection="1">
      <alignment vertical="center" wrapText="1"/>
    </xf>
    <xf numFmtId="166" fontId="9" fillId="0" borderId="3" xfId="0" applyNumberFormat="1" applyFont="1" applyFill="1" applyBorder="1" applyAlignment="1" applyProtection="1">
      <alignment horizontal="right" vertical="center" wrapText="1"/>
    </xf>
    <xf numFmtId="167" fontId="8" fillId="0" borderId="3" xfId="0" applyNumberFormat="1" applyFont="1" applyFill="1" applyBorder="1" applyAlignment="1" applyProtection="1">
      <alignment horizontal="right" vertical="center" wrapText="1"/>
    </xf>
    <xf numFmtId="4" fontId="8" fillId="0" borderId="3" xfId="0" applyNumberFormat="1" applyFont="1" applyFill="1" applyBorder="1" applyAlignment="1" applyProtection="1">
      <alignment horizontal="right" vertical="center" wrapText="1"/>
    </xf>
    <xf numFmtId="167" fontId="9" fillId="0" borderId="3" xfId="0" applyNumberFormat="1" applyFont="1" applyFill="1" applyBorder="1" applyAlignment="1" applyProtection="1">
      <alignment horizontal="right" vertical="center" wrapText="1"/>
    </xf>
    <xf numFmtId="4" fontId="9" fillId="0" borderId="3" xfId="0" applyNumberFormat="1" applyFont="1" applyFill="1" applyBorder="1" applyAlignment="1" applyProtection="1">
      <alignment horizontal="right" vertical="center" wrapText="1"/>
    </xf>
    <xf numFmtId="10" fontId="0" fillId="0" borderId="0" xfId="1" applyNumberFormat="1" applyFont="1" applyFill="1" applyProtection="1"/>
    <xf numFmtId="0" fontId="6" fillId="2" borderId="2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5" fontId="5" fillId="0" borderId="3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K115"/>
  <sheetViews>
    <sheetView workbookViewId="0">
      <selection activeCell="A29" sqref="A29:J143"/>
    </sheetView>
  </sheetViews>
  <sheetFormatPr baseColWidth="10" defaultColWidth="9.140625" defaultRowHeight="14.3" x14ac:dyDescent="0.25"/>
  <cols>
    <col min="1" max="1" width="85.7109375" customWidth="1"/>
    <col min="2" max="10" width="15.7109375" customWidth="1"/>
  </cols>
  <sheetData>
    <row r="1" spans="1:10" ht="29.9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20" customHeight="1" x14ac:dyDescent="0.25">
      <c r="A2" s="3" t="s">
        <v>1</v>
      </c>
      <c r="B2" s="4" t="s">
        <v>2</v>
      </c>
    </row>
    <row r="3" spans="1:10" x14ac:dyDescent="0.25">
      <c r="A3" s="3" t="s">
        <v>3</v>
      </c>
      <c r="B3" s="3" t="s">
        <v>4</v>
      </c>
    </row>
    <row r="4" spans="1:10" x14ac:dyDescent="0.25">
      <c r="A4" s="3" t="s">
        <v>5</v>
      </c>
      <c r="B4" s="3" t="s">
        <v>6</v>
      </c>
    </row>
    <row r="5" spans="1:10" x14ac:dyDescent="0.25">
      <c r="A5" s="3" t="s">
        <v>7</v>
      </c>
      <c r="B5" s="3" t="s">
        <v>8</v>
      </c>
    </row>
    <row r="6" spans="1:10" x14ac:dyDescent="0.25">
      <c r="A6" s="3" t="s">
        <v>9</v>
      </c>
      <c r="B6" s="3" t="s">
        <v>10</v>
      </c>
    </row>
    <row r="7" spans="1:10" x14ac:dyDescent="0.25">
      <c r="A7" s="3" t="s">
        <v>11</v>
      </c>
      <c r="B7" s="3" t="s">
        <v>12</v>
      </c>
    </row>
    <row r="8" spans="1:10" x14ac:dyDescent="0.25">
      <c r="A8" s="3" t="s">
        <v>13</v>
      </c>
      <c r="B8" s="5">
        <v>43974.407519328699</v>
      </c>
    </row>
    <row r="9" spans="1:10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</row>
    <row r="10" spans="1:10" ht="29.95" customHeight="1" x14ac:dyDescent="0.25">
      <c r="A10" s="7" t="s">
        <v>24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40724</v>
      </c>
    </row>
    <row r="11" spans="1:10" ht="29.95" customHeight="1" x14ac:dyDescent="0.25">
      <c r="A11" s="7" t="s">
        <v>25</v>
      </c>
      <c r="B11" s="24" t="s">
        <v>26</v>
      </c>
      <c r="C11" s="24" t="s">
        <v>26</v>
      </c>
      <c r="D11" s="24" t="s">
        <v>26</v>
      </c>
      <c r="E11" s="24" t="s">
        <v>26</v>
      </c>
      <c r="F11" s="24" t="s">
        <v>26</v>
      </c>
      <c r="G11" s="24" t="s">
        <v>26</v>
      </c>
      <c r="H11" s="24" t="s">
        <v>26</v>
      </c>
      <c r="I11" s="24" t="s">
        <v>27</v>
      </c>
      <c r="J11" s="24" t="s">
        <v>26</v>
      </c>
    </row>
    <row r="12" spans="1:10" ht="29.95" customHeight="1" x14ac:dyDescent="0.25">
      <c r="A12" s="7" t="s">
        <v>28</v>
      </c>
      <c r="B12" s="23">
        <v>43830</v>
      </c>
      <c r="C12" s="23">
        <v>43465</v>
      </c>
      <c r="D12" s="23">
        <v>43465</v>
      </c>
      <c r="E12" s="23">
        <v>43465</v>
      </c>
      <c r="F12" s="23">
        <v>42369</v>
      </c>
      <c r="G12" s="23">
        <v>42004</v>
      </c>
      <c r="H12" s="23">
        <v>41639</v>
      </c>
      <c r="I12" s="23">
        <v>41274</v>
      </c>
      <c r="J12" s="23">
        <v>40724</v>
      </c>
    </row>
    <row r="13" spans="1:10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30</v>
      </c>
      <c r="I13" s="24" t="s">
        <v>30</v>
      </c>
      <c r="J13" s="24" t="s">
        <v>30</v>
      </c>
    </row>
    <row r="14" spans="1:10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</row>
    <row r="15" spans="1:10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</row>
    <row r="16" spans="1:10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36</v>
      </c>
      <c r="J16" s="24" t="s">
        <v>37</v>
      </c>
    </row>
    <row r="17" spans="1:11" ht="29.95" customHeight="1" x14ac:dyDescent="0.25">
      <c r="A17" s="7" t="s">
        <v>38</v>
      </c>
      <c r="B17" s="24" t="s">
        <v>39</v>
      </c>
      <c r="C17" s="24" t="s">
        <v>39</v>
      </c>
      <c r="D17" s="24" t="s">
        <v>39</v>
      </c>
      <c r="E17" s="24" t="s">
        <v>39</v>
      </c>
      <c r="F17" s="24" t="s">
        <v>39</v>
      </c>
      <c r="G17" s="24" t="s">
        <v>39</v>
      </c>
      <c r="H17" s="24" t="s">
        <v>39</v>
      </c>
      <c r="I17" s="24" t="s">
        <v>40</v>
      </c>
      <c r="J17" s="24" t="s">
        <v>39</v>
      </c>
    </row>
    <row r="18" spans="1:11" ht="29.95" customHeight="1" x14ac:dyDescent="0.25">
      <c r="A18" s="7" t="s">
        <v>41</v>
      </c>
      <c r="B18" s="23">
        <v>43879</v>
      </c>
      <c r="C18" s="23">
        <v>43515</v>
      </c>
      <c r="D18" s="23">
        <v>43515</v>
      </c>
      <c r="E18" s="23">
        <v>43515</v>
      </c>
      <c r="F18" s="23">
        <v>42419</v>
      </c>
      <c r="G18" s="23">
        <v>42055</v>
      </c>
      <c r="H18" s="23">
        <v>41696</v>
      </c>
      <c r="I18" s="23">
        <v>41333</v>
      </c>
      <c r="J18" s="23">
        <v>40780</v>
      </c>
    </row>
    <row r="19" spans="1:11" ht="29.95" customHeight="1" x14ac:dyDescent="0.25">
      <c r="A19" s="7" t="s">
        <v>42</v>
      </c>
      <c r="B19" s="25">
        <v>43859.878472222197</v>
      </c>
      <c r="C19" s="25">
        <v>43501.5</v>
      </c>
      <c r="D19" s="25">
        <v>43137.5</v>
      </c>
      <c r="E19" s="25">
        <v>42773.291666666701</v>
      </c>
      <c r="F19" s="25">
        <v>42402.5</v>
      </c>
      <c r="G19" s="25">
        <v>42038.5</v>
      </c>
      <c r="H19" s="25">
        <v>41674.5</v>
      </c>
      <c r="I19" s="25">
        <v>41310.291666666701</v>
      </c>
      <c r="J19" s="25">
        <v>40757.291666666701</v>
      </c>
    </row>
    <row r="20" spans="1:11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</row>
    <row r="21" spans="1:11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</row>
    <row r="22" spans="1:11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</row>
    <row r="23" spans="1:11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48</v>
      </c>
      <c r="I23" s="24" t="s">
        <v>48</v>
      </c>
      <c r="J23" s="24" t="s">
        <v>48</v>
      </c>
    </row>
    <row r="24" spans="1:11" ht="29.95" customHeight="1" x14ac:dyDescent="0.25">
      <c r="A24" s="7" t="s">
        <v>49</v>
      </c>
      <c r="B24" s="24" t="s">
        <v>50</v>
      </c>
      <c r="C24" s="24" t="s">
        <v>50</v>
      </c>
      <c r="D24" s="24" t="s">
        <v>50</v>
      </c>
      <c r="E24" s="24" t="s">
        <v>50</v>
      </c>
      <c r="F24" s="24" t="s">
        <v>50</v>
      </c>
      <c r="G24" s="24" t="s">
        <v>50</v>
      </c>
      <c r="H24" s="24" t="s">
        <v>50</v>
      </c>
      <c r="I24" s="24" t="s">
        <v>50</v>
      </c>
      <c r="J24" s="24" t="s">
        <v>50</v>
      </c>
    </row>
    <row r="25" spans="1:11" ht="29.95" customHeight="1" x14ac:dyDescent="0.25">
      <c r="A25" s="7" t="s">
        <v>51</v>
      </c>
      <c r="B25" s="24" t="s">
        <v>52</v>
      </c>
      <c r="C25" s="24" t="s">
        <v>52</v>
      </c>
      <c r="D25" s="24" t="s">
        <v>52</v>
      </c>
      <c r="E25" s="24" t="s">
        <v>52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</row>
    <row r="26" spans="1:11" ht="29.95" customHeight="1" x14ac:dyDescent="0.25">
      <c r="A26" s="7" t="s">
        <v>53</v>
      </c>
      <c r="B26" s="24" t="s">
        <v>54</v>
      </c>
      <c r="C26" s="24" t="s">
        <v>54</v>
      </c>
      <c r="D26" s="24" t="s">
        <v>54</v>
      </c>
      <c r="E26" s="24" t="s">
        <v>54</v>
      </c>
      <c r="F26" s="24" t="s">
        <v>54</v>
      </c>
      <c r="G26" s="24" t="s">
        <v>54</v>
      </c>
      <c r="H26" s="24" t="s">
        <v>54</v>
      </c>
      <c r="I26" s="24" t="s">
        <v>54</v>
      </c>
      <c r="J26" s="24" t="s">
        <v>54</v>
      </c>
    </row>
    <row r="28" spans="1:11" x14ac:dyDescent="0.25">
      <c r="A28" s="8" t="s">
        <v>55</v>
      </c>
      <c r="B28" s="6"/>
      <c r="C28" s="6"/>
      <c r="D28" s="6"/>
      <c r="E28" s="6"/>
      <c r="F28" s="6"/>
      <c r="G28" s="6"/>
      <c r="H28" s="6"/>
      <c r="I28" s="6"/>
      <c r="J28" s="6"/>
    </row>
    <row r="29" spans="1:11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</row>
    <row r="30" spans="1:11" ht="29.95" customHeight="1" x14ac:dyDescent="0.25">
      <c r="A30" s="10"/>
      <c r="B30" s="11" t="s">
        <v>66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29.95" customHeight="1" x14ac:dyDescent="0.25">
      <c r="A31" s="12" t="s">
        <v>67</v>
      </c>
      <c r="B31" s="13">
        <v>64691</v>
      </c>
      <c r="C31" s="13">
        <v>64300</v>
      </c>
      <c r="D31" s="13">
        <v>60838</v>
      </c>
      <c r="E31" s="13">
        <v>62386</v>
      </c>
      <c r="F31" s="13">
        <v>67686</v>
      </c>
      <c r="G31" s="13">
        <v>81202</v>
      </c>
      <c r="H31" s="13">
        <v>89696</v>
      </c>
      <c r="I31" s="13">
        <v>46729</v>
      </c>
      <c r="J31" s="13">
        <v>80676</v>
      </c>
    </row>
    <row r="32" spans="1:11" ht="29.95" customHeight="1" x14ac:dyDescent="0.25">
      <c r="A32" s="12" t="s">
        <v>68</v>
      </c>
      <c r="B32" s="14">
        <v>4227</v>
      </c>
      <c r="C32" s="14">
        <v>4146</v>
      </c>
      <c r="D32" s="14">
        <v>3916</v>
      </c>
      <c r="E32" s="14">
        <v>3826</v>
      </c>
      <c r="F32" s="14">
        <v>4596</v>
      </c>
      <c r="G32" s="14">
        <v>4637</v>
      </c>
      <c r="H32" s="14">
        <v>3925</v>
      </c>
      <c r="I32" s="14">
        <v>1802</v>
      </c>
      <c r="J32" s="14">
        <v>4300</v>
      </c>
    </row>
    <row r="33" spans="1:11" ht="29.95" customHeight="1" x14ac:dyDescent="0.25">
      <c r="A33" s="12" t="s">
        <v>69</v>
      </c>
      <c r="B33" s="14">
        <v>1734</v>
      </c>
      <c r="C33" s="14">
        <v>1981</v>
      </c>
      <c r="D33" s="14">
        <v>1938</v>
      </c>
      <c r="E33" s="14">
        <v>1845</v>
      </c>
      <c r="F33" s="14">
        <v>2586</v>
      </c>
      <c r="G33" s="14">
        <v>2730</v>
      </c>
      <c r="H33" s="14">
        <v>2166</v>
      </c>
      <c r="I33" s="14">
        <v>933</v>
      </c>
      <c r="J33" s="14">
        <v>2689</v>
      </c>
    </row>
    <row r="34" spans="1:11" ht="29.95" customHeight="1" x14ac:dyDescent="0.25">
      <c r="A34" s="15" t="s">
        <v>70</v>
      </c>
      <c r="B34" s="14">
        <v>2727</v>
      </c>
      <c r="C34" s="14">
        <v>2922</v>
      </c>
      <c r="D34" s="14">
        <v>2862</v>
      </c>
      <c r="E34" s="14">
        <v>2745</v>
      </c>
      <c r="F34" s="14">
        <v>3468</v>
      </c>
      <c r="G34" s="14">
        <v>3624</v>
      </c>
      <c r="H34" s="14">
        <v>3075</v>
      </c>
      <c r="I34" s="14">
        <v>1368</v>
      </c>
      <c r="J34" s="14">
        <v>3566</v>
      </c>
    </row>
    <row r="35" spans="1:11" ht="29.95" customHeight="1" x14ac:dyDescent="0.25">
      <c r="A35" s="12" t="s">
        <v>71</v>
      </c>
      <c r="B35" s="14">
        <v>1418</v>
      </c>
      <c r="C35" s="14">
        <v>1782</v>
      </c>
      <c r="D35" s="14">
        <v>1223</v>
      </c>
      <c r="E35" s="14">
        <v>1288</v>
      </c>
      <c r="F35" s="14">
        <v>1846</v>
      </c>
      <c r="G35" s="14">
        <v>2253</v>
      </c>
      <c r="H35" s="14">
        <v>1354</v>
      </c>
      <c r="I35" s="14">
        <v>694</v>
      </c>
      <c r="J35" s="14">
        <v>2018</v>
      </c>
    </row>
    <row r="36" spans="1:11" ht="29.95" customHeight="1" x14ac:dyDescent="0.25">
      <c r="A36" s="10"/>
      <c r="B36" s="11" t="s">
        <v>72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29.95" customHeight="1" x14ac:dyDescent="0.25">
      <c r="A37" s="15" t="s">
        <v>73</v>
      </c>
      <c r="B37" s="14">
        <v>852</v>
      </c>
      <c r="C37" s="14">
        <v>1997</v>
      </c>
      <c r="D37" s="14">
        <v>804</v>
      </c>
      <c r="E37" s="14">
        <v>619</v>
      </c>
      <c r="F37" s="14">
        <v>910</v>
      </c>
      <c r="G37" s="14">
        <v>1099</v>
      </c>
      <c r="H37" s="14">
        <v>3121</v>
      </c>
      <c r="I37" s="14">
        <v>1714</v>
      </c>
      <c r="J37" s="14">
        <v>615</v>
      </c>
    </row>
    <row r="38" spans="1:11" ht="29.95" customHeight="1" x14ac:dyDescent="0.25">
      <c r="A38" s="15" t="s">
        <v>74</v>
      </c>
      <c r="B38" s="14">
        <v>852</v>
      </c>
      <c r="C38" s="14">
        <v>2003</v>
      </c>
      <c r="D38" s="14">
        <v>804</v>
      </c>
      <c r="E38" s="14">
        <v>915</v>
      </c>
      <c r="F38" s="14">
        <v>1348</v>
      </c>
      <c r="G38" s="14">
        <v>1614</v>
      </c>
      <c r="H38" s="14">
        <v>3554</v>
      </c>
      <c r="I38" s="14">
        <v>2290</v>
      </c>
      <c r="J38" s="14">
        <v>1354</v>
      </c>
    </row>
    <row r="39" spans="1:11" ht="29.95" customHeight="1" x14ac:dyDescent="0.25">
      <c r="A39" s="12" t="s">
        <v>75</v>
      </c>
      <c r="B39" s="13">
        <v>43997</v>
      </c>
      <c r="C39" s="13">
        <v>40833</v>
      </c>
      <c r="D39" s="13">
        <v>39963</v>
      </c>
      <c r="E39" s="13">
        <v>39769</v>
      </c>
      <c r="F39" s="13">
        <v>40157</v>
      </c>
      <c r="G39" s="13">
        <v>43997</v>
      </c>
      <c r="H39" s="13">
        <v>43752</v>
      </c>
      <c r="I39" s="13">
        <v>45136</v>
      </c>
      <c r="J39" s="13">
        <v>42352</v>
      </c>
    </row>
    <row r="40" spans="1:11" ht="29.95" customHeight="1" x14ac:dyDescent="0.25">
      <c r="A40" s="15" t="s">
        <v>76</v>
      </c>
      <c r="B40" s="14">
        <v>8881</v>
      </c>
      <c r="C40" s="14">
        <v>8388</v>
      </c>
      <c r="D40" s="14">
        <v>7493</v>
      </c>
      <c r="E40" s="14">
        <v>6931</v>
      </c>
      <c r="F40" s="14">
        <v>5877</v>
      </c>
      <c r="G40" s="14">
        <v>5660</v>
      </c>
      <c r="H40" s="14">
        <v>6870</v>
      </c>
      <c r="I40" s="14">
        <v>9540</v>
      </c>
      <c r="J40" s="13">
        <v>10319</v>
      </c>
    </row>
    <row r="41" spans="1:11" ht="29.95" customHeight="1" x14ac:dyDescent="0.25">
      <c r="A41" s="15" t="s">
        <v>77</v>
      </c>
      <c r="B41" s="13">
        <v>19208</v>
      </c>
      <c r="C41" s="13">
        <v>18981</v>
      </c>
      <c r="D41" s="13">
        <v>18313</v>
      </c>
      <c r="E41" s="13">
        <v>17173</v>
      </c>
      <c r="F41" s="13">
        <v>17899</v>
      </c>
      <c r="G41" s="13">
        <v>19575</v>
      </c>
      <c r="H41" s="13">
        <v>20156</v>
      </c>
      <c r="I41" s="13">
        <v>18920</v>
      </c>
      <c r="J41" s="13">
        <v>18808</v>
      </c>
    </row>
    <row r="42" spans="1:11" ht="29.95" customHeight="1" x14ac:dyDescent="0.25">
      <c r="A42" s="10"/>
      <c r="B42" s="11" t="s">
        <v>78</v>
      </c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29.95" customHeight="1" x14ac:dyDescent="0.25">
      <c r="A43" s="12" t="s">
        <v>79</v>
      </c>
      <c r="B43" s="16">
        <v>-5452</v>
      </c>
      <c r="C43" s="16">
        <v>-4784</v>
      </c>
      <c r="D43" s="16">
        <v>-5966</v>
      </c>
      <c r="E43" s="16">
        <v>-6508</v>
      </c>
      <c r="F43" s="14">
        <v>2470</v>
      </c>
      <c r="G43" s="14">
        <v>4962</v>
      </c>
      <c r="H43" s="14">
        <v>5226</v>
      </c>
      <c r="I43" s="14">
        <v>2478</v>
      </c>
      <c r="J43" s="16">
        <v>-2340</v>
      </c>
    </row>
    <row r="44" spans="1:11" ht="29.95" customHeight="1" x14ac:dyDescent="0.25">
      <c r="A44" s="15" t="s">
        <v>80</v>
      </c>
      <c r="B44" s="14">
        <v>1135</v>
      </c>
      <c r="C44" s="14">
        <v>1083</v>
      </c>
      <c r="D44" s="14">
        <v>1025</v>
      </c>
      <c r="E44" s="14">
        <v>934</v>
      </c>
      <c r="F44" s="14">
        <v>1011</v>
      </c>
      <c r="G44" s="14">
        <v>935</v>
      </c>
      <c r="H44" s="14">
        <v>1168</v>
      </c>
      <c r="I44" s="14">
        <v>581</v>
      </c>
      <c r="J44" s="14">
        <v>879</v>
      </c>
    </row>
    <row r="45" spans="1:11" ht="29.95" customHeight="1" x14ac:dyDescent="0.25">
      <c r="A45" s="15" t="s">
        <v>81</v>
      </c>
      <c r="B45" s="14">
        <v>828</v>
      </c>
      <c r="C45" s="14">
        <v>842</v>
      </c>
      <c r="D45" s="14">
        <v>1049</v>
      </c>
      <c r="E45" s="14">
        <v>882</v>
      </c>
      <c r="F45" s="14">
        <v>1125</v>
      </c>
      <c r="G45" s="14">
        <v>894</v>
      </c>
      <c r="H45" s="14">
        <v>913</v>
      </c>
      <c r="I45" s="14">
        <v>615</v>
      </c>
      <c r="J45" s="14">
        <v>1247</v>
      </c>
    </row>
    <row r="46" spans="1:11" ht="29.95" customHeight="1" x14ac:dyDescent="0.25">
      <c r="A46" s="12" t="s">
        <v>82</v>
      </c>
      <c r="B46" s="16">
        <v>-853</v>
      </c>
      <c r="C46" s="14">
        <v>1985</v>
      </c>
      <c r="D46" s="14">
        <v>297</v>
      </c>
      <c r="E46" s="16">
        <v>-235</v>
      </c>
      <c r="F46" s="16">
        <v>-200</v>
      </c>
      <c r="G46" s="16">
        <v>-2022</v>
      </c>
      <c r="H46" s="14">
        <v>1407</v>
      </c>
      <c r="I46" s="14">
        <v>423</v>
      </c>
      <c r="J46" s="16">
        <v>-431</v>
      </c>
    </row>
    <row r="47" spans="1:11" ht="29.95" customHeight="1" x14ac:dyDescent="0.25">
      <c r="A47" s="15" t="s">
        <v>83</v>
      </c>
      <c r="B47" s="16">
        <v>-7069</v>
      </c>
      <c r="C47" s="16">
        <v>-6384</v>
      </c>
      <c r="D47" s="16">
        <v>-7745</v>
      </c>
      <c r="E47" s="16">
        <v>-8091</v>
      </c>
      <c r="F47" s="14">
        <v>658</v>
      </c>
      <c r="G47" s="14">
        <v>3444</v>
      </c>
      <c r="H47" s="14">
        <v>3812</v>
      </c>
      <c r="I47" s="14">
        <v>1633</v>
      </c>
      <c r="J47" s="16">
        <v>-3982</v>
      </c>
    </row>
    <row r="48" spans="1:11" ht="29.95" customHeight="1" x14ac:dyDescent="0.25">
      <c r="A48" s="10"/>
      <c r="B48" s="11" t="s">
        <v>84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29.95" customHeight="1" x14ac:dyDescent="0.25">
      <c r="A49" s="15" t="s">
        <v>85</v>
      </c>
      <c r="B49" s="17">
        <v>3.02</v>
      </c>
      <c r="C49" s="17">
        <v>3.27</v>
      </c>
      <c r="D49" s="17">
        <v>3.19</v>
      </c>
      <c r="E49" s="17">
        <v>2.63</v>
      </c>
      <c r="F49" s="17">
        <v>3.05</v>
      </c>
      <c r="G49" s="17">
        <v>1.38</v>
      </c>
      <c r="H49" s="17">
        <v>1.87</v>
      </c>
      <c r="I49" s="17"/>
      <c r="J49" s="17">
        <v>2.06</v>
      </c>
    </row>
    <row r="50" spans="1:11" ht="29.95" customHeight="1" x14ac:dyDescent="0.25">
      <c r="A50" s="15" t="s">
        <v>86</v>
      </c>
      <c r="B50" s="18">
        <v>2.5099999999999998</v>
      </c>
      <c r="C50" s="18">
        <v>3.13</v>
      </c>
      <c r="D50" s="18">
        <v>2.13</v>
      </c>
      <c r="E50" s="18">
        <v>2.16</v>
      </c>
      <c r="F50" s="18">
        <v>2.98</v>
      </c>
      <c r="G50" s="18">
        <v>3.43</v>
      </c>
      <c r="H50" s="18">
        <v>2.02</v>
      </c>
      <c r="I50" s="18">
        <v>1.05</v>
      </c>
      <c r="J50" s="18">
        <v>3.13</v>
      </c>
    </row>
    <row r="51" spans="1:11" ht="29.95" customHeight="1" x14ac:dyDescent="0.25">
      <c r="A51" s="15" t="s">
        <v>87</v>
      </c>
      <c r="B51" s="14">
        <v>565</v>
      </c>
      <c r="C51" s="14">
        <v>567</v>
      </c>
      <c r="D51" s="14">
        <v>572</v>
      </c>
      <c r="E51" s="14">
        <v>591</v>
      </c>
      <c r="F51" s="14">
        <v>621</v>
      </c>
      <c r="G51" s="14">
        <v>656</v>
      </c>
      <c r="H51" s="14">
        <v>663</v>
      </c>
      <c r="I51" s="14">
        <v>661</v>
      </c>
      <c r="J51" s="14">
        <v>654</v>
      </c>
    </row>
    <row r="52" spans="1:11" ht="29.95" customHeight="1" x14ac:dyDescent="0.25">
      <c r="A52" s="10"/>
      <c r="B52" s="11" t="s">
        <v>88</v>
      </c>
      <c r="C52" s="10"/>
      <c r="D52" s="10"/>
      <c r="E52" s="10"/>
      <c r="F52" s="10"/>
      <c r="G52" s="10"/>
      <c r="H52" s="10"/>
      <c r="I52" s="10"/>
      <c r="J52" s="10"/>
      <c r="K52" s="10"/>
    </row>
    <row r="53" spans="1:11" ht="29.95" customHeight="1" x14ac:dyDescent="0.25">
      <c r="A53" s="15" t="s">
        <v>89</v>
      </c>
      <c r="B53" s="14">
        <v>1830</v>
      </c>
      <c r="C53" s="14">
        <v>1982</v>
      </c>
      <c r="D53" s="14">
        <v>1389</v>
      </c>
      <c r="E53" s="13"/>
      <c r="F53" s="13"/>
      <c r="G53" s="13"/>
      <c r="H53" s="13"/>
      <c r="I53" s="13"/>
      <c r="J53" s="13"/>
    </row>
    <row r="54" spans="1:11" ht="29.95" customHeight="1" x14ac:dyDescent="0.25">
      <c r="A54" s="15" t="s">
        <v>90</v>
      </c>
      <c r="B54" s="14">
        <v>3482</v>
      </c>
      <c r="C54" s="13"/>
      <c r="D54" s="13"/>
      <c r="E54" s="13"/>
      <c r="F54" s="13"/>
      <c r="G54" s="13"/>
      <c r="H54" s="13"/>
      <c r="I54" s="13"/>
      <c r="J54" s="13"/>
    </row>
    <row r="55" spans="1:11" ht="29.95" customHeight="1" x14ac:dyDescent="0.25">
      <c r="A55" s="15" t="s">
        <v>91</v>
      </c>
      <c r="B55" s="18">
        <v>3.24</v>
      </c>
      <c r="C55" s="18">
        <v>3.5</v>
      </c>
      <c r="D55" s="18">
        <v>2.4300000000000002</v>
      </c>
      <c r="E55" s="13"/>
      <c r="F55" s="13"/>
      <c r="G55" s="13"/>
      <c r="H55" s="13"/>
      <c r="I55" s="13"/>
      <c r="J55" s="13"/>
    </row>
    <row r="56" spans="1:11" ht="29.95" customHeight="1" x14ac:dyDescent="0.25">
      <c r="A56" s="10"/>
      <c r="B56" s="11" t="s">
        <v>92</v>
      </c>
      <c r="C56" s="10"/>
      <c r="D56" s="10"/>
      <c r="E56" s="10"/>
      <c r="F56" s="10"/>
      <c r="G56" s="10"/>
      <c r="H56" s="10"/>
      <c r="I56" s="10"/>
      <c r="J56" s="10"/>
      <c r="K56" s="10"/>
    </row>
    <row r="57" spans="1:11" ht="29.95" customHeight="1" x14ac:dyDescent="0.25">
      <c r="A57" s="15" t="s">
        <v>93</v>
      </c>
      <c r="B57" s="17">
        <v>6.53</v>
      </c>
      <c r="C57" s="17">
        <v>6.45</v>
      </c>
      <c r="D57" s="17">
        <v>6.44</v>
      </c>
      <c r="E57" s="17">
        <v>6.13</v>
      </c>
      <c r="F57" s="17">
        <v>6.79</v>
      </c>
      <c r="G57" s="17">
        <v>5.71</v>
      </c>
      <c r="H57" s="17">
        <v>4.38</v>
      </c>
      <c r="I57" s="17">
        <v>3.86</v>
      </c>
      <c r="J57" s="17">
        <v>5.33</v>
      </c>
    </row>
    <row r="58" spans="1:11" ht="29.95" customHeight="1" x14ac:dyDescent="0.25">
      <c r="A58" s="15" t="s">
        <v>94</v>
      </c>
      <c r="B58" s="17">
        <v>4.22</v>
      </c>
      <c r="C58" s="17">
        <v>4.54</v>
      </c>
      <c r="D58" s="17">
        <v>4.7</v>
      </c>
      <c r="E58" s="17">
        <v>4.4000000000000004</v>
      </c>
      <c r="F58" s="17">
        <v>5.12</v>
      </c>
      <c r="G58" s="17">
        <v>4.46</v>
      </c>
      <c r="H58" s="17">
        <v>3.43</v>
      </c>
      <c r="I58" s="17">
        <v>2.93</v>
      </c>
      <c r="J58" s="17">
        <v>4.42</v>
      </c>
    </row>
    <row r="59" spans="1:11" ht="29.95" customHeight="1" x14ac:dyDescent="0.25">
      <c r="A59" s="15" t="s">
        <v>95</v>
      </c>
      <c r="B59" s="17">
        <v>2.68</v>
      </c>
      <c r="C59" s="17">
        <v>3.08</v>
      </c>
      <c r="D59" s="17">
        <v>3.19</v>
      </c>
      <c r="E59" s="17">
        <v>2.96</v>
      </c>
      <c r="F59" s="17">
        <v>3.82</v>
      </c>
      <c r="G59" s="17">
        <v>3.36</v>
      </c>
      <c r="H59" s="17">
        <v>2.41</v>
      </c>
      <c r="I59" s="17">
        <v>2</v>
      </c>
      <c r="J59" s="17">
        <v>3.33</v>
      </c>
    </row>
    <row r="60" spans="1:11" ht="29.95" customHeight="1" x14ac:dyDescent="0.25">
      <c r="A60" s="15" t="s">
        <v>96</v>
      </c>
      <c r="B60" s="17">
        <v>2.4500000000000002</v>
      </c>
      <c r="C60" s="17">
        <v>3.2</v>
      </c>
      <c r="D60" s="17">
        <v>2.64</v>
      </c>
      <c r="E60" s="17">
        <v>2.92</v>
      </c>
      <c r="F60" s="17">
        <v>3.37</v>
      </c>
      <c r="G60" s="17">
        <v>3.85</v>
      </c>
      <c r="H60" s="17">
        <v>2.2599999999999998</v>
      </c>
      <c r="I60" s="17">
        <v>2.13</v>
      </c>
      <c r="J60" s="17">
        <v>3.74</v>
      </c>
    </row>
    <row r="61" spans="1:11" ht="29.95" customHeight="1" x14ac:dyDescent="0.25">
      <c r="A61" s="15" t="s">
        <v>97</v>
      </c>
      <c r="B61" s="17">
        <v>10.71</v>
      </c>
      <c r="C61" s="17">
        <v>13.5</v>
      </c>
      <c r="D61" s="17">
        <v>23.99</v>
      </c>
      <c r="E61" s="17">
        <v>29.31</v>
      </c>
      <c r="F61" s="17">
        <v>19.18</v>
      </c>
      <c r="G61" s="17">
        <v>28.02</v>
      </c>
      <c r="H61" s="17">
        <v>33.1</v>
      </c>
      <c r="I61" s="17">
        <v>30.39</v>
      </c>
      <c r="J61" s="17">
        <v>33.07</v>
      </c>
    </row>
    <row r="62" spans="1:11" ht="29.95" customHeight="1" x14ac:dyDescent="0.25">
      <c r="A62" s="15" t="s">
        <v>98</v>
      </c>
      <c r="B62" s="17">
        <v>2.19</v>
      </c>
      <c r="C62" s="17">
        <v>2.77</v>
      </c>
      <c r="D62" s="17">
        <v>2.0099999999999998</v>
      </c>
      <c r="E62" s="17">
        <v>2.06</v>
      </c>
      <c r="F62" s="17">
        <v>2.73</v>
      </c>
      <c r="G62" s="17">
        <v>2.77</v>
      </c>
      <c r="H62" s="17">
        <v>1.51</v>
      </c>
      <c r="I62" s="17">
        <v>1.49</v>
      </c>
      <c r="J62" s="17">
        <v>2.5</v>
      </c>
    </row>
    <row r="63" spans="1:11" ht="29.95" customHeight="1" x14ac:dyDescent="0.25">
      <c r="A63" s="15" t="s">
        <v>99</v>
      </c>
      <c r="B63" s="19">
        <v>-23.98</v>
      </c>
      <c r="C63" s="19">
        <v>-24.22</v>
      </c>
      <c r="D63" s="19">
        <v>-30.6</v>
      </c>
      <c r="E63" s="19">
        <v>-27.39</v>
      </c>
      <c r="F63" s="17">
        <v>5.9</v>
      </c>
      <c r="G63" s="17">
        <v>11.93</v>
      </c>
      <c r="H63" s="17">
        <v>14.99</v>
      </c>
      <c r="I63" s="17"/>
      <c r="J63" s="19">
        <v>-18.190000000000001</v>
      </c>
    </row>
    <row r="64" spans="1:11" ht="29.95" customHeight="1" x14ac:dyDescent="0.25">
      <c r="A64" s="15" t="s">
        <v>100</v>
      </c>
      <c r="B64" s="17">
        <v>7.43</v>
      </c>
      <c r="C64" s="17">
        <v>9.5299999999999994</v>
      </c>
      <c r="D64" s="17">
        <v>6.85</v>
      </c>
      <c r="E64" s="17">
        <v>7.29</v>
      </c>
      <c r="F64" s="17">
        <v>9.8699999999999992</v>
      </c>
      <c r="G64" s="17">
        <v>11.32</v>
      </c>
      <c r="H64" s="17"/>
      <c r="I64" s="17"/>
      <c r="J64" s="17">
        <v>12.19</v>
      </c>
    </row>
    <row r="65" spans="1:11" ht="29.95" customHeight="1" x14ac:dyDescent="0.25">
      <c r="A65" s="15" t="s">
        <v>101</v>
      </c>
      <c r="B65" s="17">
        <v>3.34</v>
      </c>
      <c r="C65" s="17">
        <v>4.41</v>
      </c>
      <c r="D65" s="17">
        <v>3.07</v>
      </c>
      <c r="E65" s="17">
        <v>3.22</v>
      </c>
      <c r="F65" s="17">
        <v>4.3899999999999997</v>
      </c>
      <c r="G65" s="17">
        <v>5.14</v>
      </c>
      <c r="H65" s="17"/>
      <c r="I65" s="17"/>
      <c r="J65" s="17">
        <v>5.44</v>
      </c>
    </row>
    <row r="66" spans="1:11" ht="29.95" customHeight="1" x14ac:dyDescent="0.25">
      <c r="A66" s="15" t="s">
        <v>102</v>
      </c>
      <c r="B66" s="17">
        <v>6.25</v>
      </c>
      <c r="C66" s="17">
        <v>7.97</v>
      </c>
      <c r="D66" s="17">
        <v>7.38</v>
      </c>
      <c r="E66" s="17">
        <v>6.2</v>
      </c>
      <c r="F66" s="17">
        <v>8.5500000000000007</v>
      </c>
      <c r="G66" s="17">
        <v>9.51</v>
      </c>
      <c r="H66" s="17"/>
      <c r="I66" s="17"/>
      <c r="J66" s="17">
        <v>9.19</v>
      </c>
    </row>
    <row r="67" spans="1:11" ht="29.95" customHeight="1" x14ac:dyDescent="0.25">
      <c r="A67" s="10"/>
      <c r="B67" s="11" t="s">
        <v>103</v>
      </c>
      <c r="C67" s="10"/>
      <c r="D67" s="10"/>
      <c r="E67" s="10"/>
      <c r="F67" s="10"/>
      <c r="G67" s="10"/>
      <c r="H67" s="10"/>
      <c r="I67" s="10"/>
      <c r="J67" s="10"/>
      <c r="K67" s="10"/>
    </row>
    <row r="68" spans="1:11" ht="29.95" customHeight="1" x14ac:dyDescent="0.25">
      <c r="A68" s="12" t="s">
        <v>67</v>
      </c>
      <c r="B68" s="13">
        <v>64691</v>
      </c>
      <c r="C68" s="13">
        <v>64300</v>
      </c>
      <c r="D68" s="13">
        <v>60838</v>
      </c>
      <c r="E68" s="13">
        <v>62386</v>
      </c>
      <c r="F68" s="13">
        <v>67686</v>
      </c>
      <c r="G68" s="13">
        <v>81202</v>
      </c>
      <c r="H68" s="13">
        <v>89696</v>
      </c>
      <c r="I68" s="13">
        <v>46729</v>
      </c>
      <c r="J68" s="13">
        <v>80676</v>
      </c>
    </row>
    <row r="69" spans="1:11" ht="29.95" customHeight="1" x14ac:dyDescent="0.25">
      <c r="A69" s="12" t="s">
        <v>69</v>
      </c>
      <c r="B69" s="14">
        <v>1734</v>
      </c>
      <c r="C69" s="14">
        <v>1981</v>
      </c>
      <c r="D69" s="14">
        <v>1938</v>
      </c>
      <c r="E69" s="14">
        <v>1845</v>
      </c>
      <c r="F69" s="14">
        <v>2586</v>
      </c>
      <c r="G69" s="14">
        <v>2730</v>
      </c>
      <c r="H69" s="14">
        <v>2166</v>
      </c>
      <c r="I69" s="14">
        <v>933</v>
      </c>
      <c r="J69" s="14">
        <v>2689</v>
      </c>
    </row>
    <row r="70" spans="1:11" ht="29.95" customHeight="1" x14ac:dyDescent="0.25">
      <c r="A70" s="15" t="s">
        <v>70</v>
      </c>
      <c r="B70" s="14">
        <v>2727</v>
      </c>
      <c r="C70" s="14">
        <v>2922</v>
      </c>
      <c r="D70" s="14">
        <v>2862</v>
      </c>
      <c r="E70" s="14">
        <v>2745</v>
      </c>
      <c r="F70" s="14">
        <v>3468</v>
      </c>
      <c r="G70" s="14">
        <v>3624</v>
      </c>
      <c r="H70" s="14">
        <v>3075</v>
      </c>
      <c r="I70" s="14">
        <v>1368</v>
      </c>
      <c r="J70" s="14">
        <v>3566</v>
      </c>
    </row>
    <row r="71" spans="1:11" ht="29.95" customHeight="1" x14ac:dyDescent="0.25">
      <c r="A71" s="12" t="s">
        <v>71</v>
      </c>
      <c r="B71" s="14">
        <v>1418</v>
      </c>
      <c r="C71" s="14">
        <v>1782</v>
      </c>
      <c r="D71" s="14">
        <v>1223</v>
      </c>
      <c r="E71" s="14">
        <v>1288</v>
      </c>
      <c r="F71" s="14">
        <v>1846</v>
      </c>
      <c r="G71" s="14">
        <v>2253</v>
      </c>
      <c r="H71" s="14">
        <v>1354</v>
      </c>
      <c r="I71" s="14">
        <v>694</v>
      </c>
      <c r="J71" s="14">
        <v>2018</v>
      </c>
    </row>
    <row r="72" spans="1:11" ht="29.95" customHeight="1" x14ac:dyDescent="0.25">
      <c r="A72" s="15" t="s">
        <v>86</v>
      </c>
      <c r="B72" s="18">
        <v>2.5099999999999998</v>
      </c>
      <c r="C72" s="18">
        <v>3.13</v>
      </c>
      <c r="D72" s="18">
        <v>2.13</v>
      </c>
      <c r="E72" s="18">
        <v>2.16</v>
      </c>
      <c r="F72" s="18">
        <v>2.98</v>
      </c>
      <c r="G72" s="18">
        <v>3.43</v>
      </c>
      <c r="H72" s="18">
        <v>2.02</v>
      </c>
      <c r="I72" s="18">
        <v>1.05</v>
      </c>
      <c r="J72" s="18">
        <v>3.13</v>
      </c>
    </row>
    <row r="73" spans="1:11" ht="29.95" customHeight="1" x14ac:dyDescent="0.25">
      <c r="A73" s="15" t="s">
        <v>104</v>
      </c>
      <c r="B73" s="14">
        <v>557</v>
      </c>
      <c r="C73" s="14">
        <v>559</v>
      </c>
      <c r="D73" s="14">
        <v>557</v>
      </c>
      <c r="E73" s="14">
        <v>573</v>
      </c>
      <c r="F73" s="14">
        <v>595</v>
      </c>
      <c r="G73" s="14">
        <v>637</v>
      </c>
      <c r="H73" s="14">
        <v>659</v>
      </c>
      <c r="I73" s="14">
        <v>659</v>
      </c>
      <c r="J73" s="14">
        <v>676</v>
      </c>
    </row>
    <row r="74" spans="1:11" ht="29.95" customHeight="1" x14ac:dyDescent="0.25">
      <c r="A74" s="10"/>
      <c r="B74" s="11" t="s">
        <v>105</v>
      </c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29.95" customHeight="1" x14ac:dyDescent="0.25">
      <c r="A75" s="15" t="s">
        <v>106</v>
      </c>
      <c r="B75" s="17">
        <v>20.190000000000001</v>
      </c>
      <c r="C75" s="17">
        <v>20.54</v>
      </c>
      <c r="D75" s="17">
        <v>18.75</v>
      </c>
      <c r="E75" s="17">
        <v>17.43</v>
      </c>
      <c r="F75" s="17">
        <v>14.64</v>
      </c>
      <c r="G75" s="17">
        <v>12.86</v>
      </c>
      <c r="H75" s="17">
        <v>15.7</v>
      </c>
      <c r="I75" s="17">
        <v>21.14</v>
      </c>
      <c r="J75" s="17">
        <v>24.36</v>
      </c>
    </row>
    <row r="76" spans="1:11" ht="29.95" customHeight="1" x14ac:dyDescent="0.25">
      <c r="A76" s="15" t="s">
        <v>107</v>
      </c>
      <c r="B76" s="17">
        <v>31.53</v>
      </c>
      <c r="C76" s="17">
        <v>30.58</v>
      </c>
      <c r="D76" s="17">
        <v>28.97</v>
      </c>
      <c r="E76" s="17">
        <v>28.72</v>
      </c>
      <c r="F76" s="17">
        <v>24.7</v>
      </c>
      <c r="G76" s="17">
        <v>22.38</v>
      </c>
      <c r="H76" s="17">
        <v>25.38</v>
      </c>
      <c r="I76" s="17">
        <v>33.270000000000003</v>
      </c>
      <c r="J76" s="17">
        <v>35.39</v>
      </c>
    </row>
    <row r="77" spans="1:11" ht="29.95" customHeight="1" x14ac:dyDescent="0.25">
      <c r="A77" s="15" t="s">
        <v>108</v>
      </c>
      <c r="B77" s="17">
        <v>46.2</v>
      </c>
      <c r="C77" s="17">
        <v>44.16</v>
      </c>
      <c r="D77" s="17">
        <v>40.9</v>
      </c>
      <c r="E77" s="17">
        <v>40.340000000000003</v>
      </c>
      <c r="F77" s="17">
        <v>32.799999999999997</v>
      </c>
      <c r="G77" s="17">
        <v>28.83</v>
      </c>
      <c r="H77" s="17">
        <v>34.020000000000003</v>
      </c>
      <c r="I77" s="17">
        <v>49.87</v>
      </c>
      <c r="J77" s="17">
        <v>54.78</v>
      </c>
    </row>
    <row r="78" spans="1:11" ht="29.95" customHeight="1" x14ac:dyDescent="0.25">
      <c r="A78" s="15" t="s">
        <v>109</v>
      </c>
      <c r="B78" s="14">
        <v>1159.5</v>
      </c>
      <c r="C78" s="14">
        <v>982</v>
      </c>
      <c r="D78" s="14">
        <v>872.5</v>
      </c>
      <c r="E78" s="14">
        <v>463.5</v>
      </c>
      <c r="F78" s="14">
        <v>352</v>
      </c>
      <c r="G78" s="14">
        <v>1072.5</v>
      </c>
      <c r="H78" s="14">
        <v>311</v>
      </c>
      <c r="I78" s="13"/>
      <c r="J78" s="14">
        <v>1731.5</v>
      </c>
    </row>
    <row r="79" spans="1:11" ht="29.95" customHeight="1" x14ac:dyDescent="0.25">
      <c r="A79" s="15" t="s">
        <v>110</v>
      </c>
      <c r="B79" s="17">
        <v>63.26</v>
      </c>
      <c r="C79" s="17">
        <v>49.65</v>
      </c>
      <c r="D79" s="17">
        <v>43.21</v>
      </c>
      <c r="E79" s="17">
        <v>34.950000000000003</v>
      </c>
      <c r="F79" s="17">
        <v>12.52</v>
      </c>
      <c r="G79" s="17">
        <v>46.05</v>
      </c>
      <c r="H79" s="17">
        <v>19.21</v>
      </c>
      <c r="I79" s="17"/>
      <c r="J79" s="17">
        <v>85.68</v>
      </c>
    </row>
    <row r="80" spans="1:11" ht="29.95" customHeight="1" x14ac:dyDescent="0.25">
      <c r="A80" s="15" t="s">
        <v>111</v>
      </c>
      <c r="B80" s="18">
        <v>4.3099999999999996</v>
      </c>
      <c r="C80" s="18">
        <v>5.44</v>
      </c>
      <c r="D80" s="18">
        <v>5.87</v>
      </c>
      <c r="E80" s="18">
        <v>6.3</v>
      </c>
      <c r="F80" s="18">
        <v>8.4</v>
      </c>
      <c r="G80" s="18">
        <v>8.1</v>
      </c>
      <c r="H80" s="18">
        <v>5.24</v>
      </c>
      <c r="I80" s="18">
        <v>4.38</v>
      </c>
      <c r="J80" s="18">
        <v>5.58</v>
      </c>
    </row>
    <row r="81" spans="1:11" ht="29.95" customHeight="1" x14ac:dyDescent="0.25">
      <c r="A81" s="15" t="s">
        <v>112</v>
      </c>
      <c r="B81" s="17">
        <v>179.72</v>
      </c>
      <c r="C81" s="17">
        <v>253.5</v>
      </c>
      <c r="D81" s="17">
        <v>166.58</v>
      </c>
      <c r="E81" s="17">
        <v>182.45</v>
      </c>
      <c r="F81" s="17">
        <v>269.14</v>
      </c>
      <c r="G81" s="17">
        <v>360.26</v>
      </c>
      <c r="H81" s="17">
        <v>267.86</v>
      </c>
      <c r="I81" s="17"/>
      <c r="J81" s="17">
        <v>485.78</v>
      </c>
    </row>
    <row r="82" spans="1:11" ht="29.95" customHeight="1" x14ac:dyDescent="0.25">
      <c r="A82" s="15" t="s">
        <v>113</v>
      </c>
      <c r="B82" s="18">
        <v>0.44</v>
      </c>
      <c r="C82" s="18">
        <v>0.61</v>
      </c>
      <c r="D82" s="18">
        <v>0.4</v>
      </c>
      <c r="E82" s="18">
        <v>0.45</v>
      </c>
      <c r="F82" s="18">
        <v>0.63</v>
      </c>
      <c r="G82" s="18">
        <v>0.72</v>
      </c>
      <c r="H82" s="18">
        <v>0.63</v>
      </c>
      <c r="I82" s="13"/>
      <c r="J82" s="18">
        <v>0.79</v>
      </c>
    </row>
    <row r="83" spans="1:11" ht="29.95" customHeight="1" x14ac:dyDescent="0.25">
      <c r="A83" s="15" t="s">
        <v>114</v>
      </c>
      <c r="B83" s="17">
        <v>55.64</v>
      </c>
      <c r="C83" s="17">
        <v>39.450000000000003</v>
      </c>
      <c r="D83" s="17">
        <v>60.03</v>
      </c>
      <c r="E83" s="17">
        <v>54.81</v>
      </c>
      <c r="F83" s="17">
        <v>37.159999999999997</v>
      </c>
      <c r="G83" s="17">
        <v>27.76</v>
      </c>
      <c r="H83" s="17">
        <v>37.33</v>
      </c>
      <c r="I83" s="17"/>
      <c r="J83" s="17">
        <v>20.59</v>
      </c>
    </row>
    <row r="84" spans="1:11" ht="29.95" customHeight="1" x14ac:dyDescent="0.25">
      <c r="A84" s="10"/>
      <c r="B84" s="11" t="s">
        <v>115</v>
      </c>
      <c r="C84" s="10"/>
      <c r="D84" s="10"/>
      <c r="E84" s="10"/>
      <c r="F84" s="10"/>
      <c r="G84" s="10"/>
      <c r="H84" s="10"/>
      <c r="I84" s="10"/>
      <c r="J84" s="10"/>
      <c r="K84" s="10"/>
    </row>
    <row r="85" spans="1:11" ht="29.95" customHeight="1" x14ac:dyDescent="0.25">
      <c r="A85" s="15" t="s">
        <v>116</v>
      </c>
      <c r="B85" s="13">
        <v>25802.41</v>
      </c>
      <c r="C85" s="13">
        <v>22969.599999999999</v>
      </c>
      <c r="D85" s="13">
        <v>22414.75</v>
      </c>
      <c r="E85" s="13">
        <v>26267</v>
      </c>
      <c r="F85" s="13">
        <v>21836.65</v>
      </c>
      <c r="G85" s="13">
        <v>33108.61</v>
      </c>
      <c r="H85" s="13">
        <v>28555.9</v>
      </c>
      <c r="I85" s="13"/>
      <c r="J85" s="13">
        <v>19232.09</v>
      </c>
    </row>
    <row r="86" spans="1:11" ht="29.95" customHeight="1" x14ac:dyDescent="0.25">
      <c r="A86" s="15" t="s">
        <v>76</v>
      </c>
      <c r="B86" s="14">
        <v>8881</v>
      </c>
      <c r="C86" s="14">
        <v>8388</v>
      </c>
      <c r="D86" s="14">
        <v>7493</v>
      </c>
      <c r="E86" s="14">
        <v>6931</v>
      </c>
      <c r="F86" s="14">
        <v>5877</v>
      </c>
      <c r="G86" s="14">
        <v>5660</v>
      </c>
      <c r="H86" s="14">
        <v>6870</v>
      </c>
      <c r="I86" s="14">
        <v>9540</v>
      </c>
      <c r="J86" s="13">
        <v>10319</v>
      </c>
    </row>
    <row r="87" spans="1:11" ht="29.95" customHeight="1" x14ac:dyDescent="0.25">
      <c r="A87" s="15" t="s">
        <v>117</v>
      </c>
      <c r="B87" s="18">
        <v>75</v>
      </c>
      <c r="C87" s="18">
        <v>64</v>
      </c>
      <c r="D87" s="18">
        <v>62</v>
      </c>
      <c r="E87" s="18">
        <v>32</v>
      </c>
      <c r="F87" s="18">
        <v>16</v>
      </c>
      <c r="G87" s="18">
        <v>55</v>
      </c>
      <c r="H87" s="18">
        <v>38</v>
      </c>
      <c r="I87" s="14">
        <v>211</v>
      </c>
      <c r="J87" s="18">
        <v>30</v>
      </c>
    </row>
    <row r="88" spans="1:11" ht="29.95" customHeight="1" x14ac:dyDescent="0.25">
      <c r="A88" s="15" t="s">
        <v>118</v>
      </c>
      <c r="B88" s="14">
        <v>852</v>
      </c>
      <c r="C88" s="14">
        <v>2003</v>
      </c>
      <c r="D88" s="14">
        <v>804</v>
      </c>
      <c r="E88" s="14">
        <v>915</v>
      </c>
      <c r="F88" s="14">
        <v>1348</v>
      </c>
      <c r="G88" s="14">
        <v>1614</v>
      </c>
      <c r="H88" s="14">
        <v>3554</v>
      </c>
      <c r="I88" s="14">
        <v>2290</v>
      </c>
      <c r="J88" s="14">
        <v>1354</v>
      </c>
    </row>
    <row r="89" spans="1:11" ht="29.95" customHeight="1" x14ac:dyDescent="0.25">
      <c r="A89" s="15" t="s">
        <v>119</v>
      </c>
      <c r="B89" s="13">
        <v>33906.410000000003</v>
      </c>
      <c r="C89" s="13">
        <v>29418.6</v>
      </c>
      <c r="D89" s="13">
        <v>29165.75</v>
      </c>
      <c r="E89" s="13">
        <v>32315</v>
      </c>
      <c r="F89" s="13">
        <v>26381.65</v>
      </c>
      <c r="G89" s="13">
        <v>37209.61</v>
      </c>
      <c r="H89" s="13">
        <v>31909.9</v>
      </c>
      <c r="I89" s="13"/>
      <c r="J89" s="13">
        <v>28227.09</v>
      </c>
    </row>
    <row r="90" spans="1:11" ht="29.95" customHeight="1" x14ac:dyDescent="0.25">
      <c r="A90" s="10"/>
      <c r="B90" s="11" t="s">
        <v>120</v>
      </c>
      <c r="C90" s="10"/>
      <c r="D90" s="10"/>
      <c r="E90" s="10"/>
      <c r="F90" s="10"/>
      <c r="G90" s="10"/>
      <c r="H90" s="10"/>
      <c r="I90" s="10"/>
      <c r="J90" s="10"/>
      <c r="K90" s="10"/>
    </row>
    <row r="91" spans="1:11" ht="29.95" customHeight="1" x14ac:dyDescent="0.25">
      <c r="A91" s="15" t="s">
        <v>121</v>
      </c>
      <c r="B91" s="18">
        <v>1.53</v>
      </c>
      <c r="C91" s="18">
        <v>1.59</v>
      </c>
      <c r="D91" s="18">
        <v>1.53</v>
      </c>
      <c r="E91" s="18">
        <v>1.56</v>
      </c>
      <c r="F91" s="18">
        <v>1.61</v>
      </c>
      <c r="G91" s="18">
        <v>1.85</v>
      </c>
      <c r="H91" s="13"/>
      <c r="I91" s="13"/>
      <c r="J91" s="18">
        <v>2.1800000000000002</v>
      </c>
    </row>
    <row r="92" spans="1:11" ht="29.95" customHeight="1" x14ac:dyDescent="0.25">
      <c r="A92" s="15" t="s">
        <v>96</v>
      </c>
      <c r="B92" s="17">
        <v>2.4500000000000002</v>
      </c>
      <c r="C92" s="17">
        <v>3.2</v>
      </c>
      <c r="D92" s="17">
        <v>2.64</v>
      </c>
      <c r="E92" s="17">
        <v>2.92</v>
      </c>
      <c r="F92" s="17">
        <v>3.37</v>
      </c>
      <c r="G92" s="17">
        <v>3.85</v>
      </c>
      <c r="H92" s="17">
        <v>2.2599999999999998</v>
      </c>
      <c r="I92" s="17">
        <v>2.13</v>
      </c>
      <c r="J92" s="17">
        <v>3.74</v>
      </c>
    </row>
    <row r="93" spans="1:11" ht="29.95" customHeight="1" x14ac:dyDescent="0.25">
      <c r="A93" s="15" t="s">
        <v>122</v>
      </c>
      <c r="B93" s="17">
        <v>3.74</v>
      </c>
      <c r="C93" s="17">
        <v>5.0999999999999996</v>
      </c>
      <c r="D93" s="17">
        <v>4.04</v>
      </c>
      <c r="E93" s="17">
        <v>4.5599999999999996</v>
      </c>
      <c r="F93" s="17">
        <v>5.43</v>
      </c>
      <c r="G93" s="17">
        <v>7.13</v>
      </c>
      <c r="H93" s="17"/>
      <c r="I93" s="17"/>
      <c r="J93" s="17">
        <v>8.1300000000000008</v>
      </c>
    </row>
    <row r="94" spans="1:11" ht="29.95" customHeight="1" x14ac:dyDescent="0.25">
      <c r="A94" s="15" t="s">
        <v>123</v>
      </c>
      <c r="B94" s="18">
        <v>2.2200000000000002</v>
      </c>
      <c r="C94" s="18">
        <v>2.17</v>
      </c>
      <c r="D94" s="18">
        <v>2.25</v>
      </c>
      <c r="E94" s="18">
        <v>2.2799999999999998</v>
      </c>
      <c r="F94" s="18">
        <v>2.2400000000000002</v>
      </c>
      <c r="G94" s="18">
        <v>2.2000000000000002</v>
      </c>
      <c r="H94" s="13"/>
      <c r="I94" s="13"/>
      <c r="J94" s="18">
        <v>2.2200000000000002</v>
      </c>
    </row>
    <row r="95" spans="1:11" ht="29.95" customHeight="1" x14ac:dyDescent="0.25">
      <c r="A95" s="15" t="s">
        <v>124</v>
      </c>
      <c r="B95" s="17">
        <v>8.31</v>
      </c>
      <c r="C95" s="17">
        <v>11.04</v>
      </c>
      <c r="D95" s="17">
        <v>9.06</v>
      </c>
      <c r="E95" s="17">
        <v>10.38</v>
      </c>
      <c r="F95" s="17">
        <v>12.17</v>
      </c>
      <c r="G95" s="17">
        <v>15.72</v>
      </c>
      <c r="H95" s="17"/>
      <c r="I95" s="17"/>
      <c r="J95" s="17">
        <v>18.02</v>
      </c>
    </row>
    <row r="96" spans="1:11" ht="29.95" customHeight="1" x14ac:dyDescent="0.25">
      <c r="A96" s="15" t="s">
        <v>125</v>
      </c>
      <c r="B96" s="18">
        <v>0.89</v>
      </c>
      <c r="C96" s="18">
        <v>0.87</v>
      </c>
      <c r="D96" s="18">
        <v>0.76</v>
      </c>
      <c r="E96" s="18">
        <v>0.71</v>
      </c>
      <c r="F96" s="18">
        <v>0.81</v>
      </c>
      <c r="G96" s="18">
        <v>0.72</v>
      </c>
      <c r="H96" s="18">
        <v>0.67</v>
      </c>
      <c r="I96" s="18">
        <v>0.7</v>
      </c>
      <c r="J96" s="18">
        <v>0.67</v>
      </c>
    </row>
    <row r="97" spans="1:11" ht="29.95" customHeight="1" x14ac:dyDescent="0.25">
      <c r="A97" s="15" t="s">
        <v>100</v>
      </c>
      <c r="B97" s="17">
        <v>7.43</v>
      </c>
      <c r="C97" s="17">
        <v>9.5299999999999994</v>
      </c>
      <c r="D97" s="17">
        <v>6.85</v>
      </c>
      <c r="E97" s="17">
        <v>7.29</v>
      </c>
      <c r="F97" s="17">
        <v>9.8699999999999992</v>
      </c>
      <c r="G97" s="17">
        <v>11.32</v>
      </c>
      <c r="H97" s="17"/>
      <c r="I97" s="17"/>
      <c r="J97" s="17">
        <v>12.19</v>
      </c>
    </row>
    <row r="98" spans="1:11" ht="29.95" customHeight="1" x14ac:dyDescent="0.25">
      <c r="A98" s="15" t="s">
        <v>113</v>
      </c>
      <c r="B98" s="18">
        <v>0.44</v>
      </c>
      <c r="C98" s="18">
        <v>0.61</v>
      </c>
      <c r="D98" s="18">
        <v>0.4</v>
      </c>
      <c r="E98" s="18">
        <v>0.45</v>
      </c>
      <c r="F98" s="18">
        <v>0.63</v>
      </c>
      <c r="G98" s="18">
        <v>0.72</v>
      </c>
      <c r="H98" s="18">
        <v>0.63</v>
      </c>
      <c r="I98" s="13"/>
      <c r="J98" s="18">
        <v>0.79</v>
      </c>
    </row>
    <row r="99" spans="1:11" ht="29.95" customHeight="1" x14ac:dyDescent="0.25">
      <c r="A99" s="15" t="s">
        <v>126</v>
      </c>
      <c r="B99" s="17">
        <v>3.29</v>
      </c>
      <c r="C99" s="17">
        <v>5.77</v>
      </c>
      <c r="D99" s="17">
        <v>2.74</v>
      </c>
      <c r="E99" s="17">
        <v>3.3</v>
      </c>
      <c r="F99" s="17">
        <v>6.2</v>
      </c>
      <c r="G99" s="17">
        <v>8.17</v>
      </c>
      <c r="H99" s="17"/>
      <c r="I99" s="17"/>
      <c r="J99" s="17">
        <v>9.68</v>
      </c>
    </row>
    <row r="100" spans="1:11" ht="29.95" customHeight="1" x14ac:dyDescent="0.25">
      <c r="A100" s="10"/>
      <c r="B100" s="11" t="s">
        <v>127</v>
      </c>
      <c r="C100" s="10"/>
      <c r="D100" s="10"/>
      <c r="E100" s="10"/>
      <c r="F100" s="10"/>
      <c r="G100" s="10"/>
      <c r="H100" s="10"/>
      <c r="I100" s="10"/>
      <c r="J100" s="10"/>
      <c r="K100" s="10"/>
    </row>
    <row r="101" spans="1:11" ht="29.95" customHeight="1" x14ac:dyDescent="0.25">
      <c r="A101" s="15" t="s">
        <v>128</v>
      </c>
      <c r="B101" s="13">
        <v>40688.67</v>
      </c>
      <c r="C101" s="13">
        <v>56661.37</v>
      </c>
      <c r="D101" s="13">
        <v>38763.870000000003</v>
      </c>
      <c r="E101" s="13">
        <v>40187.21</v>
      </c>
      <c r="F101" s="13">
        <v>55770.39</v>
      </c>
      <c r="G101" s="13">
        <v>69323.08</v>
      </c>
      <c r="H101" s="13"/>
      <c r="I101" s="13"/>
      <c r="J101" s="13">
        <v>67266.67</v>
      </c>
    </row>
    <row r="102" spans="1:11" ht="29.95" customHeight="1" x14ac:dyDescent="0.25">
      <c r="A102" s="15" t="s">
        <v>129</v>
      </c>
      <c r="B102" s="13">
        <v>1856269.73</v>
      </c>
      <c r="C102" s="13">
        <v>2044515.1</v>
      </c>
      <c r="D102" s="13">
        <v>1928304.28</v>
      </c>
      <c r="E102" s="13">
        <v>1946521.06</v>
      </c>
      <c r="F102" s="13">
        <v>2044894.26</v>
      </c>
      <c r="G102" s="13">
        <v>2498523.08</v>
      </c>
      <c r="H102" s="13"/>
      <c r="I102" s="13"/>
      <c r="J102" s="13">
        <v>2689200</v>
      </c>
    </row>
    <row r="103" spans="1:11" ht="29.95" customHeight="1" x14ac:dyDescent="0.25">
      <c r="A103" s="15" t="s">
        <v>130</v>
      </c>
      <c r="B103" s="13">
        <v>1154776.8999999999</v>
      </c>
      <c r="C103" s="13">
        <v>1292183.54</v>
      </c>
      <c r="D103" s="13">
        <v>1276773.1599999999</v>
      </c>
      <c r="E103" s="13">
        <v>1250597.48</v>
      </c>
      <c r="F103" s="13">
        <v>1243250.77</v>
      </c>
      <c r="G103" s="13">
        <v>1297846.6100000001</v>
      </c>
      <c r="H103" s="13">
        <v>1406816.72</v>
      </c>
      <c r="I103" s="13"/>
      <c r="J103" s="13">
        <v>1379543.97</v>
      </c>
    </row>
    <row r="104" spans="1:11" ht="29.95" customHeight="1" x14ac:dyDescent="0.25">
      <c r="A104" s="10"/>
      <c r="B104" s="11" t="s">
        <v>131</v>
      </c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1:11" ht="29.95" customHeight="1" x14ac:dyDescent="0.25">
      <c r="A105" s="15" t="s">
        <v>132</v>
      </c>
      <c r="B105" s="18">
        <v>1.55</v>
      </c>
      <c r="C105" s="18">
        <v>1.75</v>
      </c>
      <c r="D105" s="18">
        <v>1.59</v>
      </c>
      <c r="E105" s="18">
        <v>1.6</v>
      </c>
      <c r="F105" s="18">
        <v>1.62</v>
      </c>
      <c r="G105" s="18">
        <v>1.67</v>
      </c>
      <c r="H105" s="18">
        <v>1.82</v>
      </c>
      <c r="I105" s="18">
        <v>1.75</v>
      </c>
      <c r="J105" s="18">
        <v>2.08</v>
      </c>
    </row>
    <row r="106" spans="1:11" ht="29.95" customHeight="1" x14ac:dyDescent="0.25">
      <c r="A106" s="15" t="s">
        <v>133</v>
      </c>
      <c r="B106" s="18">
        <v>0.89</v>
      </c>
      <c r="C106" s="18">
        <v>1</v>
      </c>
      <c r="D106" s="18">
        <v>0.86</v>
      </c>
      <c r="E106" s="18">
        <v>0.93</v>
      </c>
      <c r="F106" s="18">
        <v>1.01</v>
      </c>
      <c r="G106" s="18">
        <v>1.07</v>
      </c>
      <c r="H106" s="18">
        <v>1.0900000000000001</v>
      </c>
      <c r="I106" s="18">
        <v>0.94</v>
      </c>
      <c r="J106" s="18">
        <v>1.17</v>
      </c>
    </row>
    <row r="107" spans="1:11" ht="29.95" customHeight="1" x14ac:dyDescent="0.25">
      <c r="A107" s="15" t="s">
        <v>134</v>
      </c>
      <c r="B107" s="18">
        <v>0.17</v>
      </c>
      <c r="C107" s="18">
        <v>0.22</v>
      </c>
      <c r="D107" s="18">
        <v>0.18</v>
      </c>
      <c r="E107" s="18">
        <v>0.2</v>
      </c>
      <c r="F107" s="18">
        <v>0.21</v>
      </c>
      <c r="G107" s="18">
        <v>0.24</v>
      </c>
      <c r="H107" s="18">
        <v>0.28999999999999998</v>
      </c>
      <c r="I107" s="18">
        <v>0.28000000000000003</v>
      </c>
      <c r="J107" s="18">
        <v>0.34</v>
      </c>
    </row>
    <row r="108" spans="1:11" ht="29.95" customHeight="1" x14ac:dyDescent="0.25">
      <c r="A108" s="10"/>
      <c r="B108" s="11" t="s">
        <v>135</v>
      </c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29.95" customHeight="1" x14ac:dyDescent="0.25">
      <c r="A109" s="15" t="s">
        <v>136</v>
      </c>
      <c r="B109" s="18">
        <v>13.86</v>
      </c>
      <c r="C109" s="18">
        <v>15.51</v>
      </c>
      <c r="D109" s="18">
        <v>13.5</v>
      </c>
      <c r="E109" s="18">
        <v>11.86</v>
      </c>
      <c r="F109" s="18">
        <v>12.62</v>
      </c>
      <c r="G109" s="18">
        <v>14.76</v>
      </c>
      <c r="H109" s="13"/>
      <c r="I109" s="13"/>
      <c r="J109" s="18">
        <v>14.76</v>
      </c>
    </row>
    <row r="110" spans="1:11" ht="29.95" customHeight="1" x14ac:dyDescent="0.25">
      <c r="A110" s="15" t="s">
        <v>137</v>
      </c>
      <c r="B110" s="18">
        <v>26.4</v>
      </c>
      <c r="C110" s="18">
        <v>23.6</v>
      </c>
      <c r="D110" s="18">
        <v>27.11</v>
      </c>
      <c r="E110" s="18">
        <v>30.87</v>
      </c>
      <c r="F110" s="18">
        <v>29</v>
      </c>
      <c r="G110" s="18">
        <v>24.8</v>
      </c>
      <c r="H110" s="13"/>
      <c r="I110" s="13"/>
      <c r="J110" s="18">
        <v>24.79</v>
      </c>
    </row>
    <row r="111" spans="1:11" ht="29.95" customHeight="1" x14ac:dyDescent="0.25">
      <c r="A111" s="15" t="s">
        <v>138</v>
      </c>
      <c r="B111" s="18">
        <v>11.73</v>
      </c>
      <c r="C111" s="18">
        <v>11.64</v>
      </c>
      <c r="D111" s="18">
        <v>10.029999999999999</v>
      </c>
      <c r="E111" s="18">
        <v>9.11</v>
      </c>
      <c r="F111" s="18">
        <v>8.18</v>
      </c>
      <c r="G111" s="18">
        <v>9.0500000000000007</v>
      </c>
      <c r="H111" s="13"/>
      <c r="I111" s="13"/>
      <c r="J111" s="18">
        <v>12.46</v>
      </c>
    </row>
    <row r="112" spans="1:11" ht="29.95" customHeight="1" x14ac:dyDescent="0.25">
      <c r="A112" s="15" t="s">
        <v>139</v>
      </c>
      <c r="B112" s="18">
        <v>31.2</v>
      </c>
      <c r="C112" s="18">
        <v>31.43</v>
      </c>
      <c r="D112" s="18">
        <v>36.479999999999997</v>
      </c>
      <c r="E112" s="18">
        <v>40.17</v>
      </c>
      <c r="F112" s="18">
        <v>44.73</v>
      </c>
      <c r="G112" s="18">
        <v>40.44</v>
      </c>
      <c r="H112" s="13"/>
      <c r="I112" s="13"/>
      <c r="J112" s="18">
        <v>29.38</v>
      </c>
    </row>
    <row r="113" spans="1:10" ht="29.95" customHeight="1" x14ac:dyDescent="0.25">
      <c r="A113" s="15" t="s">
        <v>140</v>
      </c>
      <c r="B113" s="18">
        <v>6.72</v>
      </c>
      <c r="C113" s="18">
        <v>6.69</v>
      </c>
      <c r="D113" s="18">
        <v>6.32</v>
      </c>
      <c r="E113" s="18">
        <v>6.86</v>
      </c>
      <c r="F113" s="18">
        <v>7.16</v>
      </c>
      <c r="G113" s="18">
        <v>7.36</v>
      </c>
      <c r="H113" s="13"/>
      <c r="I113" s="13"/>
      <c r="J113" s="18">
        <v>7.67</v>
      </c>
    </row>
    <row r="114" spans="1:10" ht="29.95" customHeight="1" x14ac:dyDescent="0.25">
      <c r="A114" s="15" t="s">
        <v>141</v>
      </c>
      <c r="B114" s="18">
        <v>54.43</v>
      </c>
      <c r="C114" s="18">
        <v>54.72</v>
      </c>
      <c r="D114" s="18">
        <v>57.88</v>
      </c>
      <c r="E114" s="18">
        <v>53.36</v>
      </c>
      <c r="F114" s="18">
        <v>51.1</v>
      </c>
      <c r="G114" s="18">
        <v>49.75</v>
      </c>
      <c r="H114" s="13"/>
      <c r="I114" s="13"/>
      <c r="J114" s="18">
        <v>47.74</v>
      </c>
    </row>
    <row r="115" spans="1:10" ht="29.95" customHeight="1" x14ac:dyDescent="0.25">
      <c r="A115" s="15" t="s">
        <v>142</v>
      </c>
      <c r="B115" s="18">
        <v>49.63</v>
      </c>
      <c r="C115" s="18">
        <v>46.88</v>
      </c>
      <c r="D115" s="18">
        <v>48.52</v>
      </c>
      <c r="E115" s="18">
        <v>44.06</v>
      </c>
      <c r="F115" s="18">
        <v>35.369999999999997</v>
      </c>
      <c r="G115" s="18">
        <v>34.11</v>
      </c>
      <c r="H115" s="13"/>
      <c r="I115" s="13"/>
      <c r="J115" s="18">
        <v>43.16</v>
      </c>
    </row>
  </sheetData>
  <mergeCells count="162"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H10"/>
    <mergeCell ref="H11"/>
    <mergeCell ref="H12"/>
    <mergeCell ref="H13"/>
    <mergeCell ref="H14"/>
    <mergeCell ref="H15"/>
    <mergeCell ref="H16"/>
    <mergeCell ref="H17"/>
    <mergeCell ref="H18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E19"/>
    <mergeCell ref="E20"/>
    <mergeCell ref="E21"/>
    <mergeCell ref="E22"/>
    <mergeCell ref="E23"/>
    <mergeCell ref="E24"/>
    <mergeCell ref="E25"/>
    <mergeCell ref="E26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E10"/>
    <mergeCell ref="E11"/>
    <mergeCell ref="E12"/>
    <mergeCell ref="E13"/>
    <mergeCell ref="E14"/>
    <mergeCell ref="E15"/>
    <mergeCell ref="E16"/>
    <mergeCell ref="E17"/>
    <mergeCell ref="E18"/>
    <mergeCell ref="C26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23"/>
    <mergeCell ref="D24"/>
    <mergeCell ref="D25"/>
    <mergeCell ref="D26"/>
    <mergeCell ref="B19"/>
    <mergeCell ref="B20"/>
    <mergeCell ref="B21"/>
    <mergeCell ref="B22"/>
    <mergeCell ref="B23"/>
    <mergeCell ref="B24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10"/>
    <mergeCell ref="B11"/>
    <mergeCell ref="B12"/>
    <mergeCell ref="B13"/>
    <mergeCell ref="B14"/>
    <mergeCell ref="B15"/>
    <mergeCell ref="B16"/>
    <mergeCell ref="B17"/>
    <mergeCell ref="B18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96E2-16F1-4362-B3C3-B52CAA6EC7B2}">
  <sheetPr codeName="Hoja4"/>
  <dimension ref="A1:DH10"/>
  <sheetViews>
    <sheetView tabSelected="1" workbookViewId="0">
      <selection activeCell="F2" sqref="F2:F10"/>
    </sheetView>
  </sheetViews>
  <sheetFormatPr baseColWidth="10" defaultRowHeight="14.3" x14ac:dyDescent="0.25"/>
  <sheetData>
    <row r="1" spans="1:112" x14ac:dyDescent="0.25">
      <c r="A1" t="s">
        <v>1</v>
      </c>
      <c r="B1" t="s">
        <v>3</v>
      </c>
      <c r="C1" t="s">
        <v>5</v>
      </c>
      <c r="D1" t="s">
        <v>35</v>
      </c>
      <c r="E1" t="s">
        <v>56</v>
      </c>
      <c r="F1" t="s">
        <v>188</v>
      </c>
      <c r="G1" t="s">
        <v>116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85</v>
      </c>
      <c r="X1" t="s">
        <v>86</v>
      </c>
      <c r="Y1" t="s">
        <v>87</v>
      </c>
      <c r="Z1" t="s">
        <v>89</v>
      </c>
      <c r="AA1" t="s">
        <v>90</v>
      </c>
      <c r="AB1" t="s">
        <v>91</v>
      </c>
      <c r="AC1" t="s">
        <v>93</v>
      </c>
      <c r="AD1" t="s">
        <v>94</v>
      </c>
      <c r="AE1" t="s">
        <v>95</v>
      </c>
      <c r="AF1" t="s">
        <v>96</v>
      </c>
      <c r="AG1" t="s">
        <v>97</v>
      </c>
      <c r="AH1" t="s">
        <v>98</v>
      </c>
      <c r="AI1" t="s">
        <v>99</v>
      </c>
      <c r="AJ1" t="s">
        <v>100</v>
      </c>
      <c r="AK1" t="s">
        <v>101</v>
      </c>
      <c r="AL1" t="s">
        <v>102</v>
      </c>
      <c r="AM1" t="s">
        <v>67</v>
      </c>
      <c r="AN1" t="s">
        <v>69</v>
      </c>
      <c r="AO1" t="s">
        <v>70</v>
      </c>
      <c r="AP1" t="s">
        <v>71</v>
      </c>
      <c r="AQ1" t="s">
        <v>86</v>
      </c>
      <c r="AR1" t="s">
        <v>104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C1" t="s">
        <v>76</v>
      </c>
      <c r="BD1" t="s">
        <v>117</v>
      </c>
      <c r="BE1" t="s">
        <v>118</v>
      </c>
      <c r="BF1" t="s">
        <v>119</v>
      </c>
      <c r="BG1" t="s">
        <v>121</v>
      </c>
      <c r="BH1" t="s">
        <v>96</v>
      </c>
      <c r="BI1" t="s">
        <v>122</v>
      </c>
      <c r="BJ1" t="s">
        <v>123</v>
      </c>
      <c r="BK1" t="s">
        <v>124</v>
      </c>
      <c r="BL1" t="s">
        <v>125</v>
      </c>
      <c r="BM1" t="s">
        <v>100</v>
      </c>
      <c r="BN1" t="s">
        <v>113</v>
      </c>
      <c r="BO1" t="s">
        <v>126</v>
      </c>
      <c r="BP1" t="s">
        <v>128</v>
      </c>
      <c r="BQ1" t="s">
        <v>129</v>
      </c>
      <c r="BR1" t="s">
        <v>130</v>
      </c>
      <c r="BS1" t="s">
        <v>132</v>
      </c>
      <c r="BT1" t="s">
        <v>133</v>
      </c>
      <c r="BU1" t="s">
        <v>134</v>
      </c>
      <c r="BV1" t="s">
        <v>136</v>
      </c>
      <c r="BW1" t="s">
        <v>137</v>
      </c>
      <c r="BX1" t="s">
        <v>138</v>
      </c>
      <c r="BY1" t="s">
        <v>139</v>
      </c>
      <c r="BZ1" t="s">
        <v>140</v>
      </c>
      <c r="CA1" t="s">
        <v>141</v>
      </c>
      <c r="CB1" t="s">
        <v>142</v>
      </c>
      <c r="CC1" t="s">
        <v>119</v>
      </c>
      <c r="CD1" t="s">
        <v>145</v>
      </c>
      <c r="CE1" t="s">
        <v>116</v>
      </c>
      <c r="CF1" t="s">
        <v>146</v>
      </c>
      <c r="CG1" t="s">
        <v>148</v>
      </c>
      <c r="CH1" t="s">
        <v>149</v>
      </c>
      <c r="CI1" t="s">
        <v>99</v>
      </c>
      <c r="CJ1" t="s">
        <v>151</v>
      </c>
      <c r="CK1" t="s">
        <v>85</v>
      </c>
      <c r="CL1" t="s">
        <v>153</v>
      </c>
      <c r="CM1" t="s">
        <v>155</v>
      </c>
      <c r="CN1" t="s">
        <v>156</v>
      </c>
      <c r="CO1" t="s">
        <v>158</v>
      </c>
      <c r="CP1" t="s">
        <v>159</v>
      </c>
      <c r="CQ1" t="s">
        <v>161</v>
      </c>
      <c r="CR1" t="s">
        <v>162</v>
      </c>
      <c r="CS1" t="s">
        <v>164</v>
      </c>
      <c r="CT1" t="s">
        <v>166</v>
      </c>
      <c r="CU1" t="s">
        <v>167</v>
      </c>
      <c r="CV1" t="s">
        <v>169</v>
      </c>
      <c r="CW1" t="s">
        <v>170</v>
      </c>
      <c r="CX1" t="s">
        <v>172</v>
      </c>
      <c r="CY1" t="s">
        <v>173</v>
      </c>
      <c r="CZ1" t="s">
        <v>175</v>
      </c>
      <c r="DA1" t="s">
        <v>176</v>
      </c>
      <c r="DB1" t="s">
        <v>178</v>
      </c>
      <c r="DC1" t="s">
        <v>179</v>
      </c>
      <c r="DD1" t="s">
        <v>181</v>
      </c>
      <c r="DE1" t="s">
        <v>182</v>
      </c>
      <c r="DF1" t="s">
        <v>184</v>
      </c>
      <c r="DG1" t="s">
        <v>185</v>
      </c>
      <c r="DH1" t="s">
        <v>187</v>
      </c>
    </row>
    <row r="2" spans="1:112" x14ac:dyDescent="0.25">
      <c r="A2" t="s">
        <v>2</v>
      </c>
      <c r="B2" t="s">
        <v>4</v>
      </c>
      <c r="C2" t="s">
        <v>6</v>
      </c>
      <c r="D2" t="s">
        <v>36</v>
      </c>
      <c r="E2" t="s">
        <v>57</v>
      </c>
      <c r="F2" s="21" t="str">
        <f>IF(A2=A1,(G1/G2)-1,"NaN")</f>
        <v>NaN</v>
      </c>
      <c r="G2">
        <v>25802.41</v>
      </c>
      <c r="H2">
        <v>64691</v>
      </c>
      <c r="I2">
        <v>4227</v>
      </c>
      <c r="J2">
        <v>1734</v>
      </c>
      <c r="K2">
        <v>2727</v>
      </c>
      <c r="L2">
        <v>1418</v>
      </c>
      <c r="M2">
        <v>852</v>
      </c>
      <c r="N2">
        <v>852</v>
      </c>
      <c r="O2">
        <v>43997</v>
      </c>
      <c r="P2">
        <v>8881</v>
      </c>
      <c r="Q2">
        <v>19208</v>
      </c>
      <c r="R2">
        <v>-5452</v>
      </c>
      <c r="S2">
        <v>1135</v>
      </c>
      <c r="T2">
        <v>828</v>
      </c>
      <c r="U2">
        <v>-853</v>
      </c>
      <c r="V2">
        <v>-7069</v>
      </c>
      <c r="W2">
        <v>3.02</v>
      </c>
      <c r="X2">
        <v>2.5099999999999998</v>
      </c>
      <c r="Y2">
        <v>565</v>
      </c>
      <c r="Z2">
        <v>1830</v>
      </c>
      <c r="AA2">
        <v>3482</v>
      </c>
      <c r="AB2">
        <v>3.24</v>
      </c>
      <c r="AC2">
        <v>6.53</v>
      </c>
      <c r="AD2">
        <v>4.22</v>
      </c>
      <c r="AE2">
        <v>2.68</v>
      </c>
      <c r="AF2">
        <v>2.4500000000000002</v>
      </c>
      <c r="AG2">
        <v>10.71</v>
      </c>
      <c r="AH2">
        <v>2.19</v>
      </c>
      <c r="AI2">
        <v>-23.98</v>
      </c>
      <c r="AJ2">
        <v>7.43</v>
      </c>
      <c r="AK2">
        <v>3.34</v>
      </c>
      <c r="AL2">
        <v>6.25</v>
      </c>
      <c r="AM2">
        <v>64691</v>
      </c>
      <c r="AN2">
        <v>1734</v>
      </c>
      <c r="AO2">
        <v>2727</v>
      </c>
      <c r="AP2">
        <v>1418</v>
      </c>
      <c r="AQ2">
        <v>2.5099999999999998</v>
      </c>
      <c r="AR2">
        <v>557</v>
      </c>
      <c r="AS2">
        <v>20.190000000000001</v>
      </c>
      <c r="AT2">
        <v>31.53</v>
      </c>
      <c r="AU2">
        <v>46.2</v>
      </c>
      <c r="AV2">
        <v>1159.5</v>
      </c>
      <c r="AW2">
        <v>63.26</v>
      </c>
      <c r="AX2">
        <v>4.3099999999999996</v>
      </c>
      <c r="AY2">
        <v>179.72</v>
      </c>
      <c r="AZ2">
        <v>0.44</v>
      </c>
      <c r="BA2">
        <v>55.64</v>
      </c>
      <c r="BC2">
        <v>8881</v>
      </c>
      <c r="BD2">
        <v>75</v>
      </c>
      <c r="BE2">
        <v>852</v>
      </c>
      <c r="BF2">
        <v>33906.410000000003</v>
      </c>
      <c r="BG2">
        <v>1.53</v>
      </c>
      <c r="BH2">
        <v>2.4500000000000002</v>
      </c>
      <c r="BI2">
        <v>3.74</v>
      </c>
      <c r="BJ2">
        <v>2.2200000000000002</v>
      </c>
      <c r="BK2">
        <v>8.31</v>
      </c>
      <c r="BL2">
        <v>0.89</v>
      </c>
      <c r="BM2">
        <v>7.43</v>
      </c>
      <c r="BN2">
        <v>0.44</v>
      </c>
      <c r="BO2">
        <v>3.29</v>
      </c>
      <c r="BP2">
        <v>40688.67</v>
      </c>
      <c r="BQ2">
        <v>1856269.73</v>
      </c>
      <c r="BR2">
        <v>1154776.8999999999</v>
      </c>
      <c r="BS2">
        <v>1.55</v>
      </c>
      <c r="BT2">
        <v>0.89</v>
      </c>
      <c r="BU2">
        <v>0.17</v>
      </c>
      <c r="BV2">
        <v>13.86</v>
      </c>
      <c r="BW2">
        <v>26.4</v>
      </c>
      <c r="BX2">
        <v>11.73</v>
      </c>
      <c r="BY2">
        <v>31.2</v>
      </c>
      <c r="BZ2">
        <v>6.72</v>
      </c>
      <c r="CA2">
        <v>54.43</v>
      </c>
      <c r="CB2">
        <v>49.63</v>
      </c>
      <c r="CC2">
        <v>33906.410000000003</v>
      </c>
      <c r="CD2">
        <v>30237.48</v>
      </c>
      <c r="CE2">
        <v>25802.41</v>
      </c>
      <c r="CF2">
        <v>23858.080000000002</v>
      </c>
      <c r="CG2">
        <v>46.35</v>
      </c>
      <c r="CH2">
        <v>41.95</v>
      </c>
      <c r="CI2">
        <v>-23.98</v>
      </c>
      <c r="CJ2">
        <v>-20.81</v>
      </c>
      <c r="CK2">
        <v>3.02</v>
      </c>
      <c r="CL2">
        <v>3.02</v>
      </c>
      <c r="CM2">
        <v>1.34</v>
      </c>
      <c r="CN2">
        <v>1.3</v>
      </c>
      <c r="CO2">
        <v>1.88</v>
      </c>
      <c r="CP2">
        <v>1.68</v>
      </c>
      <c r="CQ2">
        <v>0.4</v>
      </c>
      <c r="CR2">
        <v>0.38</v>
      </c>
      <c r="CT2">
        <v>10.86</v>
      </c>
      <c r="CU2">
        <v>10.029999999999999</v>
      </c>
      <c r="CV2">
        <v>18.47</v>
      </c>
      <c r="CW2">
        <v>16.239999999999998</v>
      </c>
      <c r="CX2">
        <v>14.29</v>
      </c>
      <c r="CY2">
        <v>1.3</v>
      </c>
      <c r="CZ2">
        <v>-0.93</v>
      </c>
      <c r="DA2">
        <v>-2.69</v>
      </c>
      <c r="DB2">
        <v>0.52</v>
      </c>
      <c r="DC2">
        <v>0.47</v>
      </c>
      <c r="DD2">
        <v>12.43</v>
      </c>
      <c r="DE2">
        <v>10.27</v>
      </c>
    </row>
    <row r="3" spans="1:112" x14ac:dyDescent="0.25">
      <c r="A3" t="s">
        <v>2</v>
      </c>
      <c r="B3" t="s">
        <v>4</v>
      </c>
      <c r="C3" t="s">
        <v>6</v>
      </c>
      <c r="D3" t="s">
        <v>36</v>
      </c>
      <c r="E3" t="s">
        <v>58</v>
      </c>
      <c r="F3" s="21">
        <f t="shared" ref="F3:F10" si="0">IF(A3=A2,(G2/G3)-1,"NaN")</f>
        <v>0.12332866049038738</v>
      </c>
      <c r="G3">
        <v>22969.599999999999</v>
      </c>
      <c r="H3">
        <v>64300</v>
      </c>
      <c r="I3">
        <v>4146</v>
      </c>
      <c r="J3">
        <v>1981</v>
      </c>
      <c r="K3">
        <v>2922</v>
      </c>
      <c r="L3">
        <v>1782</v>
      </c>
      <c r="M3">
        <v>1997</v>
      </c>
      <c r="N3">
        <v>2003</v>
      </c>
      <c r="O3">
        <v>40833</v>
      </c>
      <c r="P3">
        <v>8388</v>
      </c>
      <c r="Q3">
        <v>18981</v>
      </c>
      <c r="R3">
        <v>-4784</v>
      </c>
      <c r="S3">
        <v>1083</v>
      </c>
      <c r="T3">
        <v>842</v>
      </c>
      <c r="U3">
        <v>1985</v>
      </c>
      <c r="V3">
        <v>-6384</v>
      </c>
      <c r="W3">
        <v>3.27</v>
      </c>
      <c r="X3">
        <v>3.13</v>
      </c>
      <c r="Y3">
        <v>567</v>
      </c>
      <c r="Z3">
        <v>1982</v>
      </c>
      <c r="AB3">
        <v>3.5</v>
      </c>
      <c r="AC3">
        <v>6.45</v>
      </c>
      <c r="AD3">
        <v>4.54</v>
      </c>
      <c r="AE3">
        <v>3.08</v>
      </c>
      <c r="AF3">
        <v>3.2</v>
      </c>
      <c r="AG3">
        <v>13.5</v>
      </c>
      <c r="AH3">
        <v>2.77</v>
      </c>
      <c r="AI3">
        <v>-24.22</v>
      </c>
      <c r="AJ3">
        <v>9.5299999999999994</v>
      </c>
      <c r="AK3">
        <v>4.41</v>
      </c>
      <c r="AL3">
        <v>7.97</v>
      </c>
      <c r="AM3">
        <v>64300</v>
      </c>
      <c r="AN3">
        <v>1981</v>
      </c>
      <c r="AO3">
        <v>2922</v>
      </c>
      <c r="AP3">
        <v>1782</v>
      </c>
      <c r="AQ3">
        <v>3.13</v>
      </c>
      <c r="AR3">
        <v>559</v>
      </c>
      <c r="AS3">
        <v>20.54</v>
      </c>
      <c r="AT3">
        <v>30.58</v>
      </c>
      <c r="AU3">
        <v>44.16</v>
      </c>
      <c r="AV3">
        <v>982</v>
      </c>
      <c r="AW3">
        <v>49.65</v>
      </c>
      <c r="AX3">
        <v>5.44</v>
      </c>
      <c r="AY3">
        <v>253.5</v>
      </c>
      <c r="AZ3">
        <v>0.61</v>
      </c>
      <c r="BA3">
        <v>39.450000000000003</v>
      </c>
      <c r="BC3">
        <v>8388</v>
      </c>
      <c r="BD3">
        <v>64</v>
      </c>
      <c r="BE3">
        <v>2003</v>
      </c>
      <c r="BF3">
        <v>29418.6</v>
      </c>
      <c r="BG3">
        <v>1.59</v>
      </c>
      <c r="BH3">
        <v>3.2</v>
      </c>
      <c r="BI3">
        <v>5.0999999999999996</v>
      </c>
      <c r="BJ3">
        <v>2.17</v>
      </c>
      <c r="BK3">
        <v>11.04</v>
      </c>
      <c r="BL3">
        <v>0.87</v>
      </c>
      <c r="BM3">
        <v>9.5299999999999994</v>
      </c>
      <c r="BN3">
        <v>0.61</v>
      </c>
      <c r="BO3">
        <v>5.77</v>
      </c>
      <c r="BP3">
        <v>56661.37</v>
      </c>
      <c r="BQ3">
        <v>2044515.1</v>
      </c>
      <c r="BR3">
        <v>1292183.54</v>
      </c>
      <c r="BS3">
        <v>1.75</v>
      </c>
      <c r="BT3">
        <v>1</v>
      </c>
      <c r="BU3">
        <v>0.22</v>
      </c>
      <c r="BV3">
        <v>15.51</v>
      </c>
      <c r="BW3">
        <v>23.6</v>
      </c>
      <c r="BX3">
        <v>11.64</v>
      </c>
      <c r="BY3">
        <v>31.43</v>
      </c>
      <c r="BZ3">
        <v>6.69</v>
      </c>
      <c r="CA3">
        <v>54.72</v>
      </c>
      <c r="CB3">
        <v>46.88</v>
      </c>
      <c r="CC3">
        <v>29418.6</v>
      </c>
      <c r="CD3">
        <v>30898.12</v>
      </c>
      <c r="CE3">
        <v>22969.599999999999</v>
      </c>
      <c r="CF3">
        <v>25319.32</v>
      </c>
      <c r="CG3">
        <v>40.97</v>
      </c>
      <c r="CH3">
        <v>43.08</v>
      </c>
      <c r="CI3">
        <v>-24.22</v>
      </c>
      <c r="CJ3">
        <v>-12.22</v>
      </c>
      <c r="CK3">
        <v>3.27</v>
      </c>
      <c r="CL3">
        <v>2.63</v>
      </c>
      <c r="CM3">
        <v>1.21</v>
      </c>
      <c r="CN3">
        <v>1.37</v>
      </c>
      <c r="CO3">
        <v>1.53</v>
      </c>
      <c r="CP3">
        <v>1.72</v>
      </c>
      <c r="CQ3">
        <v>0.36</v>
      </c>
      <c r="CR3">
        <v>0.39</v>
      </c>
      <c r="CT3">
        <v>8.5299999999999994</v>
      </c>
      <c r="CU3">
        <v>10.039999999999999</v>
      </c>
      <c r="CV3">
        <v>13.07</v>
      </c>
      <c r="CW3">
        <v>15.57</v>
      </c>
      <c r="CX3">
        <v>11.74</v>
      </c>
      <c r="CY3">
        <v>1.37</v>
      </c>
      <c r="CZ3">
        <v>0.28000000000000003</v>
      </c>
      <c r="DA3">
        <v>1.7</v>
      </c>
      <c r="DB3">
        <v>0.46</v>
      </c>
      <c r="DC3">
        <v>0.46</v>
      </c>
      <c r="DD3">
        <v>10.07</v>
      </c>
      <c r="DE3">
        <v>9.89</v>
      </c>
    </row>
    <row r="4" spans="1:112" x14ac:dyDescent="0.25">
      <c r="A4" t="s">
        <v>2</v>
      </c>
      <c r="B4" t="s">
        <v>4</v>
      </c>
      <c r="C4" t="s">
        <v>6</v>
      </c>
      <c r="D4" t="s">
        <v>36</v>
      </c>
      <c r="E4" t="s">
        <v>59</v>
      </c>
      <c r="F4" s="21">
        <f t="shared" si="0"/>
        <v>2.4753789357454314E-2</v>
      </c>
      <c r="G4">
        <v>22414.75</v>
      </c>
      <c r="H4">
        <v>60838</v>
      </c>
      <c r="I4">
        <v>3916</v>
      </c>
      <c r="J4">
        <v>1938</v>
      </c>
      <c r="K4">
        <v>2862</v>
      </c>
      <c r="L4">
        <v>1223</v>
      </c>
      <c r="M4">
        <v>804</v>
      </c>
      <c r="N4">
        <v>804</v>
      </c>
      <c r="O4">
        <v>39963</v>
      </c>
      <c r="P4">
        <v>7493</v>
      </c>
      <c r="Q4">
        <v>18313</v>
      </c>
      <c r="R4">
        <v>-5966</v>
      </c>
      <c r="S4">
        <v>1025</v>
      </c>
      <c r="T4">
        <v>1049</v>
      </c>
      <c r="U4">
        <v>297</v>
      </c>
      <c r="V4">
        <v>-7745</v>
      </c>
      <c r="W4">
        <v>3.19</v>
      </c>
      <c r="X4">
        <v>2.13</v>
      </c>
      <c r="Y4">
        <v>572</v>
      </c>
      <c r="Z4">
        <v>1389</v>
      </c>
      <c r="AB4">
        <v>2.4300000000000002</v>
      </c>
      <c r="AC4">
        <v>6.44</v>
      </c>
      <c r="AD4">
        <v>4.7</v>
      </c>
      <c r="AE4">
        <v>3.19</v>
      </c>
      <c r="AF4">
        <v>2.64</v>
      </c>
      <c r="AG4">
        <v>23.99</v>
      </c>
      <c r="AH4">
        <v>2.0099999999999998</v>
      </c>
      <c r="AI4">
        <v>-30.6</v>
      </c>
      <c r="AJ4">
        <v>6.85</v>
      </c>
      <c r="AK4">
        <v>3.07</v>
      </c>
      <c r="AL4">
        <v>7.38</v>
      </c>
      <c r="AM4">
        <v>60838</v>
      </c>
      <c r="AN4">
        <v>1938</v>
      </c>
      <c r="AO4">
        <v>2862</v>
      </c>
      <c r="AP4">
        <v>1223</v>
      </c>
      <c r="AQ4">
        <v>2.13</v>
      </c>
      <c r="AR4">
        <v>557</v>
      </c>
      <c r="AS4">
        <v>18.75</v>
      </c>
      <c r="AT4">
        <v>28.97</v>
      </c>
      <c r="AU4">
        <v>40.9</v>
      </c>
      <c r="AV4">
        <v>872.5</v>
      </c>
      <c r="AW4">
        <v>43.21</v>
      </c>
      <c r="AX4">
        <v>5.87</v>
      </c>
      <c r="AY4">
        <v>166.58</v>
      </c>
      <c r="AZ4">
        <v>0.4</v>
      </c>
      <c r="BA4">
        <v>60.03</v>
      </c>
      <c r="BC4">
        <v>7493</v>
      </c>
      <c r="BD4">
        <v>62</v>
      </c>
      <c r="BE4">
        <v>804</v>
      </c>
      <c r="BF4">
        <v>29165.75</v>
      </c>
      <c r="BG4">
        <v>1.53</v>
      </c>
      <c r="BH4">
        <v>2.64</v>
      </c>
      <c r="BI4">
        <v>4.04</v>
      </c>
      <c r="BJ4">
        <v>2.25</v>
      </c>
      <c r="BK4">
        <v>9.06</v>
      </c>
      <c r="BL4">
        <v>0.76</v>
      </c>
      <c r="BM4">
        <v>6.85</v>
      </c>
      <c r="BN4">
        <v>0.4</v>
      </c>
      <c r="BO4">
        <v>2.74</v>
      </c>
      <c r="BP4">
        <v>38763.870000000003</v>
      </c>
      <c r="BQ4">
        <v>1928304.28</v>
      </c>
      <c r="BR4">
        <v>1276773.1599999999</v>
      </c>
      <c r="BS4">
        <v>1.59</v>
      </c>
      <c r="BT4">
        <v>0.86</v>
      </c>
      <c r="BU4">
        <v>0.18</v>
      </c>
      <c r="BV4">
        <v>13.5</v>
      </c>
      <c r="BW4">
        <v>27.11</v>
      </c>
      <c r="BX4">
        <v>10.029999999999999</v>
      </c>
      <c r="BY4">
        <v>36.479999999999997</v>
      </c>
      <c r="BZ4">
        <v>6.32</v>
      </c>
      <c r="CA4">
        <v>57.88</v>
      </c>
      <c r="CB4">
        <v>48.52</v>
      </c>
      <c r="CC4">
        <v>29165.75</v>
      </c>
      <c r="CD4">
        <v>31396.38</v>
      </c>
      <c r="CE4">
        <v>22414.75</v>
      </c>
      <c r="CF4">
        <v>26436.58</v>
      </c>
      <c r="CG4">
        <v>40.08</v>
      </c>
      <c r="CH4">
        <v>43.56</v>
      </c>
      <c r="CI4">
        <v>-30.6</v>
      </c>
      <c r="CJ4">
        <v>-4.54</v>
      </c>
      <c r="CK4">
        <v>3.19</v>
      </c>
      <c r="CL4">
        <v>2.36</v>
      </c>
      <c r="CM4">
        <v>1.22</v>
      </c>
      <c r="CN4">
        <v>1.41</v>
      </c>
      <c r="CO4">
        <v>1.55</v>
      </c>
      <c r="CP4">
        <v>1.69</v>
      </c>
      <c r="CQ4">
        <v>0.38</v>
      </c>
      <c r="CR4">
        <v>0.38</v>
      </c>
      <c r="CT4">
        <v>10.68</v>
      </c>
      <c r="CU4">
        <v>10.86</v>
      </c>
      <c r="CV4">
        <v>18.850000000000001</v>
      </c>
      <c r="CW4">
        <v>17.12</v>
      </c>
      <c r="CX4">
        <v>11.36</v>
      </c>
      <c r="CY4">
        <v>1.41</v>
      </c>
      <c r="CZ4">
        <v>-10.66</v>
      </c>
      <c r="DB4">
        <v>0.48</v>
      </c>
      <c r="DC4">
        <v>0.43</v>
      </c>
      <c r="DD4">
        <v>10.19</v>
      </c>
      <c r="DE4">
        <v>9.9499999999999993</v>
      </c>
      <c r="DG4">
        <v>853.16</v>
      </c>
    </row>
    <row r="5" spans="1:112" x14ac:dyDescent="0.25">
      <c r="A5" t="s">
        <v>2</v>
      </c>
      <c r="B5" t="s">
        <v>4</v>
      </c>
      <c r="C5" t="s">
        <v>6</v>
      </c>
      <c r="D5" t="s">
        <v>36</v>
      </c>
      <c r="E5" t="s">
        <v>60</v>
      </c>
      <c r="F5" s="21">
        <f t="shared" si="0"/>
        <v>-0.1466574028248373</v>
      </c>
      <c r="G5">
        <v>26267</v>
      </c>
      <c r="H5">
        <v>62386</v>
      </c>
      <c r="I5">
        <v>3826</v>
      </c>
      <c r="J5">
        <v>1845</v>
      </c>
      <c r="K5">
        <v>2745</v>
      </c>
      <c r="L5">
        <v>1288</v>
      </c>
      <c r="M5">
        <v>619</v>
      </c>
      <c r="N5">
        <v>915</v>
      </c>
      <c r="O5">
        <v>39769</v>
      </c>
      <c r="P5">
        <v>6931</v>
      </c>
      <c r="Q5">
        <v>17173</v>
      </c>
      <c r="R5">
        <v>-6508</v>
      </c>
      <c r="S5">
        <v>934</v>
      </c>
      <c r="T5">
        <v>882</v>
      </c>
      <c r="U5">
        <v>-235</v>
      </c>
      <c r="V5">
        <v>-8091</v>
      </c>
      <c r="W5">
        <v>2.63</v>
      </c>
      <c r="X5">
        <v>2.16</v>
      </c>
      <c r="Y5">
        <v>591</v>
      </c>
      <c r="AC5">
        <v>6.13</v>
      </c>
      <c r="AD5">
        <v>4.4000000000000004</v>
      </c>
      <c r="AE5">
        <v>2.96</v>
      </c>
      <c r="AF5">
        <v>2.92</v>
      </c>
      <c r="AG5">
        <v>29.31</v>
      </c>
      <c r="AH5">
        <v>2.06</v>
      </c>
      <c r="AI5">
        <v>-27.39</v>
      </c>
      <c r="AJ5">
        <v>7.29</v>
      </c>
      <c r="AK5">
        <v>3.22</v>
      </c>
      <c r="AL5">
        <v>6.2</v>
      </c>
      <c r="AM5">
        <v>62386</v>
      </c>
      <c r="AN5">
        <v>1845</v>
      </c>
      <c r="AO5">
        <v>2745</v>
      </c>
      <c r="AP5">
        <v>1288</v>
      </c>
      <c r="AQ5">
        <v>2.16</v>
      </c>
      <c r="AR5">
        <v>573</v>
      </c>
      <c r="AS5">
        <v>17.43</v>
      </c>
      <c r="AT5">
        <v>28.72</v>
      </c>
      <c r="AU5">
        <v>40.340000000000003</v>
      </c>
      <c r="AV5">
        <v>463.5</v>
      </c>
      <c r="AW5">
        <v>34.950000000000003</v>
      </c>
      <c r="AX5">
        <v>6.3</v>
      </c>
      <c r="AY5">
        <v>182.45</v>
      </c>
      <c r="AZ5">
        <v>0.45</v>
      </c>
      <c r="BA5">
        <v>54.81</v>
      </c>
      <c r="BC5">
        <v>6931</v>
      </c>
      <c r="BD5">
        <v>32</v>
      </c>
      <c r="BE5">
        <v>915</v>
      </c>
      <c r="BF5">
        <v>32315</v>
      </c>
      <c r="BG5">
        <v>1.56</v>
      </c>
      <c r="BH5">
        <v>2.92</v>
      </c>
      <c r="BI5">
        <v>4.5599999999999996</v>
      </c>
      <c r="BJ5">
        <v>2.2799999999999998</v>
      </c>
      <c r="BK5">
        <v>10.38</v>
      </c>
      <c r="BL5">
        <v>0.71</v>
      </c>
      <c r="BM5">
        <v>7.29</v>
      </c>
      <c r="BN5">
        <v>0.45</v>
      </c>
      <c r="BO5">
        <v>3.3</v>
      </c>
      <c r="BP5">
        <v>40187.21</v>
      </c>
      <c r="BQ5">
        <v>1946521.06</v>
      </c>
      <c r="BR5">
        <v>1250597.48</v>
      </c>
      <c r="BS5">
        <v>1.6</v>
      </c>
      <c r="BT5">
        <v>0.93</v>
      </c>
      <c r="BU5">
        <v>0.2</v>
      </c>
      <c r="BV5">
        <v>11.86</v>
      </c>
      <c r="BW5">
        <v>30.87</v>
      </c>
      <c r="BX5">
        <v>9.11</v>
      </c>
      <c r="BY5">
        <v>40.17</v>
      </c>
      <c r="BZ5">
        <v>6.86</v>
      </c>
      <c r="CA5">
        <v>53.36</v>
      </c>
      <c r="CB5">
        <v>44.06</v>
      </c>
      <c r="CC5">
        <v>32315</v>
      </c>
      <c r="CE5">
        <v>26267</v>
      </c>
      <c r="CG5">
        <v>45.65</v>
      </c>
      <c r="CI5">
        <v>-27.39</v>
      </c>
      <c r="CK5">
        <v>2.63</v>
      </c>
      <c r="CM5">
        <v>1.52</v>
      </c>
      <c r="CO5">
        <v>1.94</v>
      </c>
      <c r="CQ5">
        <v>0.43</v>
      </c>
      <c r="CT5">
        <v>12.33</v>
      </c>
      <c r="CV5">
        <v>21.09</v>
      </c>
      <c r="CX5">
        <v>20.350000000000001</v>
      </c>
      <c r="CZ5">
        <v>-0.77</v>
      </c>
      <c r="DB5">
        <v>0.52</v>
      </c>
      <c r="DD5">
        <v>11.77</v>
      </c>
    </row>
    <row r="6" spans="1:112" x14ac:dyDescent="0.25">
      <c r="A6" t="s">
        <v>2</v>
      </c>
      <c r="B6" t="s">
        <v>4</v>
      </c>
      <c r="C6" t="s">
        <v>6</v>
      </c>
      <c r="D6" t="s">
        <v>36</v>
      </c>
      <c r="E6" t="s">
        <v>61</v>
      </c>
      <c r="F6" s="21">
        <f t="shared" si="0"/>
        <v>0.20288597381008522</v>
      </c>
      <c r="G6">
        <v>21836.65</v>
      </c>
      <c r="H6">
        <v>67686</v>
      </c>
      <c r="I6">
        <v>4596</v>
      </c>
      <c r="J6">
        <v>2586</v>
      </c>
      <c r="K6">
        <v>3468</v>
      </c>
      <c r="L6">
        <v>1846</v>
      </c>
      <c r="M6">
        <v>910</v>
      </c>
      <c r="N6">
        <v>1348</v>
      </c>
      <c r="O6">
        <v>40157</v>
      </c>
      <c r="P6">
        <v>5877</v>
      </c>
      <c r="Q6">
        <v>17899</v>
      </c>
      <c r="R6">
        <v>2470</v>
      </c>
      <c r="S6">
        <v>1011</v>
      </c>
      <c r="T6">
        <v>1125</v>
      </c>
      <c r="U6">
        <v>-200</v>
      </c>
      <c r="V6">
        <v>658</v>
      </c>
      <c r="W6">
        <v>3.05</v>
      </c>
      <c r="X6">
        <v>2.98</v>
      </c>
      <c r="Y6">
        <v>621</v>
      </c>
      <c r="AC6">
        <v>6.79</v>
      </c>
      <c r="AD6">
        <v>5.12</v>
      </c>
      <c r="AE6">
        <v>3.82</v>
      </c>
      <c r="AF6">
        <v>3.37</v>
      </c>
      <c r="AG6">
        <v>19.18</v>
      </c>
      <c r="AH6">
        <v>2.73</v>
      </c>
      <c r="AI6">
        <v>5.9</v>
      </c>
      <c r="AJ6">
        <v>9.8699999999999992</v>
      </c>
      <c r="AK6">
        <v>4.3899999999999997</v>
      </c>
      <c r="AL6">
        <v>8.5500000000000007</v>
      </c>
      <c r="AM6">
        <v>67686</v>
      </c>
      <c r="AN6">
        <v>2586</v>
      </c>
      <c r="AO6">
        <v>3468</v>
      </c>
      <c r="AP6">
        <v>1846</v>
      </c>
      <c r="AQ6">
        <v>2.98</v>
      </c>
      <c r="AR6">
        <v>595</v>
      </c>
      <c r="AS6">
        <v>14.64</v>
      </c>
      <c r="AT6">
        <v>24.7</v>
      </c>
      <c r="AU6">
        <v>32.799999999999997</v>
      </c>
      <c r="AV6">
        <v>352</v>
      </c>
      <c r="AW6">
        <v>12.52</v>
      </c>
      <c r="AX6">
        <v>8.4</v>
      </c>
      <c r="AY6">
        <v>269.14</v>
      </c>
      <c r="AZ6">
        <v>0.63</v>
      </c>
      <c r="BA6">
        <v>37.159999999999997</v>
      </c>
      <c r="BC6">
        <v>5877</v>
      </c>
      <c r="BD6">
        <v>16</v>
      </c>
      <c r="BE6">
        <v>1348</v>
      </c>
      <c r="BF6">
        <v>26381.65</v>
      </c>
      <c r="BG6">
        <v>1.61</v>
      </c>
      <c r="BH6">
        <v>3.37</v>
      </c>
      <c r="BI6">
        <v>5.43</v>
      </c>
      <c r="BJ6">
        <v>2.2400000000000002</v>
      </c>
      <c r="BK6">
        <v>12.17</v>
      </c>
      <c r="BL6">
        <v>0.81</v>
      </c>
      <c r="BM6">
        <v>9.8699999999999992</v>
      </c>
      <c r="BN6">
        <v>0.63</v>
      </c>
      <c r="BO6">
        <v>6.2</v>
      </c>
      <c r="BP6">
        <v>55770.39</v>
      </c>
      <c r="BQ6">
        <v>2044894.26</v>
      </c>
      <c r="BR6">
        <v>1243250.77</v>
      </c>
      <c r="BS6">
        <v>1.62</v>
      </c>
      <c r="BT6">
        <v>1.01</v>
      </c>
      <c r="BU6">
        <v>0.21</v>
      </c>
      <c r="BV6">
        <v>12.62</v>
      </c>
      <c r="BW6">
        <v>29</v>
      </c>
      <c r="BX6">
        <v>8.18</v>
      </c>
      <c r="BY6">
        <v>44.73</v>
      </c>
      <c r="BZ6">
        <v>7.16</v>
      </c>
      <c r="CA6">
        <v>51.1</v>
      </c>
      <c r="CB6">
        <v>35.369999999999997</v>
      </c>
      <c r="CC6">
        <v>26381.65</v>
      </c>
      <c r="CE6">
        <v>21836.65</v>
      </c>
      <c r="CG6">
        <v>36.68</v>
      </c>
      <c r="CI6">
        <v>5.9</v>
      </c>
      <c r="CK6">
        <v>3.05</v>
      </c>
      <c r="CM6">
        <v>1.22</v>
      </c>
      <c r="CO6">
        <v>1.54</v>
      </c>
      <c r="CQ6">
        <v>0.34</v>
      </c>
      <c r="CS6">
        <v>34.619999999999997</v>
      </c>
      <c r="CT6">
        <v>8.35</v>
      </c>
      <c r="CV6">
        <v>12.31</v>
      </c>
      <c r="CX6">
        <v>8.1</v>
      </c>
      <c r="CZ6">
        <v>-0.94</v>
      </c>
      <c r="DB6">
        <v>0.39</v>
      </c>
      <c r="DD6">
        <v>7.61</v>
      </c>
      <c r="DF6">
        <v>10.68</v>
      </c>
      <c r="DH6">
        <v>40.090000000000003</v>
      </c>
    </row>
    <row r="7" spans="1:112" x14ac:dyDescent="0.25">
      <c r="A7" t="s">
        <v>2</v>
      </c>
      <c r="B7" t="s">
        <v>4</v>
      </c>
      <c r="C7" t="s">
        <v>6</v>
      </c>
      <c r="D7" t="s">
        <v>36</v>
      </c>
      <c r="E7" t="s">
        <v>62</v>
      </c>
      <c r="F7" s="21">
        <f t="shared" si="0"/>
        <v>-0.34045403899469051</v>
      </c>
      <c r="G7">
        <v>33108.61</v>
      </c>
      <c r="H7">
        <v>81202</v>
      </c>
      <c r="I7">
        <v>4637</v>
      </c>
      <c r="J7">
        <v>2730</v>
      </c>
      <c r="K7">
        <v>3624</v>
      </c>
      <c r="L7">
        <v>2253</v>
      </c>
      <c r="M7">
        <v>1099</v>
      </c>
      <c r="N7">
        <v>1614</v>
      </c>
      <c r="O7">
        <v>43997</v>
      </c>
      <c r="P7">
        <v>5660</v>
      </c>
      <c r="Q7">
        <v>19575</v>
      </c>
      <c r="R7">
        <v>4962</v>
      </c>
      <c r="S7">
        <v>935</v>
      </c>
      <c r="T7">
        <v>894</v>
      </c>
      <c r="U7">
        <v>-2022</v>
      </c>
      <c r="V7">
        <v>3444</v>
      </c>
      <c r="W7">
        <v>1.38</v>
      </c>
      <c r="X7">
        <v>3.43</v>
      </c>
      <c r="Y7">
        <v>656</v>
      </c>
      <c r="AC7">
        <v>5.71</v>
      </c>
      <c r="AD7">
        <v>4.46</v>
      </c>
      <c r="AE7">
        <v>3.36</v>
      </c>
      <c r="AF7">
        <v>3.85</v>
      </c>
      <c r="AG7">
        <v>28.02</v>
      </c>
      <c r="AH7">
        <v>2.77</v>
      </c>
      <c r="AI7">
        <v>11.93</v>
      </c>
      <c r="AJ7">
        <v>11.32</v>
      </c>
      <c r="AK7">
        <v>5.14</v>
      </c>
      <c r="AL7">
        <v>9.51</v>
      </c>
      <c r="AM7">
        <v>81202</v>
      </c>
      <c r="AN7">
        <v>2730</v>
      </c>
      <c r="AO7">
        <v>3624</v>
      </c>
      <c r="AP7">
        <v>2253</v>
      </c>
      <c r="AQ7">
        <v>3.43</v>
      </c>
      <c r="AR7">
        <v>637</v>
      </c>
      <c r="AS7">
        <v>12.86</v>
      </c>
      <c r="AT7">
        <v>22.38</v>
      </c>
      <c r="AU7">
        <v>28.83</v>
      </c>
      <c r="AV7">
        <v>1072.5</v>
      </c>
      <c r="AW7">
        <v>46.05</v>
      </c>
      <c r="AX7">
        <v>8.1</v>
      </c>
      <c r="AY7">
        <v>360.26</v>
      </c>
      <c r="AZ7">
        <v>0.72</v>
      </c>
      <c r="BA7">
        <v>27.76</v>
      </c>
      <c r="BC7">
        <v>5660</v>
      </c>
      <c r="BD7">
        <v>55</v>
      </c>
      <c r="BE7">
        <v>1614</v>
      </c>
      <c r="BF7">
        <v>37209.61</v>
      </c>
      <c r="BG7">
        <v>1.85</v>
      </c>
      <c r="BH7">
        <v>3.85</v>
      </c>
      <c r="BI7">
        <v>7.13</v>
      </c>
      <c r="BJ7">
        <v>2.2000000000000002</v>
      </c>
      <c r="BK7">
        <v>15.72</v>
      </c>
      <c r="BL7">
        <v>0.72</v>
      </c>
      <c r="BM7">
        <v>11.32</v>
      </c>
      <c r="BN7">
        <v>0.72</v>
      </c>
      <c r="BO7">
        <v>8.17</v>
      </c>
      <c r="BP7">
        <v>69323.08</v>
      </c>
      <c r="BQ7">
        <v>2498523.08</v>
      </c>
      <c r="BR7">
        <v>1297846.6100000001</v>
      </c>
      <c r="BS7">
        <v>1.67</v>
      </c>
      <c r="BT7">
        <v>1.07</v>
      </c>
      <c r="BU7">
        <v>0.24</v>
      </c>
      <c r="BV7">
        <v>14.76</v>
      </c>
      <c r="BW7">
        <v>24.8</v>
      </c>
      <c r="BX7">
        <v>9.0500000000000007</v>
      </c>
      <c r="BY7">
        <v>40.44</v>
      </c>
      <c r="BZ7">
        <v>7.36</v>
      </c>
      <c r="CA7">
        <v>49.75</v>
      </c>
      <c r="CB7">
        <v>34.11</v>
      </c>
      <c r="CC7">
        <v>37209.61</v>
      </c>
      <c r="CE7">
        <v>33108.61</v>
      </c>
      <c r="CG7">
        <v>52</v>
      </c>
      <c r="CI7">
        <v>11.93</v>
      </c>
      <c r="CK7">
        <v>1.38</v>
      </c>
      <c r="CM7">
        <v>1.69</v>
      </c>
      <c r="CO7">
        <v>2.0299999999999998</v>
      </c>
      <c r="CQ7">
        <v>0.42</v>
      </c>
      <c r="CS7">
        <v>9.9</v>
      </c>
      <c r="CT7">
        <v>10.84</v>
      </c>
      <c r="CV7">
        <v>15.17</v>
      </c>
      <c r="CX7">
        <v>14.65</v>
      </c>
      <c r="CZ7">
        <v>0.22</v>
      </c>
      <c r="DB7">
        <v>0.46</v>
      </c>
      <c r="DD7">
        <v>10.27</v>
      </c>
      <c r="DF7">
        <v>7.5</v>
      </c>
      <c r="DH7">
        <v>10.8</v>
      </c>
    </row>
    <row r="8" spans="1:112" x14ac:dyDescent="0.25">
      <c r="A8" t="s">
        <v>2</v>
      </c>
      <c r="B8" t="s">
        <v>4</v>
      </c>
      <c r="C8" t="s">
        <v>6</v>
      </c>
      <c r="D8" t="s">
        <v>36</v>
      </c>
      <c r="E8" t="s">
        <v>63</v>
      </c>
      <c r="F8" s="21">
        <f t="shared" si="0"/>
        <v>0.15943150102080472</v>
      </c>
      <c r="G8">
        <v>28555.9</v>
      </c>
      <c r="H8">
        <v>89696</v>
      </c>
      <c r="I8">
        <v>3925</v>
      </c>
      <c r="J8">
        <v>2166</v>
      </c>
      <c r="K8">
        <v>3075</v>
      </c>
      <c r="L8">
        <v>1354</v>
      </c>
      <c r="M8">
        <v>3121</v>
      </c>
      <c r="N8">
        <v>3554</v>
      </c>
      <c r="O8">
        <v>43752</v>
      </c>
      <c r="P8">
        <v>6870</v>
      </c>
      <c r="Q8">
        <v>20156</v>
      </c>
      <c r="R8">
        <v>5226</v>
      </c>
      <c r="S8">
        <v>1168</v>
      </c>
      <c r="T8">
        <v>913</v>
      </c>
      <c r="U8">
        <v>1407</v>
      </c>
      <c r="V8">
        <v>3812</v>
      </c>
      <c r="W8">
        <v>1.87</v>
      </c>
      <c r="X8">
        <v>2.02</v>
      </c>
      <c r="Y8">
        <v>663</v>
      </c>
      <c r="AC8">
        <v>4.38</v>
      </c>
      <c r="AD8">
        <v>3.43</v>
      </c>
      <c r="AE8">
        <v>2.41</v>
      </c>
      <c r="AF8">
        <v>2.2599999999999998</v>
      </c>
      <c r="AG8">
        <v>33.1</v>
      </c>
      <c r="AH8">
        <v>1.51</v>
      </c>
      <c r="AI8">
        <v>14.99</v>
      </c>
      <c r="AM8">
        <v>89696</v>
      </c>
      <c r="AN8">
        <v>2166</v>
      </c>
      <c r="AO8">
        <v>3075</v>
      </c>
      <c r="AP8">
        <v>1354</v>
      </c>
      <c r="AQ8">
        <v>2.02</v>
      </c>
      <c r="AR8">
        <v>659</v>
      </c>
      <c r="AS8">
        <v>15.7</v>
      </c>
      <c r="AT8">
        <v>25.38</v>
      </c>
      <c r="AU8">
        <v>34.020000000000003</v>
      </c>
      <c r="AV8">
        <v>311</v>
      </c>
      <c r="AW8">
        <v>19.21</v>
      </c>
      <c r="AX8">
        <v>5.24</v>
      </c>
      <c r="AY8">
        <v>267.86</v>
      </c>
      <c r="AZ8">
        <v>0.63</v>
      </c>
      <c r="BA8">
        <v>37.33</v>
      </c>
      <c r="BC8">
        <v>6870</v>
      </c>
      <c r="BD8">
        <v>38</v>
      </c>
      <c r="BE8">
        <v>3554</v>
      </c>
      <c r="BF8">
        <v>31909.9</v>
      </c>
      <c r="BH8">
        <v>2.2599999999999998</v>
      </c>
      <c r="BL8">
        <v>0.67</v>
      </c>
      <c r="BN8">
        <v>0.63</v>
      </c>
      <c r="BR8">
        <v>1406816.72</v>
      </c>
      <c r="BS8">
        <v>1.82</v>
      </c>
      <c r="BT8">
        <v>1.0900000000000001</v>
      </c>
      <c r="BU8">
        <v>0.28999999999999998</v>
      </c>
      <c r="CC8">
        <v>31909.9</v>
      </c>
      <c r="CE8">
        <v>28555.9</v>
      </c>
      <c r="CG8">
        <v>43.4</v>
      </c>
      <c r="CI8">
        <v>14.99</v>
      </c>
      <c r="CK8">
        <v>1.87</v>
      </c>
      <c r="CM8">
        <v>1.42</v>
      </c>
      <c r="CO8">
        <v>1.46</v>
      </c>
      <c r="CQ8">
        <v>0.32</v>
      </c>
      <c r="CS8">
        <v>7.55</v>
      </c>
      <c r="CT8">
        <v>12.72</v>
      </c>
      <c r="CV8">
        <v>21.44</v>
      </c>
      <c r="CX8">
        <v>17.77</v>
      </c>
      <c r="DB8">
        <v>0.36</v>
      </c>
      <c r="DD8">
        <v>10.38</v>
      </c>
      <c r="DF8">
        <v>6.11</v>
      </c>
      <c r="DH8">
        <v>8.3699999999999992</v>
      </c>
    </row>
    <row r="9" spans="1:112" x14ac:dyDescent="0.25">
      <c r="A9" t="s">
        <v>2</v>
      </c>
      <c r="B9" t="s">
        <v>4</v>
      </c>
      <c r="C9" t="s">
        <v>6</v>
      </c>
      <c r="D9" t="s">
        <v>36</v>
      </c>
      <c r="E9" t="s">
        <v>64</v>
      </c>
      <c r="F9" s="21" t="e">
        <f t="shared" si="0"/>
        <v>#DIV/0!</v>
      </c>
      <c r="H9">
        <v>46729</v>
      </c>
      <c r="I9">
        <v>1802</v>
      </c>
      <c r="J9">
        <v>933</v>
      </c>
      <c r="K9">
        <v>1368</v>
      </c>
      <c r="L9">
        <v>694</v>
      </c>
      <c r="M9">
        <v>1714</v>
      </c>
      <c r="N9">
        <v>2290</v>
      </c>
      <c r="O9">
        <v>45136</v>
      </c>
      <c r="P9">
        <v>9540</v>
      </c>
      <c r="Q9">
        <v>18920</v>
      </c>
      <c r="R9">
        <v>2478</v>
      </c>
      <c r="S9">
        <v>581</v>
      </c>
      <c r="T9">
        <v>615</v>
      </c>
      <c r="U9">
        <v>423</v>
      </c>
      <c r="V9">
        <v>1633</v>
      </c>
      <c r="X9">
        <v>1.05</v>
      </c>
      <c r="Y9">
        <v>661</v>
      </c>
      <c r="AC9">
        <v>3.86</v>
      </c>
      <c r="AD9">
        <v>2.93</v>
      </c>
      <c r="AE9">
        <v>2</v>
      </c>
      <c r="AF9">
        <v>2.13</v>
      </c>
      <c r="AG9">
        <v>30.39</v>
      </c>
      <c r="AH9">
        <v>1.49</v>
      </c>
      <c r="AM9">
        <v>46729</v>
      </c>
      <c r="AN9">
        <v>933</v>
      </c>
      <c r="AO9">
        <v>1368</v>
      </c>
      <c r="AP9">
        <v>694</v>
      </c>
      <c r="AQ9">
        <v>1.05</v>
      </c>
      <c r="AR9">
        <v>659</v>
      </c>
      <c r="AS9">
        <v>21.14</v>
      </c>
      <c r="AT9">
        <v>33.270000000000003</v>
      </c>
      <c r="AU9">
        <v>49.87</v>
      </c>
      <c r="AX9">
        <v>4.38</v>
      </c>
      <c r="BC9">
        <v>9540</v>
      </c>
      <c r="BD9">
        <v>211</v>
      </c>
      <c r="BE9">
        <v>2290</v>
      </c>
      <c r="BH9">
        <v>2.13</v>
      </c>
      <c r="BL9">
        <v>0.7</v>
      </c>
      <c r="BS9">
        <v>1.75</v>
      </c>
      <c r="BT9">
        <v>0.94</v>
      </c>
      <c r="BU9">
        <v>0.28000000000000003</v>
      </c>
    </row>
    <row r="10" spans="1:112" x14ac:dyDescent="0.25">
      <c r="A10" t="s">
        <v>2</v>
      </c>
      <c r="B10" t="s">
        <v>4</v>
      </c>
      <c r="C10" t="s">
        <v>6</v>
      </c>
      <c r="D10" t="s">
        <v>37</v>
      </c>
      <c r="E10" t="s">
        <v>65</v>
      </c>
      <c r="F10" s="21">
        <f t="shared" si="0"/>
        <v>-1</v>
      </c>
      <c r="G10">
        <v>19232.09</v>
      </c>
      <c r="H10">
        <v>80676</v>
      </c>
      <c r="I10">
        <v>4300</v>
      </c>
      <c r="J10">
        <v>2689</v>
      </c>
      <c r="K10">
        <v>3566</v>
      </c>
      <c r="L10">
        <v>2018</v>
      </c>
      <c r="M10">
        <v>615</v>
      </c>
      <c r="N10">
        <v>1354</v>
      </c>
      <c r="O10">
        <v>42352</v>
      </c>
      <c r="P10">
        <v>10319</v>
      </c>
      <c r="Q10">
        <v>18808</v>
      </c>
      <c r="R10">
        <v>-2340</v>
      </c>
      <c r="S10">
        <v>879</v>
      </c>
      <c r="T10">
        <v>1247</v>
      </c>
      <c r="U10">
        <v>-431</v>
      </c>
      <c r="V10">
        <v>-3982</v>
      </c>
      <c r="W10">
        <v>2.06</v>
      </c>
      <c r="X10">
        <v>3.13</v>
      </c>
      <c r="Y10">
        <v>654</v>
      </c>
      <c r="AC10">
        <v>5.33</v>
      </c>
      <c r="AD10">
        <v>4.42</v>
      </c>
      <c r="AE10">
        <v>3.33</v>
      </c>
      <c r="AF10">
        <v>3.74</v>
      </c>
      <c r="AG10">
        <v>33.07</v>
      </c>
      <c r="AH10">
        <v>2.5</v>
      </c>
      <c r="AI10">
        <v>-18.190000000000001</v>
      </c>
      <c r="AJ10">
        <v>12.19</v>
      </c>
      <c r="AK10">
        <v>5.44</v>
      </c>
      <c r="AL10">
        <v>9.19</v>
      </c>
      <c r="AM10">
        <v>80676</v>
      </c>
      <c r="AN10">
        <v>2689</v>
      </c>
      <c r="AO10">
        <v>3566</v>
      </c>
      <c r="AP10">
        <v>2018</v>
      </c>
      <c r="AQ10">
        <v>3.13</v>
      </c>
      <c r="AR10">
        <v>676</v>
      </c>
      <c r="AS10">
        <v>24.36</v>
      </c>
      <c r="AT10">
        <v>35.39</v>
      </c>
      <c r="AU10">
        <v>54.78</v>
      </c>
      <c r="AV10">
        <v>1731.5</v>
      </c>
      <c r="AW10">
        <v>85.68</v>
      </c>
      <c r="AX10">
        <v>5.58</v>
      </c>
      <c r="AY10">
        <v>485.78</v>
      </c>
      <c r="AZ10">
        <v>0.79</v>
      </c>
      <c r="BA10">
        <v>20.59</v>
      </c>
      <c r="BC10">
        <v>10319</v>
      </c>
      <c r="BD10">
        <v>30</v>
      </c>
      <c r="BE10">
        <v>1354</v>
      </c>
      <c r="BF10">
        <v>28227.09</v>
      </c>
      <c r="BG10">
        <v>2.1800000000000002</v>
      </c>
      <c r="BH10">
        <v>3.74</v>
      </c>
      <c r="BI10">
        <v>8.1300000000000008</v>
      </c>
      <c r="BJ10">
        <v>2.2200000000000002</v>
      </c>
      <c r="BK10">
        <v>18.02</v>
      </c>
      <c r="BL10">
        <v>0.67</v>
      </c>
      <c r="BM10">
        <v>12.19</v>
      </c>
      <c r="BN10">
        <v>0.79</v>
      </c>
      <c r="BO10">
        <v>9.68</v>
      </c>
      <c r="BP10">
        <v>67266.67</v>
      </c>
      <c r="BQ10">
        <v>2689200</v>
      </c>
      <c r="BR10">
        <v>1379543.97</v>
      </c>
      <c r="BS10">
        <v>2.08</v>
      </c>
      <c r="BT10">
        <v>1.17</v>
      </c>
      <c r="BU10">
        <v>0.34</v>
      </c>
      <c r="BV10">
        <v>14.76</v>
      </c>
      <c r="BW10">
        <v>24.79</v>
      </c>
      <c r="BX10">
        <v>12.46</v>
      </c>
      <c r="BY10">
        <v>29.38</v>
      </c>
      <c r="BZ10">
        <v>7.67</v>
      </c>
      <c r="CA10">
        <v>47.74</v>
      </c>
      <c r="CB10">
        <v>43.16</v>
      </c>
      <c r="CC10">
        <v>28227.09</v>
      </c>
      <c r="CD10">
        <v>26427.03</v>
      </c>
      <c r="CE10">
        <v>19232.09</v>
      </c>
      <c r="CF10">
        <v>19270.63</v>
      </c>
      <c r="CG10">
        <v>30.15</v>
      </c>
      <c r="CH10">
        <v>29.92</v>
      </c>
      <c r="CI10">
        <v>-18.190000000000001</v>
      </c>
      <c r="CJ10">
        <v>-5.04</v>
      </c>
      <c r="CK10">
        <v>2.06</v>
      </c>
      <c r="CL10">
        <v>1.78</v>
      </c>
      <c r="CM10">
        <v>1.08</v>
      </c>
      <c r="CN10">
        <v>1.36</v>
      </c>
      <c r="CO10">
        <v>1.1200000000000001</v>
      </c>
      <c r="CP10">
        <v>1.4</v>
      </c>
      <c r="CQ10">
        <v>0.24</v>
      </c>
      <c r="CR10">
        <v>0.3</v>
      </c>
      <c r="CT10">
        <v>6.81</v>
      </c>
      <c r="CU10">
        <v>7.13</v>
      </c>
      <c r="CV10">
        <v>9.6199999999999992</v>
      </c>
      <c r="CW10">
        <v>10.11</v>
      </c>
      <c r="CX10">
        <v>9.76</v>
      </c>
      <c r="CY10">
        <v>1.36</v>
      </c>
      <c r="CZ10">
        <v>2.12</v>
      </c>
      <c r="DA10">
        <v>1.08</v>
      </c>
      <c r="DB10">
        <v>0.35</v>
      </c>
      <c r="DC10">
        <v>0.41</v>
      </c>
      <c r="DD10">
        <v>7.92</v>
      </c>
      <c r="DE10">
        <v>8.1</v>
      </c>
      <c r="DG10">
        <v>47.46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K78"/>
  <sheetViews>
    <sheetView workbookViewId="0">
      <selection activeCell="A31" sqref="A31:J108"/>
    </sheetView>
  </sheetViews>
  <sheetFormatPr baseColWidth="10" defaultColWidth="9.140625" defaultRowHeight="14.3" x14ac:dyDescent="0.25"/>
  <cols>
    <col min="1" max="1" width="85.7109375" customWidth="1"/>
    <col min="2" max="10" width="15.7109375" customWidth="1"/>
  </cols>
  <sheetData>
    <row r="1" spans="1:10" ht="29.95" customHeight="1" x14ac:dyDescent="0.3">
      <c r="A1" s="1" t="s">
        <v>143</v>
      </c>
      <c r="B1" s="2"/>
      <c r="C1" s="2"/>
      <c r="D1" s="2"/>
      <c r="E1" s="2"/>
      <c r="F1" s="2"/>
      <c r="G1" s="2"/>
      <c r="H1" s="2"/>
      <c r="I1" s="2"/>
      <c r="J1" s="2"/>
    </row>
    <row r="2" spans="1:10" ht="20" customHeight="1" x14ac:dyDescent="0.25">
      <c r="A2" s="3" t="s">
        <v>1</v>
      </c>
      <c r="B2" s="4" t="s">
        <v>2</v>
      </c>
    </row>
    <row r="3" spans="1:10" x14ac:dyDescent="0.25">
      <c r="A3" s="3" t="s">
        <v>3</v>
      </c>
      <c r="B3" s="3" t="s">
        <v>4</v>
      </c>
    </row>
    <row r="4" spans="1:10" x14ac:dyDescent="0.25">
      <c r="A4" s="3" t="s">
        <v>5</v>
      </c>
      <c r="B4" s="3" t="s">
        <v>6</v>
      </c>
    </row>
    <row r="5" spans="1:10" x14ac:dyDescent="0.25">
      <c r="A5" s="3" t="s">
        <v>7</v>
      </c>
      <c r="B5" s="3" t="s">
        <v>8</v>
      </c>
    </row>
    <row r="6" spans="1:10" x14ac:dyDescent="0.25">
      <c r="A6" s="3" t="s">
        <v>9</v>
      </c>
      <c r="B6" s="3" t="s">
        <v>10</v>
      </c>
    </row>
    <row r="7" spans="1:10" x14ac:dyDescent="0.25">
      <c r="A7" s="3" t="s">
        <v>11</v>
      </c>
      <c r="B7" s="3" t="s">
        <v>12</v>
      </c>
    </row>
    <row r="8" spans="1:10" x14ac:dyDescent="0.25">
      <c r="A8" s="3" t="s">
        <v>13</v>
      </c>
      <c r="B8" s="5">
        <v>43974.407519455999</v>
      </c>
    </row>
    <row r="9" spans="1:10" x14ac:dyDescent="0.25">
      <c r="A9" s="6" t="s">
        <v>14</v>
      </c>
      <c r="B9" s="22" t="s">
        <v>15</v>
      </c>
      <c r="C9" s="22" t="s">
        <v>16</v>
      </c>
      <c r="D9" s="22" t="s">
        <v>17</v>
      </c>
      <c r="E9" s="22" t="s">
        <v>18</v>
      </c>
      <c r="F9" s="22" t="s">
        <v>19</v>
      </c>
      <c r="G9" s="22" t="s">
        <v>20</v>
      </c>
      <c r="H9" s="22" t="s">
        <v>21</v>
      </c>
      <c r="I9" s="22" t="s">
        <v>22</v>
      </c>
      <c r="J9" s="22" t="s">
        <v>23</v>
      </c>
    </row>
    <row r="10" spans="1:10" ht="29.95" customHeight="1" x14ac:dyDescent="0.25">
      <c r="A10" s="7" t="s">
        <v>24</v>
      </c>
      <c r="B10" s="23">
        <v>43830</v>
      </c>
      <c r="C10" s="23">
        <v>43465</v>
      </c>
      <c r="D10" s="23">
        <v>43100</v>
      </c>
      <c r="E10" s="23">
        <v>42735</v>
      </c>
      <c r="F10" s="23">
        <v>42369</v>
      </c>
      <c r="G10" s="23">
        <v>42004</v>
      </c>
      <c r="H10" s="23">
        <v>41639</v>
      </c>
      <c r="I10" s="23">
        <v>41274</v>
      </c>
      <c r="J10" s="23">
        <v>40724</v>
      </c>
    </row>
    <row r="11" spans="1:10" ht="29.95" customHeight="1" x14ac:dyDescent="0.25">
      <c r="A11" s="7" t="s">
        <v>25</v>
      </c>
      <c r="B11" s="24" t="s">
        <v>26</v>
      </c>
      <c r="C11" s="24" t="s">
        <v>26</v>
      </c>
      <c r="D11" s="24" t="s">
        <v>26</v>
      </c>
      <c r="E11" s="24" t="s">
        <v>26</v>
      </c>
      <c r="F11" s="24" t="s">
        <v>26</v>
      </c>
      <c r="G11" s="24" t="s">
        <v>26</v>
      </c>
      <c r="H11" s="24" t="s">
        <v>26</v>
      </c>
      <c r="I11" s="24" t="s">
        <v>27</v>
      </c>
      <c r="J11" s="24" t="s">
        <v>26</v>
      </c>
    </row>
    <row r="12" spans="1:10" ht="29.95" customHeight="1" x14ac:dyDescent="0.25">
      <c r="A12" s="7" t="s">
        <v>28</v>
      </c>
      <c r="B12" s="23">
        <v>43830</v>
      </c>
      <c r="C12" s="23">
        <v>43465</v>
      </c>
      <c r="D12" s="23">
        <v>43465</v>
      </c>
      <c r="E12" s="23">
        <v>43465</v>
      </c>
      <c r="F12" s="23">
        <v>42369</v>
      </c>
      <c r="G12" s="23">
        <v>42004</v>
      </c>
      <c r="H12" s="23">
        <v>41639</v>
      </c>
      <c r="I12" s="23">
        <v>41274</v>
      </c>
      <c r="J12" s="23">
        <v>40724</v>
      </c>
    </row>
    <row r="13" spans="1:10" ht="29.95" customHeight="1" x14ac:dyDescent="0.25">
      <c r="A13" s="7" t="s">
        <v>29</v>
      </c>
      <c r="B13" s="24" t="s">
        <v>30</v>
      </c>
      <c r="C13" s="24" t="s">
        <v>30</v>
      </c>
      <c r="D13" s="24" t="s">
        <v>31</v>
      </c>
      <c r="E13" s="24" t="s">
        <v>31</v>
      </c>
      <c r="F13" s="24" t="s">
        <v>30</v>
      </c>
      <c r="G13" s="24" t="s">
        <v>30</v>
      </c>
      <c r="H13" s="24" t="s">
        <v>30</v>
      </c>
      <c r="I13" s="24" t="s">
        <v>30</v>
      </c>
      <c r="J13" s="24" t="s">
        <v>30</v>
      </c>
    </row>
    <row r="14" spans="1:10" ht="29.95" customHeight="1" x14ac:dyDescent="0.25">
      <c r="A14" s="7" t="s">
        <v>32</v>
      </c>
      <c r="B14" s="24" t="s">
        <v>33</v>
      </c>
      <c r="C14" s="24" t="s">
        <v>33</v>
      </c>
      <c r="D14" s="24" t="s">
        <v>33</v>
      </c>
      <c r="E14" s="24" t="s">
        <v>33</v>
      </c>
      <c r="F14" s="24" t="s">
        <v>33</v>
      </c>
      <c r="G14" s="24" t="s">
        <v>33</v>
      </c>
      <c r="H14" s="24" t="s">
        <v>33</v>
      </c>
      <c r="I14" s="24" t="s">
        <v>33</v>
      </c>
      <c r="J14" s="24" t="s">
        <v>33</v>
      </c>
    </row>
    <row r="15" spans="1:10" ht="29.95" customHeight="1" x14ac:dyDescent="0.25">
      <c r="A15" s="7" t="s">
        <v>34</v>
      </c>
      <c r="B15" s="24" t="s">
        <v>33</v>
      </c>
      <c r="C15" s="24" t="s">
        <v>33</v>
      </c>
      <c r="D15" s="24" t="s">
        <v>33</v>
      </c>
      <c r="E15" s="24" t="s">
        <v>33</v>
      </c>
      <c r="F15" s="24" t="s">
        <v>33</v>
      </c>
      <c r="G15" s="24" t="s">
        <v>33</v>
      </c>
      <c r="H15" s="24" t="s">
        <v>33</v>
      </c>
      <c r="I15" s="24" t="s">
        <v>33</v>
      </c>
      <c r="J15" s="24" t="s">
        <v>33</v>
      </c>
    </row>
    <row r="16" spans="1:10" ht="29.95" customHeight="1" x14ac:dyDescent="0.25">
      <c r="A16" s="7" t="s">
        <v>35</v>
      </c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36</v>
      </c>
      <c r="I16" s="24" t="s">
        <v>36</v>
      </c>
      <c r="J16" s="24" t="s">
        <v>37</v>
      </c>
    </row>
    <row r="17" spans="1:11" ht="29.95" customHeight="1" x14ac:dyDescent="0.25">
      <c r="A17" s="7" t="s">
        <v>38</v>
      </c>
      <c r="B17" s="24" t="s">
        <v>39</v>
      </c>
      <c r="C17" s="24" t="s">
        <v>39</v>
      </c>
      <c r="D17" s="24" t="s">
        <v>39</v>
      </c>
      <c r="E17" s="24" t="s">
        <v>39</v>
      </c>
      <c r="F17" s="24" t="s">
        <v>39</v>
      </c>
      <c r="G17" s="24" t="s">
        <v>39</v>
      </c>
      <c r="H17" s="24" t="s">
        <v>39</v>
      </c>
      <c r="I17" s="24" t="s">
        <v>40</v>
      </c>
      <c r="J17" s="24" t="s">
        <v>39</v>
      </c>
    </row>
    <row r="18" spans="1:11" ht="29.95" customHeight="1" x14ac:dyDescent="0.25">
      <c r="A18" s="7" t="s">
        <v>41</v>
      </c>
      <c r="B18" s="23">
        <v>43879</v>
      </c>
      <c r="C18" s="23">
        <v>43515</v>
      </c>
      <c r="D18" s="23">
        <v>43515</v>
      </c>
      <c r="E18" s="23">
        <v>43515</v>
      </c>
      <c r="F18" s="23">
        <v>42419</v>
      </c>
      <c r="G18" s="23">
        <v>42055</v>
      </c>
      <c r="H18" s="23">
        <v>41696</v>
      </c>
      <c r="I18" s="23">
        <v>41333</v>
      </c>
      <c r="J18" s="23">
        <v>40780</v>
      </c>
    </row>
    <row r="19" spans="1:11" ht="29.95" customHeight="1" x14ac:dyDescent="0.25">
      <c r="A19" s="7" t="s">
        <v>42</v>
      </c>
      <c r="B19" s="25">
        <v>43859.878472222197</v>
      </c>
      <c r="C19" s="25">
        <v>43501.5</v>
      </c>
      <c r="D19" s="25">
        <v>43137.5</v>
      </c>
      <c r="E19" s="25">
        <v>42773.291666666701</v>
      </c>
      <c r="F19" s="25">
        <v>42402.5</v>
      </c>
      <c r="G19" s="25">
        <v>42038.5</v>
      </c>
      <c r="H19" s="25">
        <v>41674.5</v>
      </c>
      <c r="I19" s="25">
        <v>41310.291666666701</v>
      </c>
      <c r="J19" s="25">
        <v>40757.291666666701</v>
      </c>
    </row>
    <row r="20" spans="1:11" ht="29.95" customHeight="1" x14ac:dyDescent="0.25">
      <c r="A20" s="7" t="s">
        <v>43</v>
      </c>
      <c r="B20" s="24" t="s">
        <v>44</v>
      </c>
      <c r="C20" s="24" t="s">
        <v>44</v>
      </c>
      <c r="D20" s="24" t="s">
        <v>44</v>
      </c>
      <c r="E20" s="24" t="s">
        <v>44</v>
      </c>
      <c r="F20" s="24" t="s">
        <v>44</v>
      </c>
      <c r="G20" s="24" t="s">
        <v>44</v>
      </c>
      <c r="H20" s="24" t="s">
        <v>44</v>
      </c>
      <c r="I20" s="24" t="s">
        <v>44</v>
      </c>
      <c r="J20" s="24" t="s">
        <v>44</v>
      </c>
    </row>
    <row r="21" spans="1:11" ht="29.95" customHeight="1" x14ac:dyDescent="0.25">
      <c r="A21" s="7" t="s">
        <v>45</v>
      </c>
      <c r="B21" s="24" t="s">
        <v>46</v>
      </c>
      <c r="C21" s="24" t="s">
        <v>46</v>
      </c>
      <c r="D21" s="24" t="s">
        <v>46</v>
      </c>
      <c r="E21" s="24" t="s">
        <v>46</v>
      </c>
      <c r="F21" s="24" t="s">
        <v>46</v>
      </c>
      <c r="G21" s="24" t="s">
        <v>46</v>
      </c>
      <c r="H21" s="24" t="s">
        <v>46</v>
      </c>
      <c r="I21" s="24" t="s">
        <v>46</v>
      </c>
      <c r="J21" s="24" t="s">
        <v>46</v>
      </c>
    </row>
    <row r="22" spans="1:11" ht="29.95" customHeight="1" x14ac:dyDescent="0.25">
      <c r="A22" s="7" t="s">
        <v>10</v>
      </c>
      <c r="B22" s="24" t="s">
        <v>10</v>
      </c>
      <c r="C22" s="24" t="s">
        <v>10</v>
      </c>
      <c r="D22" s="24" t="s">
        <v>10</v>
      </c>
      <c r="E22" s="24" t="s">
        <v>10</v>
      </c>
      <c r="F22" s="24" t="s">
        <v>10</v>
      </c>
      <c r="G22" s="24" t="s">
        <v>10</v>
      </c>
      <c r="H22" s="24" t="s">
        <v>10</v>
      </c>
      <c r="I22" s="24" t="s">
        <v>10</v>
      </c>
      <c r="J22" s="24" t="s">
        <v>10</v>
      </c>
    </row>
    <row r="23" spans="1:11" ht="29.95" customHeight="1" x14ac:dyDescent="0.25">
      <c r="A23" s="7" t="s">
        <v>47</v>
      </c>
      <c r="B23" s="24" t="s">
        <v>48</v>
      </c>
      <c r="C23" s="24" t="s">
        <v>48</v>
      </c>
      <c r="D23" s="24" t="s">
        <v>48</v>
      </c>
      <c r="E23" s="24" t="s">
        <v>48</v>
      </c>
      <c r="F23" s="24" t="s">
        <v>48</v>
      </c>
      <c r="G23" s="24" t="s">
        <v>48</v>
      </c>
      <c r="H23" s="24" t="s">
        <v>48</v>
      </c>
      <c r="I23" s="24" t="s">
        <v>48</v>
      </c>
      <c r="J23" s="24" t="s">
        <v>48</v>
      </c>
    </row>
    <row r="24" spans="1:11" ht="29.95" customHeight="1" x14ac:dyDescent="0.25">
      <c r="A24" s="7" t="s">
        <v>49</v>
      </c>
      <c r="B24" s="24" t="s">
        <v>50</v>
      </c>
      <c r="C24" s="24" t="s">
        <v>50</v>
      </c>
      <c r="D24" s="24" t="s">
        <v>50</v>
      </c>
      <c r="E24" s="24" t="s">
        <v>50</v>
      </c>
      <c r="F24" s="24" t="s">
        <v>50</v>
      </c>
      <c r="G24" s="24" t="s">
        <v>50</v>
      </c>
      <c r="H24" s="24" t="s">
        <v>50</v>
      </c>
      <c r="I24" s="24" t="s">
        <v>50</v>
      </c>
      <c r="J24" s="24" t="s">
        <v>50</v>
      </c>
    </row>
    <row r="25" spans="1:11" ht="29.95" customHeight="1" x14ac:dyDescent="0.25">
      <c r="A25" s="7" t="s">
        <v>51</v>
      </c>
      <c r="B25" s="24" t="s">
        <v>52</v>
      </c>
      <c r="C25" s="24" t="s">
        <v>52</v>
      </c>
      <c r="D25" s="24" t="s">
        <v>52</v>
      </c>
      <c r="E25" s="24" t="s">
        <v>52</v>
      </c>
      <c r="F25" s="24" t="s">
        <v>52</v>
      </c>
      <c r="G25" s="24" t="s">
        <v>52</v>
      </c>
      <c r="H25" s="24" t="s">
        <v>52</v>
      </c>
      <c r="I25" s="24" t="s">
        <v>52</v>
      </c>
      <c r="J25" s="24" t="s">
        <v>52</v>
      </c>
    </row>
    <row r="26" spans="1:11" ht="29.95" customHeight="1" x14ac:dyDescent="0.25">
      <c r="A26" s="7" t="s">
        <v>53</v>
      </c>
      <c r="B26" s="24" t="s">
        <v>54</v>
      </c>
      <c r="C26" s="24" t="s">
        <v>54</v>
      </c>
      <c r="D26" s="24" t="s">
        <v>54</v>
      </c>
      <c r="E26" s="24" t="s">
        <v>54</v>
      </c>
      <c r="F26" s="24" t="s">
        <v>54</v>
      </c>
      <c r="G26" s="24" t="s">
        <v>54</v>
      </c>
      <c r="H26" s="24" t="s">
        <v>54</v>
      </c>
      <c r="I26" s="24" t="s">
        <v>54</v>
      </c>
      <c r="J26" s="24" t="s">
        <v>54</v>
      </c>
    </row>
    <row r="28" spans="1:11" x14ac:dyDescent="0.25">
      <c r="A28" s="8" t="s">
        <v>144</v>
      </c>
      <c r="B28" s="6"/>
      <c r="C28" s="6"/>
      <c r="D28" s="6"/>
      <c r="E28" s="6"/>
      <c r="F28" s="6"/>
      <c r="G28" s="6"/>
      <c r="H28" s="6"/>
      <c r="I28" s="6"/>
      <c r="J28" s="6"/>
    </row>
    <row r="29" spans="1:11" x14ac:dyDescent="0.25">
      <c r="A29" s="8" t="s">
        <v>56</v>
      </c>
      <c r="B29" s="9" t="s">
        <v>57</v>
      </c>
      <c r="C29" s="9" t="s">
        <v>58</v>
      </c>
      <c r="D29" s="9" t="s">
        <v>59</v>
      </c>
      <c r="E29" s="9" t="s">
        <v>60</v>
      </c>
      <c r="F29" s="9" t="s">
        <v>61</v>
      </c>
      <c r="G29" s="9" t="s">
        <v>62</v>
      </c>
      <c r="H29" s="9" t="s">
        <v>63</v>
      </c>
      <c r="I29" s="9" t="s">
        <v>64</v>
      </c>
      <c r="J29" s="9" t="s">
        <v>65</v>
      </c>
    </row>
    <row r="30" spans="1:11" ht="29.95" customHeight="1" x14ac:dyDescent="0.25">
      <c r="A30" s="10"/>
      <c r="B30" s="11" t="s">
        <v>119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1:11" ht="29.95" customHeight="1" x14ac:dyDescent="0.25">
      <c r="A31" s="15" t="s">
        <v>119</v>
      </c>
      <c r="B31" s="13">
        <v>33906.410000000003</v>
      </c>
      <c r="C31" s="13">
        <v>29418.6</v>
      </c>
      <c r="D31" s="13">
        <v>29165.75</v>
      </c>
      <c r="E31" s="13">
        <v>32315</v>
      </c>
      <c r="F31" s="13">
        <v>26381.65</v>
      </c>
      <c r="G31" s="13">
        <v>37209.61</v>
      </c>
      <c r="H31" s="13">
        <v>31909.9</v>
      </c>
      <c r="I31" s="13"/>
      <c r="J31" s="13">
        <v>28227.09</v>
      </c>
    </row>
    <row r="32" spans="1:11" ht="29.95" customHeight="1" x14ac:dyDescent="0.25">
      <c r="A32" s="15" t="s">
        <v>145</v>
      </c>
      <c r="B32" s="13">
        <v>30237.48</v>
      </c>
      <c r="C32" s="13">
        <v>30898.12</v>
      </c>
      <c r="D32" s="13">
        <v>31396.38</v>
      </c>
      <c r="E32" s="13"/>
      <c r="F32" s="13"/>
      <c r="G32" s="13"/>
      <c r="H32" s="13"/>
      <c r="I32" s="13"/>
      <c r="J32" s="13">
        <v>26427.03</v>
      </c>
    </row>
    <row r="33" spans="1:11" ht="29.95" customHeight="1" x14ac:dyDescent="0.25">
      <c r="A33" s="10"/>
      <c r="B33" s="11" t="s">
        <v>116</v>
      </c>
      <c r="C33" s="10"/>
      <c r="D33" s="10"/>
      <c r="E33" s="10"/>
      <c r="F33" s="10"/>
      <c r="G33" s="10"/>
      <c r="H33" s="10"/>
      <c r="I33" s="10"/>
      <c r="J33" s="10"/>
      <c r="K33" s="10"/>
    </row>
    <row r="34" spans="1:11" ht="29.95" customHeight="1" x14ac:dyDescent="0.25">
      <c r="A34" s="15" t="s">
        <v>116</v>
      </c>
      <c r="B34" s="13">
        <v>25802.41</v>
      </c>
      <c r="C34" s="13">
        <v>22969.599999999999</v>
      </c>
      <c r="D34" s="13">
        <v>22414.75</v>
      </c>
      <c r="E34" s="13">
        <v>26267</v>
      </c>
      <c r="F34" s="13">
        <v>21836.65</v>
      </c>
      <c r="G34" s="13">
        <v>33108.61</v>
      </c>
      <c r="H34" s="13">
        <v>28555.9</v>
      </c>
      <c r="I34" s="13"/>
      <c r="J34" s="13">
        <v>19232.09</v>
      </c>
    </row>
    <row r="35" spans="1:11" ht="29.95" customHeight="1" x14ac:dyDescent="0.25">
      <c r="A35" s="15" t="s">
        <v>146</v>
      </c>
      <c r="B35" s="13">
        <v>23858.080000000002</v>
      </c>
      <c r="C35" s="13">
        <v>25319.32</v>
      </c>
      <c r="D35" s="13">
        <v>26436.58</v>
      </c>
      <c r="E35" s="13"/>
      <c r="F35" s="13"/>
      <c r="G35" s="13"/>
      <c r="H35" s="13"/>
      <c r="I35" s="13"/>
      <c r="J35" s="13">
        <v>19270.63</v>
      </c>
    </row>
    <row r="36" spans="1:11" ht="29.95" customHeight="1" x14ac:dyDescent="0.25">
      <c r="A36" s="10"/>
      <c r="B36" s="11" t="s">
        <v>147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1:11" ht="29.95" customHeight="1" x14ac:dyDescent="0.25">
      <c r="A37" s="15" t="s">
        <v>148</v>
      </c>
      <c r="B37" s="18">
        <v>46.35</v>
      </c>
      <c r="C37" s="18">
        <v>40.97</v>
      </c>
      <c r="D37" s="18">
        <v>40.08</v>
      </c>
      <c r="E37" s="18">
        <v>45.65</v>
      </c>
      <c r="F37" s="18">
        <v>36.68</v>
      </c>
      <c r="G37" s="18">
        <v>52</v>
      </c>
      <c r="H37" s="18">
        <v>43.4</v>
      </c>
      <c r="I37" s="13"/>
      <c r="J37" s="18">
        <v>30.15</v>
      </c>
    </row>
    <row r="38" spans="1:11" ht="29.95" customHeight="1" x14ac:dyDescent="0.25">
      <c r="A38" s="15" t="s">
        <v>149</v>
      </c>
      <c r="B38" s="18">
        <v>41.95</v>
      </c>
      <c r="C38" s="18">
        <v>43.08</v>
      </c>
      <c r="D38" s="18">
        <v>43.56</v>
      </c>
      <c r="E38" s="13"/>
      <c r="F38" s="13"/>
      <c r="G38" s="13"/>
      <c r="H38" s="13"/>
      <c r="I38" s="13"/>
      <c r="J38" s="18">
        <v>29.92</v>
      </c>
    </row>
    <row r="39" spans="1:11" ht="29.95" customHeight="1" x14ac:dyDescent="0.25">
      <c r="A39" s="10"/>
      <c r="B39" s="11" t="s">
        <v>150</v>
      </c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29.95" customHeight="1" x14ac:dyDescent="0.25">
      <c r="A40" s="15" t="s">
        <v>99</v>
      </c>
      <c r="B40" s="19">
        <v>-23.98</v>
      </c>
      <c r="C40" s="19">
        <v>-24.22</v>
      </c>
      <c r="D40" s="19">
        <v>-30.6</v>
      </c>
      <c r="E40" s="19">
        <v>-27.39</v>
      </c>
      <c r="F40" s="17">
        <v>5.9</v>
      </c>
      <c r="G40" s="17">
        <v>11.93</v>
      </c>
      <c r="H40" s="17">
        <v>14.99</v>
      </c>
      <c r="I40" s="17"/>
      <c r="J40" s="19">
        <v>-18.190000000000001</v>
      </c>
    </row>
    <row r="41" spans="1:11" ht="29.95" customHeight="1" x14ac:dyDescent="0.25">
      <c r="A41" s="15" t="s">
        <v>151</v>
      </c>
      <c r="B41" s="19">
        <v>-20.81</v>
      </c>
      <c r="C41" s="19">
        <v>-12.22</v>
      </c>
      <c r="D41" s="19">
        <v>-4.54</v>
      </c>
      <c r="E41" s="17"/>
      <c r="F41" s="17"/>
      <c r="G41" s="17"/>
      <c r="H41" s="17"/>
      <c r="I41" s="17"/>
      <c r="J41" s="19">
        <v>-5.04</v>
      </c>
    </row>
    <row r="42" spans="1:11" ht="29.95" customHeight="1" x14ac:dyDescent="0.25">
      <c r="A42" s="10"/>
      <c r="B42" s="11" t="s">
        <v>152</v>
      </c>
      <c r="C42" s="10"/>
      <c r="D42" s="10"/>
      <c r="E42" s="10"/>
      <c r="F42" s="10"/>
      <c r="G42" s="10"/>
      <c r="H42" s="10"/>
      <c r="I42" s="10"/>
      <c r="J42" s="10"/>
      <c r="K42" s="10"/>
    </row>
    <row r="43" spans="1:11" ht="29.95" customHeight="1" x14ac:dyDescent="0.25">
      <c r="A43" s="15" t="s">
        <v>85</v>
      </c>
      <c r="B43" s="17">
        <v>3.02</v>
      </c>
      <c r="C43" s="17">
        <v>3.27</v>
      </c>
      <c r="D43" s="17">
        <v>3.19</v>
      </c>
      <c r="E43" s="17">
        <v>2.63</v>
      </c>
      <c r="F43" s="17">
        <v>3.05</v>
      </c>
      <c r="G43" s="17">
        <v>1.38</v>
      </c>
      <c r="H43" s="17">
        <v>1.87</v>
      </c>
      <c r="I43" s="17"/>
      <c r="J43" s="17">
        <v>2.06</v>
      </c>
    </row>
    <row r="44" spans="1:11" ht="29.95" customHeight="1" x14ac:dyDescent="0.25">
      <c r="A44" s="15" t="s">
        <v>153</v>
      </c>
      <c r="B44" s="17">
        <v>3.02</v>
      </c>
      <c r="C44" s="17">
        <v>2.63</v>
      </c>
      <c r="D44" s="17">
        <v>2.36</v>
      </c>
      <c r="E44" s="17"/>
      <c r="F44" s="17"/>
      <c r="G44" s="17"/>
      <c r="H44" s="17"/>
      <c r="I44" s="17"/>
      <c r="J44" s="17">
        <v>1.78</v>
      </c>
    </row>
    <row r="45" spans="1:11" ht="29.95" customHeight="1" x14ac:dyDescent="0.25">
      <c r="A45" s="10"/>
      <c r="B45" s="11" t="s">
        <v>154</v>
      </c>
      <c r="C45" s="10"/>
      <c r="D45" s="10"/>
      <c r="E45" s="10"/>
      <c r="F45" s="10"/>
      <c r="G45" s="10"/>
      <c r="H45" s="10"/>
      <c r="I45" s="10"/>
      <c r="J45" s="10"/>
      <c r="K45" s="10"/>
    </row>
    <row r="46" spans="1:11" ht="29.95" customHeight="1" x14ac:dyDescent="0.25">
      <c r="A46" s="15" t="s">
        <v>155</v>
      </c>
      <c r="B46" s="18">
        <v>1.34</v>
      </c>
      <c r="C46" s="18">
        <v>1.21</v>
      </c>
      <c r="D46" s="18">
        <v>1.22</v>
      </c>
      <c r="E46" s="18">
        <v>1.52</v>
      </c>
      <c r="F46" s="18">
        <v>1.22</v>
      </c>
      <c r="G46" s="18">
        <v>1.69</v>
      </c>
      <c r="H46" s="18">
        <v>1.42</v>
      </c>
      <c r="I46" s="13"/>
      <c r="J46" s="18">
        <v>1.08</v>
      </c>
    </row>
    <row r="47" spans="1:11" ht="29.95" customHeight="1" x14ac:dyDescent="0.25">
      <c r="A47" s="15" t="s">
        <v>156</v>
      </c>
      <c r="B47" s="18">
        <v>1.3</v>
      </c>
      <c r="C47" s="18">
        <v>1.37</v>
      </c>
      <c r="D47" s="18">
        <v>1.41</v>
      </c>
      <c r="E47" s="13"/>
      <c r="F47" s="13"/>
      <c r="G47" s="13"/>
      <c r="H47" s="13"/>
      <c r="I47" s="13"/>
      <c r="J47" s="18">
        <v>1.36</v>
      </c>
    </row>
    <row r="48" spans="1:11" ht="29.95" customHeight="1" x14ac:dyDescent="0.25">
      <c r="A48" s="10"/>
      <c r="B48" s="11" t="s">
        <v>157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1:11" ht="29.95" customHeight="1" x14ac:dyDescent="0.25">
      <c r="A49" s="15" t="s">
        <v>158</v>
      </c>
      <c r="B49" s="18">
        <v>1.88</v>
      </c>
      <c r="C49" s="18">
        <v>1.53</v>
      </c>
      <c r="D49" s="18">
        <v>1.55</v>
      </c>
      <c r="E49" s="18">
        <v>1.94</v>
      </c>
      <c r="F49" s="18">
        <v>1.54</v>
      </c>
      <c r="G49" s="18">
        <v>2.0299999999999998</v>
      </c>
      <c r="H49" s="18">
        <v>1.46</v>
      </c>
      <c r="I49" s="13"/>
      <c r="J49" s="18">
        <v>1.1200000000000001</v>
      </c>
    </row>
    <row r="50" spans="1:11" ht="29.95" customHeight="1" x14ac:dyDescent="0.25">
      <c r="A50" s="15" t="s">
        <v>159</v>
      </c>
      <c r="B50" s="18">
        <v>1.68</v>
      </c>
      <c r="C50" s="18">
        <v>1.72</v>
      </c>
      <c r="D50" s="18">
        <v>1.69</v>
      </c>
      <c r="E50" s="13"/>
      <c r="F50" s="13"/>
      <c r="G50" s="13"/>
      <c r="H50" s="13"/>
      <c r="I50" s="13"/>
      <c r="J50" s="18">
        <v>1.4</v>
      </c>
    </row>
    <row r="51" spans="1:11" ht="29.95" customHeight="1" x14ac:dyDescent="0.25">
      <c r="A51" s="10"/>
      <c r="B51" s="11" t="s">
        <v>160</v>
      </c>
      <c r="C51" s="10"/>
      <c r="D51" s="10"/>
      <c r="E51" s="10"/>
      <c r="F51" s="10"/>
      <c r="G51" s="10"/>
      <c r="H51" s="10"/>
      <c r="I51" s="10"/>
      <c r="J51" s="10"/>
      <c r="K51" s="10"/>
    </row>
    <row r="52" spans="1:11" ht="29.95" customHeight="1" x14ac:dyDescent="0.25">
      <c r="A52" s="15" t="s">
        <v>161</v>
      </c>
      <c r="B52" s="18">
        <v>0.4</v>
      </c>
      <c r="C52" s="18">
        <v>0.36</v>
      </c>
      <c r="D52" s="18">
        <v>0.38</v>
      </c>
      <c r="E52" s="18">
        <v>0.43</v>
      </c>
      <c r="F52" s="18">
        <v>0.34</v>
      </c>
      <c r="G52" s="18">
        <v>0.42</v>
      </c>
      <c r="H52" s="18">
        <v>0.32</v>
      </c>
      <c r="I52" s="13"/>
      <c r="J52" s="18">
        <v>0.24</v>
      </c>
    </row>
    <row r="53" spans="1:11" ht="29.95" customHeight="1" x14ac:dyDescent="0.25">
      <c r="A53" s="15" t="s">
        <v>162</v>
      </c>
      <c r="B53" s="18">
        <v>0.38</v>
      </c>
      <c r="C53" s="18">
        <v>0.39</v>
      </c>
      <c r="D53" s="18">
        <v>0.38</v>
      </c>
      <c r="E53" s="13"/>
      <c r="F53" s="13"/>
      <c r="G53" s="13"/>
      <c r="H53" s="13"/>
      <c r="I53" s="13"/>
      <c r="J53" s="18">
        <v>0.3</v>
      </c>
    </row>
    <row r="54" spans="1:11" ht="29.95" customHeight="1" x14ac:dyDescent="0.25">
      <c r="A54" s="10"/>
      <c r="B54" s="11" t="s">
        <v>163</v>
      </c>
      <c r="C54" s="10"/>
      <c r="D54" s="10"/>
      <c r="E54" s="10"/>
      <c r="F54" s="10"/>
      <c r="G54" s="10"/>
      <c r="H54" s="10"/>
      <c r="I54" s="10"/>
      <c r="J54" s="10"/>
      <c r="K54" s="10"/>
    </row>
    <row r="55" spans="1:11" ht="29.95" customHeight="1" x14ac:dyDescent="0.25">
      <c r="A55" s="15" t="s">
        <v>164</v>
      </c>
      <c r="B55" s="13"/>
      <c r="C55" s="13"/>
      <c r="D55" s="13"/>
      <c r="E55" s="13"/>
      <c r="F55" s="18">
        <v>34.619999999999997</v>
      </c>
      <c r="G55" s="18">
        <v>9.9</v>
      </c>
      <c r="H55" s="18">
        <v>7.55</v>
      </c>
      <c r="I55" s="13"/>
      <c r="J55" s="13"/>
    </row>
    <row r="56" spans="1:11" ht="29.95" customHeight="1" x14ac:dyDescent="0.25">
      <c r="A56" s="10"/>
      <c r="B56" s="11" t="s">
        <v>165</v>
      </c>
      <c r="C56" s="10"/>
      <c r="D56" s="10"/>
      <c r="E56" s="10"/>
      <c r="F56" s="10"/>
      <c r="G56" s="10"/>
      <c r="H56" s="10"/>
      <c r="I56" s="10"/>
      <c r="J56" s="10"/>
      <c r="K56" s="10"/>
    </row>
    <row r="57" spans="1:11" ht="29.95" customHeight="1" x14ac:dyDescent="0.25">
      <c r="A57" s="15" t="s">
        <v>166</v>
      </c>
      <c r="B57" s="18">
        <v>10.86</v>
      </c>
      <c r="C57" s="18">
        <v>8.5299999999999994</v>
      </c>
      <c r="D57" s="18">
        <v>10.68</v>
      </c>
      <c r="E57" s="18">
        <v>12.33</v>
      </c>
      <c r="F57" s="18">
        <v>8.35</v>
      </c>
      <c r="G57" s="18">
        <v>10.84</v>
      </c>
      <c r="H57" s="18">
        <v>12.72</v>
      </c>
      <c r="I57" s="13"/>
      <c r="J57" s="18">
        <v>6.81</v>
      </c>
    </row>
    <row r="58" spans="1:11" ht="29.95" customHeight="1" x14ac:dyDescent="0.25">
      <c r="A58" s="15" t="s">
        <v>167</v>
      </c>
      <c r="B58" s="18">
        <v>10.029999999999999</v>
      </c>
      <c r="C58" s="18">
        <v>10.039999999999999</v>
      </c>
      <c r="D58" s="18">
        <v>10.86</v>
      </c>
      <c r="E58" s="13"/>
      <c r="F58" s="13"/>
      <c r="G58" s="13"/>
      <c r="H58" s="13"/>
      <c r="I58" s="13"/>
      <c r="J58" s="18">
        <v>7.13</v>
      </c>
    </row>
    <row r="59" spans="1:11" ht="29.95" customHeight="1" x14ac:dyDescent="0.25">
      <c r="A59" s="10"/>
      <c r="B59" s="11" t="s">
        <v>168</v>
      </c>
      <c r="C59" s="10"/>
      <c r="D59" s="10"/>
      <c r="E59" s="10"/>
      <c r="F59" s="10"/>
      <c r="G59" s="10"/>
      <c r="H59" s="10"/>
      <c r="I59" s="10"/>
      <c r="J59" s="10"/>
      <c r="K59" s="10"/>
    </row>
    <row r="60" spans="1:11" ht="29.95" customHeight="1" x14ac:dyDescent="0.25">
      <c r="A60" s="15" t="s">
        <v>169</v>
      </c>
      <c r="B60" s="18">
        <v>18.47</v>
      </c>
      <c r="C60" s="18">
        <v>13.07</v>
      </c>
      <c r="D60" s="18">
        <v>18.850000000000001</v>
      </c>
      <c r="E60" s="18">
        <v>21.09</v>
      </c>
      <c r="F60" s="18">
        <v>12.31</v>
      </c>
      <c r="G60" s="18">
        <v>15.17</v>
      </c>
      <c r="H60" s="18">
        <v>21.44</v>
      </c>
      <c r="I60" s="13"/>
      <c r="J60" s="18">
        <v>9.6199999999999992</v>
      </c>
    </row>
    <row r="61" spans="1:11" ht="29.95" customHeight="1" x14ac:dyDescent="0.25">
      <c r="A61" s="15" t="s">
        <v>170</v>
      </c>
      <c r="B61" s="18">
        <v>16.239999999999998</v>
      </c>
      <c r="C61" s="18">
        <v>15.57</v>
      </c>
      <c r="D61" s="18">
        <v>17.12</v>
      </c>
      <c r="E61" s="13"/>
      <c r="F61" s="13"/>
      <c r="G61" s="13"/>
      <c r="H61" s="13"/>
      <c r="I61" s="13"/>
      <c r="J61" s="18">
        <v>10.11</v>
      </c>
    </row>
    <row r="62" spans="1:11" ht="29.95" customHeight="1" x14ac:dyDescent="0.25">
      <c r="A62" s="10"/>
      <c r="B62" s="11" t="s">
        <v>171</v>
      </c>
      <c r="C62" s="10"/>
      <c r="D62" s="10"/>
      <c r="E62" s="10"/>
      <c r="F62" s="10"/>
      <c r="G62" s="10"/>
      <c r="H62" s="10"/>
      <c r="I62" s="10"/>
      <c r="J62" s="10"/>
      <c r="K62" s="10"/>
    </row>
    <row r="63" spans="1:11" ht="29.95" customHeight="1" x14ac:dyDescent="0.25">
      <c r="A63" s="15" t="s">
        <v>172</v>
      </c>
      <c r="B63" s="18">
        <v>14.29</v>
      </c>
      <c r="C63" s="18">
        <v>11.74</v>
      </c>
      <c r="D63" s="18">
        <v>11.36</v>
      </c>
      <c r="E63" s="18">
        <v>20.350000000000001</v>
      </c>
      <c r="F63" s="18">
        <v>8.1</v>
      </c>
      <c r="G63" s="18">
        <v>14.65</v>
      </c>
      <c r="H63" s="18">
        <v>17.77</v>
      </c>
      <c r="I63" s="13"/>
      <c r="J63" s="18">
        <v>9.76</v>
      </c>
    </row>
    <row r="64" spans="1:11" ht="29.95" customHeight="1" x14ac:dyDescent="0.25">
      <c r="A64" s="15" t="s">
        <v>173</v>
      </c>
      <c r="B64" s="18">
        <v>1.3</v>
      </c>
      <c r="C64" s="18">
        <v>1.37</v>
      </c>
      <c r="D64" s="18">
        <v>1.41</v>
      </c>
      <c r="E64" s="13"/>
      <c r="F64" s="13"/>
      <c r="G64" s="13"/>
      <c r="H64" s="13"/>
      <c r="I64" s="13"/>
      <c r="J64" s="18">
        <v>1.36</v>
      </c>
    </row>
    <row r="65" spans="1:11" ht="29.95" customHeight="1" x14ac:dyDescent="0.25">
      <c r="A65" s="10"/>
      <c r="B65" s="11" t="s">
        <v>174</v>
      </c>
      <c r="C65" s="10"/>
      <c r="D65" s="10"/>
      <c r="E65" s="10"/>
      <c r="F65" s="10"/>
      <c r="G65" s="10"/>
      <c r="H65" s="10"/>
      <c r="I65" s="10"/>
      <c r="J65" s="10"/>
      <c r="K65" s="10"/>
    </row>
    <row r="66" spans="1:11" ht="29.95" customHeight="1" x14ac:dyDescent="0.25">
      <c r="A66" s="15" t="s">
        <v>175</v>
      </c>
      <c r="B66" s="20">
        <v>-0.93</v>
      </c>
      <c r="C66" s="18">
        <v>0.28000000000000003</v>
      </c>
      <c r="D66" s="20">
        <v>-10.66</v>
      </c>
      <c r="E66" s="20">
        <v>-0.77</v>
      </c>
      <c r="F66" s="20">
        <v>-0.94</v>
      </c>
      <c r="G66" s="18">
        <v>0.22</v>
      </c>
      <c r="H66" s="13"/>
      <c r="I66" s="13"/>
      <c r="J66" s="18">
        <v>2.12</v>
      </c>
    </row>
    <row r="67" spans="1:11" ht="29.95" customHeight="1" x14ac:dyDescent="0.25">
      <c r="A67" s="15" t="s">
        <v>176</v>
      </c>
      <c r="B67" s="20">
        <v>-2.69</v>
      </c>
      <c r="C67" s="18">
        <v>1.7</v>
      </c>
      <c r="D67" s="13"/>
      <c r="E67" s="13"/>
      <c r="F67" s="13"/>
      <c r="G67" s="13"/>
      <c r="H67" s="13"/>
      <c r="I67" s="13"/>
      <c r="J67" s="18">
        <v>1.08</v>
      </c>
    </row>
    <row r="68" spans="1:11" ht="29.95" customHeight="1" x14ac:dyDescent="0.25">
      <c r="A68" s="10"/>
      <c r="B68" s="11" t="s">
        <v>177</v>
      </c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29.95" customHeight="1" x14ac:dyDescent="0.25">
      <c r="A69" s="15" t="s">
        <v>178</v>
      </c>
      <c r="B69" s="18">
        <v>0.52</v>
      </c>
      <c r="C69" s="18">
        <v>0.46</v>
      </c>
      <c r="D69" s="18">
        <v>0.48</v>
      </c>
      <c r="E69" s="18">
        <v>0.52</v>
      </c>
      <c r="F69" s="18">
        <v>0.39</v>
      </c>
      <c r="G69" s="18">
        <v>0.46</v>
      </c>
      <c r="H69" s="18">
        <v>0.36</v>
      </c>
      <c r="I69" s="13"/>
      <c r="J69" s="18">
        <v>0.35</v>
      </c>
    </row>
    <row r="70" spans="1:11" ht="29.95" customHeight="1" x14ac:dyDescent="0.25">
      <c r="A70" s="15" t="s">
        <v>179</v>
      </c>
      <c r="B70" s="18">
        <v>0.47</v>
      </c>
      <c r="C70" s="18">
        <v>0.46</v>
      </c>
      <c r="D70" s="18">
        <v>0.43</v>
      </c>
      <c r="E70" s="13"/>
      <c r="F70" s="13"/>
      <c r="G70" s="13"/>
      <c r="H70" s="13"/>
      <c r="I70" s="13"/>
      <c r="J70" s="18">
        <v>0.41</v>
      </c>
    </row>
    <row r="71" spans="1:11" ht="29.95" customHeight="1" x14ac:dyDescent="0.25">
      <c r="A71" s="10"/>
      <c r="B71" s="11" t="s">
        <v>180</v>
      </c>
      <c r="C71" s="10"/>
      <c r="D71" s="10"/>
      <c r="E71" s="10"/>
      <c r="F71" s="10"/>
      <c r="G71" s="10"/>
      <c r="H71" s="10"/>
      <c r="I71" s="10"/>
      <c r="J71" s="10"/>
      <c r="K71" s="10"/>
    </row>
    <row r="72" spans="1:11" ht="29.95" customHeight="1" x14ac:dyDescent="0.25">
      <c r="A72" s="15" t="s">
        <v>181</v>
      </c>
      <c r="B72" s="18">
        <v>12.43</v>
      </c>
      <c r="C72" s="18">
        <v>10.07</v>
      </c>
      <c r="D72" s="18">
        <v>10.19</v>
      </c>
      <c r="E72" s="18">
        <v>11.77</v>
      </c>
      <c r="F72" s="18">
        <v>7.61</v>
      </c>
      <c r="G72" s="18">
        <v>10.27</v>
      </c>
      <c r="H72" s="18">
        <v>10.38</v>
      </c>
      <c r="I72" s="13"/>
      <c r="J72" s="18">
        <v>7.92</v>
      </c>
    </row>
    <row r="73" spans="1:11" ht="29.95" customHeight="1" x14ac:dyDescent="0.25">
      <c r="A73" s="15" t="s">
        <v>182</v>
      </c>
      <c r="B73" s="18">
        <v>10.27</v>
      </c>
      <c r="C73" s="18">
        <v>9.89</v>
      </c>
      <c r="D73" s="18">
        <v>9.9499999999999993</v>
      </c>
      <c r="E73" s="13"/>
      <c r="F73" s="13"/>
      <c r="G73" s="13"/>
      <c r="H73" s="13"/>
      <c r="I73" s="13"/>
      <c r="J73" s="18">
        <v>8.1</v>
      </c>
    </row>
    <row r="74" spans="1:11" ht="29.95" customHeight="1" x14ac:dyDescent="0.25">
      <c r="A74" s="10"/>
      <c r="B74" s="11" t="s">
        <v>183</v>
      </c>
      <c r="C74" s="10"/>
      <c r="D74" s="10"/>
      <c r="E74" s="10"/>
      <c r="F74" s="10"/>
      <c r="G74" s="10"/>
      <c r="H74" s="10"/>
      <c r="I74" s="10"/>
      <c r="J74" s="10"/>
      <c r="K74" s="10"/>
    </row>
    <row r="75" spans="1:11" ht="29.95" customHeight="1" x14ac:dyDescent="0.25">
      <c r="A75" s="15" t="s">
        <v>184</v>
      </c>
      <c r="B75" s="13"/>
      <c r="C75" s="13"/>
      <c r="D75" s="13"/>
      <c r="E75" s="13"/>
      <c r="F75" s="18">
        <v>10.68</v>
      </c>
      <c r="G75" s="18">
        <v>7.5</v>
      </c>
      <c r="H75" s="18">
        <v>6.11</v>
      </c>
      <c r="I75" s="13"/>
      <c r="J75" s="13"/>
    </row>
    <row r="76" spans="1:11" ht="29.95" customHeight="1" x14ac:dyDescent="0.25">
      <c r="A76" s="15" t="s">
        <v>185</v>
      </c>
      <c r="B76" s="13"/>
      <c r="C76" s="13"/>
      <c r="D76" s="14">
        <v>853.16</v>
      </c>
      <c r="E76" s="13"/>
      <c r="F76" s="13"/>
      <c r="G76" s="13"/>
      <c r="H76" s="13"/>
      <c r="I76" s="13"/>
      <c r="J76" s="18">
        <v>47.46</v>
      </c>
    </row>
    <row r="77" spans="1:11" ht="29.95" customHeight="1" x14ac:dyDescent="0.25">
      <c r="A77" s="10"/>
      <c r="B77" s="11" t="s">
        <v>186</v>
      </c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29.95" customHeight="1" x14ac:dyDescent="0.25">
      <c r="A78" s="15" t="s">
        <v>187</v>
      </c>
      <c r="B78" s="13"/>
      <c r="C78" s="13"/>
      <c r="D78" s="13"/>
      <c r="E78" s="13"/>
      <c r="F78" s="18">
        <v>40.090000000000003</v>
      </c>
      <c r="G78" s="18">
        <v>10.8</v>
      </c>
      <c r="H78" s="18">
        <v>8.3699999999999992</v>
      </c>
      <c r="I78" s="13"/>
      <c r="J78" s="13"/>
    </row>
  </sheetData>
  <mergeCells count="162">
    <mergeCell ref="I26"/>
    <mergeCell ref="J10"/>
    <mergeCell ref="J11"/>
    <mergeCell ref="J12"/>
    <mergeCell ref="J13"/>
    <mergeCell ref="J14"/>
    <mergeCell ref="J15"/>
    <mergeCell ref="J16"/>
    <mergeCell ref="J17"/>
    <mergeCell ref="J18"/>
    <mergeCell ref="J19"/>
    <mergeCell ref="J20"/>
    <mergeCell ref="J21"/>
    <mergeCell ref="J22"/>
    <mergeCell ref="J23"/>
    <mergeCell ref="J24"/>
    <mergeCell ref="J25"/>
    <mergeCell ref="J26"/>
    <mergeCell ref="H19"/>
    <mergeCell ref="H20"/>
    <mergeCell ref="H21"/>
    <mergeCell ref="H22"/>
    <mergeCell ref="H23"/>
    <mergeCell ref="H24"/>
    <mergeCell ref="H25"/>
    <mergeCell ref="H26"/>
    <mergeCell ref="I10"/>
    <mergeCell ref="I11"/>
    <mergeCell ref="I12"/>
    <mergeCell ref="I13"/>
    <mergeCell ref="I14"/>
    <mergeCell ref="I15"/>
    <mergeCell ref="I16"/>
    <mergeCell ref="I17"/>
    <mergeCell ref="I18"/>
    <mergeCell ref="I19"/>
    <mergeCell ref="I20"/>
    <mergeCell ref="I21"/>
    <mergeCell ref="I22"/>
    <mergeCell ref="I23"/>
    <mergeCell ref="I24"/>
    <mergeCell ref="I25"/>
    <mergeCell ref="H10"/>
    <mergeCell ref="H11"/>
    <mergeCell ref="H12"/>
    <mergeCell ref="H13"/>
    <mergeCell ref="H14"/>
    <mergeCell ref="H15"/>
    <mergeCell ref="H16"/>
    <mergeCell ref="H17"/>
    <mergeCell ref="H18"/>
    <mergeCell ref="F26"/>
    <mergeCell ref="G10"/>
    <mergeCell ref="G11"/>
    <mergeCell ref="G12"/>
    <mergeCell ref="G13"/>
    <mergeCell ref="G14"/>
    <mergeCell ref="G15"/>
    <mergeCell ref="G16"/>
    <mergeCell ref="G17"/>
    <mergeCell ref="G18"/>
    <mergeCell ref="G19"/>
    <mergeCell ref="G20"/>
    <mergeCell ref="G21"/>
    <mergeCell ref="G22"/>
    <mergeCell ref="G23"/>
    <mergeCell ref="G24"/>
    <mergeCell ref="G25"/>
    <mergeCell ref="G26"/>
    <mergeCell ref="E19"/>
    <mergeCell ref="E20"/>
    <mergeCell ref="E21"/>
    <mergeCell ref="E22"/>
    <mergeCell ref="E23"/>
    <mergeCell ref="E24"/>
    <mergeCell ref="E25"/>
    <mergeCell ref="E26"/>
    <mergeCell ref="F10"/>
    <mergeCell ref="F11"/>
    <mergeCell ref="F12"/>
    <mergeCell ref="F13"/>
    <mergeCell ref="F14"/>
    <mergeCell ref="F15"/>
    <mergeCell ref="F16"/>
    <mergeCell ref="F17"/>
    <mergeCell ref="F18"/>
    <mergeCell ref="F19"/>
    <mergeCell ref="F20"/>
    <mergeCell ref="F21"/>
    <mergeCell ref="F22"/>
    <mergeCell ref="F23"/>
    <mergeCell ref="F24"/>
    <mergeCell ref="F25"/>
    <mergeCell ref="E10"/>
    <mergeCell ref="E11"/>
    <mergeCell ref="E12"/>
    <mergeCell ref="E13"/>
    <mergeCell ref="E14"/>
    <mergeCell ref="E15"/>
    <mergeCell ref="E16"/>
    <mergeCell ref="E17"/>
    <mergeCell ref="E18"/>
    <mergeCell ref="C26"/>
    <mergeCell ref="D10"/>
    <mergeCell ref="D11"/>
    <mergeCell ref="D12"/>
    <mergeCell ref="D13"/>
    <mergeCell ref="D14"/>
    <mergeCell ref="D15"/>
    <mergeCell ref="D16"/>
    <mergeCell ref="D17"/>
    <mergeCell ref="D18"/>
    <mergeCell ref="D19"/>
    <mergeCell ref="D20"/>
    <mergeCell ref="D21"/>
    <mergeCell ref="D22"/>
    <mergeCell ref="D23"/>
    <mergeCell ref="D24"/>
    <mergeCell ref="D25"/>
    <mergeCell ref="D26"/>
    <mergeCell ref="B19"/>
    <mergeCell ref="B20"/>
    <mergeCell ref="B21"/>
    <mergeCell ref="B22"/>
    <mergeCell ref="B23"/>
    <mergeCell ref="B24"/>
    <mergeCell ref="B25"/>
    <mergeCell ref="B26"/>
    <mergeCell ref="C10"/>
    <mergeCell ref="C11"/>
    <mergeCell ref="C12"/>
    <mergeCell ref="C13"/>
    <mergeCell ref="C14"/>
    <mergeCell ref="C15"/>
    <mergeCell ref="C16"/>
    <mergeCell ref="C17"/>
    <mergeCell ref="C18"/>
    <mergeCell ref="C19"/>
    <mergeCell ref="C20"/>
    <mergeCell ref="C21"/>
    <mergeCell ref="C22"/>
    <mergeCell ref="C23"/>
    <mergeCell ref="C24"/>
    <mergeCell ref="C25"/>
    <mergeCell ref="B10"/>
    <mergeCell ref="B11"/>
    <mergeCell ref="B12"/>
    <mergeCell ref="B13"/>
    <mergeCell ref="B14"/>
    <mergeCell ref="B15"/>
    <mergeCell ref="B16"/>
    <mergeCell ref="B17"/>
    <mergeCell ref="B18"/>
    <mergeCell ref="B9"/>
    <mergeCell ref="C9"/>
    <mergeCell ref="D9"/>
    <mergeCell ref="E9"/>
    <mergeCell ref="F9"/>
    <mergeCell ref="G9"/>
    <mergeCell ref="H9"/>
    <mergeCell ref="I9"/>
    <mergeCell ref="J9"/>
  </mergeCells>
  <pageMargins left="0.5" right="0.5" top="1" bottom="1" header="0.5" footer="0.75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Financial Summary</vt:lpstr>
      <vt:lpstr>FinancialData</vt:lpstr>
      <vt:lpstr>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Guisado</cp:lastModifiedBy>
  <dcterms:created xsi:type="dcterms:W3CDTF">2020-05-23T09:46:15Z</dcterms:created>
  <dcterms:modified xsi:type="dcterms:W3CDTF">2020-09-03T10:22:12Z</dcterms:modified>
</cp:coreProperties>
</file>