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5E749266-008A-4AEA-92E5-E513C073D7C0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</calcChain>
</file>

<file path=xl/sharedStrings.xml><?xml version="1.0" encoding="utf-8"?>
<sst xmlns="http://schemas.openxmlformats.org/spreadsheetml/2006/main" count="659" uniqueCount="187">
  <si>
    <t>Company Fundamentals - Financial Summary</t>
  </si>
  <si>
    <t>Company Name</t>
  </si>
  <si>
    <t>American Electric Power Company Inc (AEP)</t>
  </si>
  <si>
    <t>Country</t>
  </si>
  <si>
    <t>United States of America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</si>
  <si>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</si>
  <si>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</si>
  <si>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</si>
  <si>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</si>
  <si>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</si>
  <si>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</si>
  <si>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</si>
  <si>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</si>
  <si>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</si>
  <si>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</si>
  <si>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</si>
  <si>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</si>
  <si>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</si>
  <si>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</si>
  <si>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</si>
  <si>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</si>
  <si>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</si>
  <si>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</si>
  <si>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</si>
  <si>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</si>
  <si>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</si>
  <si>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Period Length</t>
  </si>
  <si>
    <t>12 Months</t>
  </si>
  <si>
    <t>Statement Date</t>
  </si>
  <si>
    <t>Update Type</t>
  </si>
  <si>
    <t>Original</t>
  </si>
  <si>
    <t>Reclassification</t>
  </si>
  <si>
    <t>Restatement</t>
  </si>
  <si>
    <t>Standardized Currency</t>
  </si>
  <si>
    <t>USD</t>
  </si>
  <si>
    <t>Reporting Currency</t>
  </si>
  <si>
    <t>Reporting Unit</t>
  </si>
  <si>
    <t>Millions</t>
  </si>
  <si>
    <t>Source</t>
  </si>
  <si>
    <t>10-K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</si>
  <si>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</si>
  <si>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</si>
  <si>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</si>
  <si>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</si>
  <si>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</si>
  <si>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</si>
  <si>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</si>
  <si>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PricewaterhouseCoopers LLP</t>
  </si>
  <si>
    <t>Deloitte &amp; Touche LLP</t>
  </si>
  <si>
    <t>Auditor Opinion</t>
  </si>
  <si>
    <t>Unqualified</t>
  </si>
  <si>
    <t>Acc. Std</t>
  </si>
  <si>
    <t>US</t>
  </si>
  <si>
    <t>Template Type</t>
  </si>
  <si>
    <t>Industrial - Operating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</si>
  <si>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</si>
  <si>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</si>
  <si>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</si>
  <si>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</si>
  <si>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</si>
  <si>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</si>
  <si>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</si>
  <si>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</si>
  <si>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</si>
  <si>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</si>
  <si>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</si>
  <si>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</si>
  <si>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Selected Income Statement Items</t>
  </si>
  <si>
    <t>Tot Rev from Biz Activ</t>
  </si>
  <si>
    <t>Gross Profit - Ind/Prop - Tot</t>
  </si>
  <si>
    <t>Op Profit Bef Non-Recur Inc/(Expn)</t>
  </si>
  <si>
    <t>EBITDA</t>
  </si>
  <si>
    <t>Inc Bef Disc Ops &amp; Exord Items</t>
  </si>
  <si>
    <t>Selected Balance Sheet Items</t>
  </si>
  <si>
    <t>Cash &amp; Cash Equiv</t>
  </si>
  <si>
    <t>Cash &amp; ST Invst</t>
  </si>
  <si>
    <t>Tot Assets</t>
  </si>
  <si>
    <t>Debt - Tot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</si>
  <si>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</si>
  <si>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</si>
  <si>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</si>
  <si>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</si>
  <si>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</si>
  <si>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</si>
  <si>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FOCF</t>
  </si>
  <si>
    <t>Selected Per Share Data</t>
  </si>
  <si>
    <t>Div Yld - Com Stock - Issue</t>
  </si>
  <si>
    <t>EPS Diluted - excl Exord Items, Com - Tot</t>
  </si>
  <si>
    <t>Shares Used to Calc Diluted EPS - Tot</t>
  </si>
  <si>
    <t>Profitability / Return</t>
  </si>
  <si>
    <t>Gross Profit Margin - %</t>
  </si>
  <si>
    <t>EBITDA Margin - %</t>
  </si>
  <si>
    <t>Operating Margin - %</t>
  </si>
  <si>
    <t>Inc Bef Taxes Margin - %</t>
  </si>
  <si>
    <t>Inc Taxes Rate - %</t>
  </si>
  <si>
    <t>Net Margin - %</t>
  </si>
  <si>
    <t>FOCF Yld</t>
  </si>
  <si>
    <t>Return On Avg Com Eq</t>
  </si>
  <si>
    <t>Return On Avg Tot Assets</t>
  </si>
  <si>
    <t>Return On Invst Cap</t>
  </si>
  <si>
    <t>Growth</t>
  </si>
  <si>
    <t>Com Shares - O/S - Tot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</si>
  <si>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</si>
  <si>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</si>
  <si>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</si>
  <si>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</si>
  <si>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</si>
  <si>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</si>
  <si>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</si>
  <si>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Dividend Coverage</t>
  </si>
  <si>
    <t>Earn Retention Rate</t>
  </si>
  <si>
    <t>Div Payout Ratio</t>
  </si>
  <si>
    <t>Enterprise Value Breakdown</t>
  </si>
  <si>
    <t>Market Capitalization</t>
  </si>
  <si>
    <t>Pref Shareholders Eq</t>
  </si>
  <si>
    <t>Minority Intr - Tot</t>
  </si>
  <si>
    <t>Cash &amp; ST Invst - Tot</t>
  </si>
  <si>
    <t>Enterprise Value</t>
  </si>
  <si>
    <t>Dupont / Earning Power</t>
  </si>
  <si>
    <t>Asset Turnover</t>
  </si>
  <si>
    <t>Pretax ROA</t>
  </si>
  <si>
    <t>Tot Assets To Tot ShareHolders Eq</t>
  </si>
  <si>
    <t>Pretax ROE</t>
  </si>
  <si>
    <t>Tax Complement</t>
  </si>
  <si>
    <t>ReInvst Rate</t>
  </si>
  <si>
    <t>Productivity</t>
  </si>
  <si>
    <t>Net Inc After Taxes per Emp</t>
  </si>
  <si>
    <t>Sales per Emp</t>
  </si>
  <si>
    <t>Tot Assets per Emp</t>
  </si>
  <si>
    <t>Liquidity</t>
  </si>
  <si>
    <t>Curr Ratio</t>
  </si>
  <si>
    <t>Quick Ratio</t>
  </si>
  <si>
    <t>Wkg Cap to Tot Assets</t>
  </si>
  <si>
    <t>Operating</t>
  </si>
  <si>
    <t>Acct Rcvbl Turnover</t>
  </si>
  <si>
    <t>Avg Rcvbl Collect Days</t>
  </si>
  <si>
    <t>Pble Turnover</t>
  </si>
  <si>
    <t>Avg Pble Paymt Days</t>
  </si>
  <si>
    <t>Invnt Turnover</t>
  </si>
  <si>
    <t>Avg Invnt Days</t>
  </si>
  <si>
    <t>Avg Net Trade Cycle Days</t>
  </si>
  <si>
    <t>Company Fundamentals - Valuation</t>
  </si>
  <si>
    <t>Valuation - Standardized (Currency: As Reported)</t>
  </si>
  <si>
    <t>Enterprise Value, 5 Yr Avg</t>
  </si>
  <si>
    <t>MktCap, 5 Yr Avg</t>
  </si>
  <si>
    <t>Price Close</t>
  </si>
  <si>
    <t>Price Close (End Of Period)</t>
  </si>
  <si>
    <t>Price Close (End Of Period), 5 Yr Avg</t>
  </si>
  <si>
    <t>FOCF Yield</t>
  </si>
  <si>
    <t>FOCF Yld, 5 Yr Avg</t>
  </si>
  <si>
    <t>Dividend Yield</t>
  </si>
  <si>
    <t>Div Yld - Com Stock - Issue, 5 Yr Avg</t>
  </si>
  <si>
    <t>Price to Book</t>
  </si>
  <si>
    <t>Price To Book Value per Share - Issue</t>
  </si>
  <si>
    <t>Price To Book Value per Share - Issue 5 Yr Avg</t>
  </si>
  <si>
    <t>Price to Tangible Book</t>
  </si>
  <si>
    <t>Price To Tang BV per Share</t>
  </si>
  <si>
    <t>Price To Tang BV per Share, 5 Yr Avg</t>
  </si>
  <si>
    <t>Price to Sales</t>
  </si>
  <si>
    <t>Price To Tot Rev per Share</t>
  </si>
  <si>
    <t>Price To Tot Rev per Share, 5 Yr Avg</t>
  </si>
  <si>
    <t>Price to FOCF</t>
  </si>
  <si>
    <t>Price To FOCF per Share</t>
  </si>
  <si>
    <t>Price to CF Per Share</t>
  </si>
  <si>
    <t>Price To Cash Flow per Share</t>
  </si>
  <si>
    <t>Price To Cash Flow per Share, 5 Yr Avg</t>
  </si>
  <si>
    <t>Price to Diluted EPS</t>
  </si>
  <si>
    <t>Price To EPS Dil - Excl Exord Items Applic To Com - Tot</t>
  </si>
  <si>
    <t>Price To EPS Dil - Excl Exord Items Applic To Com - Tot, 5 Yr Avg</t>
  </si>
  <si>
    <t>Price to Normalized Diluted EPS</t>
  </si>
  <si>
    <t>Price To EPS Diluted - Excl Exord Items - Norm - Tot</t>
  </si>
  <si>
    <t>Price To EPS Diluted - Excl Exord Items - Norm - Tot, 5 Yr Avg</t>
  </si>
  <si>
    <t>PEG Ratio</t>
  </si>
  <si>
    <t>PE Growth Ratio</t>
  </si>
  <si>
    <t>PE Growth Ratio, 5 Yr Avg</t>
  </si>
  <si>
    <t>EV to Sales</t>
  </si>
  <si>
    <t>Enterprise Value To Tot Rev</t>
  </si>
  <si>
    <t>Enterprise Value To Tot Rev, 5 Yr Avg</t>
  </si>
  <si>
    <t>EV to EBITDA</t>
  </si>
  <si>
    <t>Enterprise Value To EBITDA</t>
  </si>
  <si>
    <t>Enterprise Value To EBITDA, 5 Yr Avg</t>
  </si>
  <si>
    <t>EV to CFO</t>
  </si>
  <si>
    <t>Enterprise Value To Net Cash Flow From Op</t>
  </si>
  <si>
    <t>Enterprise Value To Net Cash Flow From Op, 5 Yr Avg</t>
  </si>
  <si>
    <t>EV to FOCF</t>
  </si>
  <si>
    <t>Enterprise Value To FOCF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</si>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</sst>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6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67" fontId="9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112"/>
  <sheetViews>
    <sheetView workbookViewId="0">
      <selection activeCell="A29" sqref="A29:K140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43974.267887766197</v>
      </c>
    </row>
    <row r="9" spans="1:11" x14ac:dyDescent="0.25">
      <c r="A9" s="6" t="s">
        <v>14</v>
      </c>
      <c r="B9" s="22" t="s">
        <v>15</v>
      </c>
      <c r="C9" s="22" t="s">
        <v>16</v>
      </c>
      <c r="D9" s="22" t="s">
        <v>17</v>
      </c>
      <c r="E9" s="22" t="s">
        <v>18</v>
      </c>
      <c r="F9" s="22" t="s">
        <v>19</v>
      </c>
      <c r="G9" s="22" t="s">
        <v>20</v>
      </c>
      <c r="H9" s="22" t="s">
        <v>21</v>
      </c>
      <c r="I9" s="22" t="s">
        <v>22</v>
      </c>
      <c r="J9" s="22" t="s">
        <v>23</v>
      </c>
      <c r="K9" s="22" t="s">
        <v>24</v>
      </c>
    </row>
    <row r="10" spans="1:11" ht="29.95" customHeight="1" x14ac:dyDescent="0.25">
      <c r="A10" s="7" t="s">
        <v>25</v>
      </c>
      <c r="B10" s="23">
        <v>43830</v>
      </c>
      <c r="C10" s="23">
        <v>43465</v>
      </c>
      <c r="D10" s="23">
        <v>43100</v>
      </c>
      <c r="E10" s="23">
        <v>42735</v>
      </c>
      <c r="F10" s="23">
        <v>42369</v>
      </c>
      <c r="G10" s="23">
        <v>42004</v>
      </c>
      <c r="H10" s="23">
        <v>41639</v>
      </c>
      <c r="I10" s="23">
        <v>41274</v>
      </c>
      <c r="J10" s="23">
        <v>40908</v>
      </c>
      <c r="K10" s="23">
        <v>40543</v>
      </c>
    </row>
    <row r="11" spans="1:11" ht="29.95" customHeight="1" x14ac:dyDescent="0.25">
      <c r="A11" s="7" t="s">
        <v>26</v>
      </c>
      <c r="B11" s="24" t="s">
        <v>27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  <c r="J11" s="24" t="s">
        <v>27</v>
      </c>
      <c r="K11" s="24" t="s">
        <v>27</v>
      </c>
    </row>
    <row r="12" spans="1:11" ht="29.95" customHeight="1" x14ac:dyDescent="0.25">
      <c r="A12" s="7" t="s">
        <v>28</v>
      </c>
      <c r="B12" s="23">
        <v>43830</v>
      </c>
      <c r="C12" s="23">
        <v>43465</v>
      </c>
      <c r="D12" s="23">
        <v>43465</v>
      </c>
      <c r="E12" s="23">
        <v>43465</v>
      </c>
      <c r="F12" s="23">
        <v>42369</v>
      </c>
      <c r="G12" s="23">
        <v>42369</v>
      </c>
      <c r="H12" s="23">
        <v>42369</v>
      </c>
      <c r="I12" s="23">
        <v>41639</v>
      </c>
      <c r="J12" s="23">
        <v>41639</v>
      </c>
      <c r="K12" s="23">
        <v>40543</v>
      </c>
    </row>
    <row r="13" spans="1:11" ht="29.95" customHeight="1" x14ac:dyDescent="0.25">
      <c r="A13" s="7" t="s">
        <v>29</v>
      </c>
      <c r="B13" s="24" t="s">
        <v>30</v>
      </c>
      <c r="C13" s="24" t="s">
        <v>30</v>
      </c>
      <c r="D13" s="24" t="s">
        <v>31</v>
      </c>
      <c r="E13" s="24" t="s">
        <v>31</v>
      </c>
      <c r="F13" s="24" t="s">
        <v>30</v>
      </c>
      <c r="G13" s="24" t="s">
        <v>32</v>
      </c>
      <c r="H13" s="24" t="s">
        <v>32</v>
      </c>
      <c r="I13" s="24" t="s">
        <v>31</v>
      </c>
      <c r="J13" s="24" t="s">
        <v>31</v>
      </c>
      <c r="K13" s="24" t="s">
        <v>30</v>
      </c>
    </row>
    <row r="14" spans="1:11" ht="29.95" customHeight="1" x14ac:dyDescent="0.25">
      <c r="A14" s="7" t="s">
        <v>33</v>
      </c>
      <c r="B14" s="24" t="s">
        <v>34</v>
      </c>
      <c r="C14" s="24" t="s">
        <v>34</v>
      </c>
      <c r="D14" s="24" t="s">
        <v>34</v>
      </c>
      <c r="E14" s="24" t="s">
        <v>34</v>
      </c>
      <c r="F14" s="24" t="s">
        <v>34</v>
      </c>
      <c r="G14" s="24" t="s">
        <v>34</v>
      </c>
      <c r="H14" s="24" t="s">
        <v>34</v>
      </c>
      <c r="I14" s="24" t="s">
        <v>34</v>
      </c>
      <c r="J14" s="24" t="s">
        <v>34</v>
      </c>
      <c r="K14" s="24" t="s">
        <v>34</v>
      </c>
    </row>
    <row r="15" spans="1:11" ht="29.95" customHeight="1" x14ac:dyDescent="0.25">
      <c r="A15" s="7" t="s">
        <v>35</v>
      </c>
      <c r="B15" s="24" t="s">
        <v>34</v>
      </c>
      <c r="C15" s="24" t="s">
        <v>34</v>
      </c>
      <c r="D15" s="24" t="s">
        <v>34</v>
      </c>
      <c r="E15" s="24" t="s">
        <v>34</v>
      </c>
      <c r="F15" s="24" t="s">
        <v>34</v>
      </c>
      <c r="G15" s="24" t="s">
        <v>34</v>
      </c>
      <c r="H15" s="24" t="s">
        <v>34</v>
      </c>
      <c r="I15" s="24" t="s">
        <v>34</v>
      </c>
      <c r="J15" s="24" t="s">
        <v>34</v>
      </c>
      <c r="K15" s="24" t="s">
        <v>34</v>
      </c>
    </row>
    <row r="16" spans="1:11" ht="29.95" customHeight="1" x14ac:dyDescent="0.25">
      <c r="A16" s="7" t="s">
        <v>36</v>
      </c>
      <c r="B16" s="24" t="s">
        <v>37</v>
      </c>
      <c r="C16" s="24" t="s">
        <v>37</v>
      </c>
      <c r="D16" s="24" t="s">
        <v>37</v>
      </c>
      <c r="E16" s="24" t="s">
        <v>37</v>
      </c>
      <c r="F16" s="24" t="s">
        <v>37</v>
      </c>
      <c r="G16" s="24" t="s">
        <v>37</v>
      </c>
      <c r="H16" s="24" t="s">
        <v>37</v>
      </c>
      <c r="I16" s="24" t="s">
        <v>37</v>
      </c>
      <c r="J16" s="24" t="s">
        <v>37</v>
      </c>
      <c r="K16" s="24" t="s">
        <v>37</v>
      </c>
    </row>
    <row r="17" spans="1:12" ht="29.95" customHeight="1" x14ac:dyDescent="0.25">
      <c r="A17" s="7" t="s">
        <v>38</v>
      </c>
      <c r="B17" s="24" t="s">
        <v>39</v>
      </c>
      <c r="C17" s="24" t="s">
        <v>39</v>
      </c>
      <c r="D17" s="24" t="s">
        <v>39</v>
      </c>
      <c r="E17" s="24" t="s">
        <v>39</v>
      </c>
      <c r="F17" s="24" t="s">
        <v>39</v>
      </c>
      <c r="G17" s="24" t="s">
        <v>39</v>
      </c>
      <c r="H17" s="24" t="s">
        <v>39</v>
      </c>
      <c r="I17" s="24" t="s">
        <v>39</v>
      </c>
      <c r="J17" s="24" t="s">
        <v>39</v>
      </c>
      <c r="K17" s="24" t="s">
        <v>39</v>
      </c>
    </row>
    <row r="18" spans="1:12" ht="29.95" customHeight="1" x14ac:dyDescent="0.25">
      <c r="A18" s="7" t="s">
        <v>40</v>
      </c>
      <c r="B18" s="23">
        <v>43881</v>
      </c>
      <c r="C18" s="23">
        <v>43517</v>
      </c>
      <c r="D18" s="23">
        <v>43517</v>
      </c>
      <c r="E18" s="23">
        <v>43517</v>
      </c>
      <c r="F18" s="23">
        <v>42424</v>
      </c>
      <c r="G18" s="23">
        <v>42424</v>
      </c>
      <c r="H18" s="23">
        <v>42424</v>
      </c>
      <c r="I18" s="23">
        <v>41695</v>
      </c>
      <c r="J18" s="23">
        <v>41695</v>
      </c>
      <c r="K18" s="23">
        <v>40599</v>
      </c>
    </row>
    <row r="19" spans="1:12" ht="29.95" customHeight="1" x14ac:dyDescent="0.25">
      <c r="A19" s="7" t="s">
        <v>41</v>
      </c>
      <c r="B19" s="25">
        <v>43881.586111111101</v>
      </c>
      <c r="C19" s="25">
        <v>43489.497916666704</v>
      </c>
      <c r="D19" s="25">
        <v>43125.5</v>
      </c>
      <c r="E19" s="25">
        <v>42794.5</v>
      </c>
      <c r="F19" s="25">
        <v>42424.5</v>
      </c>
      <c r="G19" s="25">
        <v>42055.5</v>
      </c>
      <c r="H19" s="25">
        <v>41666.5</v>
      </c>
      <c r="I19" s="25">
        <v>41320.289583333302</v>
      </c>
      <c r="J19" s="25">
        <v>40935.289583333302</v>
      </c>
      <c r="K19" s="25">
        <v>40571.289583333302</v>
      </c>
    </row>
    <row r="20" spans="1:12" ht="29.95" customHeight="1" x14ac:dyDescent="0.25">
      <c r="A20" s="7" t="s">
        <v>42</v>
      </c>
      <c r="B20" s="24" t="s">
        <v>43</v>
      </c>
      <c r="C20" s="24" t="s">
        <v>43</v>
      </c>
      <c r="D20" s="24" t="s">
        <v>43</v>
      </c>
      <c r="E20" s="24" t="s">
        <v>43</v>
      </c>
      <c r="F20" s="24" t="s">
        <v>43</v>
      </c>
      <c r="G20" s="24" t="s">
        <v>43</v>
      </c>
      <c r="H20" s="24" t="s">
        <v>43</v>
      </c>
      <c r="I20" s="24" t="s">
        <v>43</v>
      </c>
      <c r="J20" s="24" t="s">
        <v>43</v>
      </c>
      <c r="K20" s="24" t="s">
        <v>43</v>
      </c>
    </row>
    <row r="21" spans="1:12" ht="29.95" customHeight="1" x14ac:dyDescent="0.25">
      <c r="A21" s="7" t="s">
        <v>44</v>
      </c>
      <c r="B21" s="24" t="s">
        <v>45</v>
      </c>
      <c r="C21" s="24" t="s">
        <v>45</v>
      </c>
      <c r="D21" s="24" t="s">
        <v>45</v>
      </c>
      <c r="E21" s="24" t="s">
        <v>45</v>
      </c>
      <c r="F21" s="24" t="s">
        <v>45</v>
      </c>
      <c r="G21" s="24" t="s">
        <v>45</v>
      </c>
      <c r="H21" s="24" t="s">
        <v>45</v>
      </c>
      <c r="I21" s="24" t="s">
        <v>45</v>
      </c>
      <c r="J21" s="24" t="s">
        <v>45</v>
      </c>
      <c r="K21" s="24" t="s">
        <v>45</v>
      </c>
    </row>
    <row r="22" spans="1:12" ht="29.95" customHeight="1" x14ac:dyDescent="0.25">
      <c r="A22" s="7" t="s">
        <v>10</v>
      </c>
      <c r="B22" s="24" t="s">
        <v>10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</row>
    <row r="23" spans="1:12" ht="29.95" customHeight="1" x14ac:dyDescent="0.25">
      <c r="A23" s="7" t="s">
        <v>46</v>
      </c>
      <c r="B23" s="24" t="s">
        <v>47</v>
      </c>
      <c r="C23" s="24" t="s">
        <v>47</v>
      </c>
      <c r="D23" s="24" t="s">
        <v>47</v>
      </c>
      <c r="E23" s="24" t="s">
        <v>47</v>
      </c>
      <c r="F23" s="24" t="s">
        <v>48</v>
      </c>
      <c r="G23" s="24" t="s">
        <v>48</v>
      </c>
      <c r="H23" s="24" t="s">
        <v>48</v>
      </c>
      <c r="I23" s="24" t="s">
        <v>48</v>
      </c>
      <c r="J23" s="24" t="s">
        <v>48</v>
      </c>
      <c r="K23" s="24" t="s">
        <v>48</v>
      </c>
    </row>
    <row r="24" spans="1:12" ht="29.95" customHeight="1" x14ac:dyDescent="0.25">
      <c r="A24" s="7" t="s">
        <v>49</v>
      </c>
      <c r="B24" s="24" t="s">
        <v>50</v>
      </c>
      <c r="C24" s="24" t="s">
        <v>50</v>
      </c>
      <c r="D24" s="24" t="s">
        <v>50</v>
      </c>
      <c r="E24" s="24" t="s">
        <v>50</v>
      </c>
      <c r="F24" s="24" t="s">
        <v>50</v>
      </c>
      <c r="G24" s="24" t="s">
        <v>50</v>
      </c>
      <c r="H24" s="24" t="s">
        <v>50</v>
      </c>
      <c r="I24" s="24" t="s">
        <v>50</v>
      </c>
      <c r="J24" s="24" t="s">
        <v>50</v>
      </c>
      <c r="K24" s="24" t="s">
        <v>50</v>
      </c>
    </row>
    <row r="25" spans="1:12" ht="29.95" customHeight="1" x14ac:dyDescent="0.25">
      <c r="A25" s="7" t="s">
        <v>51</v>
      </c>
      <c r="B25" s="24" t="s">
        <v>52</v>
      </c>
      <c r="C25" s="24" t="s">
        <v>52</v>
      </c>
      <c r="D25" s="24" t="s">
        <v>52</v>
      </c>
      <c r="E25" s="24" t="s">
        <v>52</v>
      </c>
      <c r="F25" s="24" t="s">
        <v>52</v>
      </c>
      <c r="G25" s="24" t="s">
        <v>52</v>
      </c>
      <c r="H25" s="24" t="s">
        <v>52</v>
      </c>
      <c r="I25" s="24" t="s">
        <v>52</v>
      </c>
      <c r="J25" s="24" t="s">
        <v>52</v>
      </c>
      <c r="K25" s="24" t="s">
        <v>52</v>
      </c>
    </row>
    <row r="26" spans="1:12" ht="29.95" customHeight="1" x14ac:dyDescent="0.25">
      <c r="A26" s="7" t="s">
        <v>53</v>
      </c>
      <c r="B26" s="24" t="s">
        <v>54</v>
      </c>
      <c r="C26" s="24" t="s">
        <v>54</v>
      </c>
      <c r="D26" s="24" t="s">
        <v>54</v>
      </c>
      <c r="E26" s="24" t="s">
        <v>54</v>
      </c>
      <c r="F26" s="24" t="s">
        <v>54</v>
      </c>
      <c r="G26" s="24" t="s">
        <v>54</v>
      </c>
      <c r="H26" s="24" t="s">
        <v>54</v>
      </c>
      <c r="I26" s="24" t="s">
        <v>54</v>
      </c>
      <c r="J26" s="24" t="s">
        <v>54</v>
      </c>
      <c r="K26" s="24" t="s">
        <v>54</v>
      </c>
    </row>
    <row r="28" spans="1:12" x14ac:dyDescent="0.25">
      <c r="A28" s="8" t="s">
        <v>55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56</v>
      </c>
      <c r="B29" s="9" t="s">
        <v>57</v>
      </c>
      <c r="C29" s="9" t="s">
        <v>58</v>
      </c>
      <c r="D29" s="9" t="s">
        <v>59</v>
      </c>
      <c r="E29" s="9" t="s">
        <v>60</v>
      </c>
      <c r="F29" s="9" t="s">
        <v>61</v>
      </c>
      <c r="G29" s="9" t="s">
        <v>62</v>
      </c>
      <c r="H29" s="9" t="s">
        <v>63</v>
      </c>
      <c r="I29" s="9" t="s">
        <v>64</v>
      </c>
      <c r="J29" s="9" t="s">
        <v>65</v>
      </c>
      <c r="K29" s="9" t="s">
        <v>66</v>
      </c>
    </row>
    <row r="30" spans="1:12" ht="29.95" customHeight="1" x14ac:dyDescent="0.25">
      <c r="A30" s="10"/>
      <c r="B30" s="11" t="s">
        <v>67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68</v>
      </c>
      <c r="B31" s="13">
        <v>15561.4</v>
      </c>
      <c r="C31" s="13">
        <v>16195.7</v>
      </c>
      <c r="D31" s="13">
        <v>15424.9</v>
      </c>
      <c r="E31" s="13">
        <v>16380.1</v>
      </c>
      <c r="F31" s="13">
        <v>16453.2</v>
      </c>
      <c r="G31" s="13">
        <v>16378.6</v>
      </c>
      <c r="H31" s="13">
        <v>14813.5</v>
      </c>
      <c r="I31" s="13">
        <v>14945</v>
      </c>
      <c r="J31" s="13">
        <v>15116</v>
      </c>
      <c r="K31" s="13">
        <v>14427</v>
      </c>
    </row>
    <row r="32" spans="1:12" ht="29.95" customHeight="1" x14ac:dyDescent="0.25">
      <c r="A32" s="12" t="s">
        <v>69</v>
      </c>
      <c r="B32" s="14">
        <v>7940.8</v>
      </c>
      <c r="C32" s="14">
        <v>8122.6</v>
      </c>
      <c r="D32" s="14">
        <v>8115.9</v>
      </c>
      <c r="E32" s="14">
        <v>8687.5</v>
      </c>
      <c r="F32" s="14">
        <v>8335.2999999999993</v>
      </c>
      <c r="G32" s="14">
        <v>8123.3</v>
      </c>
      <c r="H32" s="14">
        <v>7541.9</v>
      </c>
      <c r="I32" s="14">
        <v>7883</v>
      </c>
      <c r="J32" s="14">
        <v>7849</v>
      </c>
      <c r="K32" s="14">
        <v>7757</v>
      </c>
    </row>
    <row r="33" spans="1:12" ht="29.95" customHeight="1" x14ac:dyDescent="0.25">
      <c r="A33" s="12" t="s">
        <v>70</v>
      </c>
      <c r="B33" s="14">
        <v>2748.7</v>
      </c>
      <c r="C33" s="14">
        <v>2753.3</v>
      </c>
      <c r="D33" s="14">
        <v>3385.7</v>
      </c>
      <c r="E33" s="14">
        <v>3431.7</v>
      </c>
      <c r="F33" s="14">
        <v>3333.5</v>
      </c>
      <c r="G33" s="14">
        <v>3127.4</v>
      </c>
      <c r="H33" s="14">
        <v>3048.9</v>
      </c>
      <c r="I33" s="14">
        <v>2956</v>
      </c>
      <c r="J33" s="14">
        <v>2921</v>
      </c>
      <c r="K33" s="14">
        <v>2663</v>
      </c>
    </row>
    <row r="34" spans="1:12" ht="29.95" customHeight="1" x14ac:dyDescent="0.25">
      <c r="A34" s="15" t="s">
        <v>71</v>
      </c>
      <c r="B34" s="14">
        <v>5352.3</v>
      </c>
      <c r="C34" s="14">
        <v>5153.7</v>
      </c>
      <c r="D34" s="14">
        <v>5512</v>
      </c>
      <c r="E34" s="14">
        <v>5522.6</v>
      </c>
      <c r="F34" s="14">
        <v>5488.2</v>
      </c>
      <c r="G34" s="14">
        <v>5025</v>
      </c>
      <c r="H34" s="14">
        <v>4761.3999999999996</v>
      </c>
      <c r="I34" s="14">
        <v>4738</v>
      </c>
      <c r="J34" s="14">
        <v>4576</v>
      </c>
      <c r="K34" s="14">
        <v>4305</v>
      </c>
    </row>
    <row r="35" spans="1:12" ht="29.95" customHeight="1" x14ac:dyDescent="0.25">
      <c r="A35" s="12" t="s">
        <v>72</v>
      </c>
      <c r="B35" s="14">
        <v>1919.8</v>
      </c>
      <c r="C35" s="14">
        <v>1920.4</v>
      </c>
      <c r="D35" s="14">
        <v>1902.2</v>
      </c>
      <c r="E35" s="14">
        <v>620.5</v>
      </c>
      <c r="F35" s="14">
        <v>1768.6</v>
      </c>
      <c r="G35" s="14">
        <v>1590.5</v>
      </c>
      <c r="H35" s="14">
        <v>1473.9</v>
      </c>
      <c r="I35" s="14">
        <v>1262</v>
      </c>
      <c r="J35" s="14">
        <v>1576</v>
      </c>
      <c r="K35" s="14">
        <v>1215</v>
      </c>
    </row>
    <row r="36" spans="1:12" ht="29.95" customHeight="1" x14ac:dyDescent="0.25">
      <c r="A36" s="10"/>
      <c r="B36" s="11" t="s">
        <v>73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5" t="s">
        <v>74</v>
      </c>
      <c r="B37" s="14">
        <v>246.8</v>
      </c>
      <c r="C37" s="14">
        <v>234.1</v>
      </c>
      <c r="D37" s="14">
        <v>214.6</v>
      </c>
      <c r="E37" s="14">
        <v>210.5</v>
      </c>
      <c r="F37" s="14">
        <v>176.4</v>
      </c>
      <c r="G37" s="14">
        <v>162.5</v>
      </c>
      <c r="H37" s="14">
        <v>118</v>
      </c>
      <c r="I37" s="14">
        <v>279</v>
      </c>
      <c r="J37" s="14">
        <v>221</v>
      </c>
      <c r="K37" s="14">
        <v>294</v>
      </c>
    </row>
    <row r="38" spans="1:12" ht="29.95" customHeight="1" x14ac:dyDescent="0.25">
      <c r="A38" s="15" t="s">
        <v>75</v>
      </c>
      <c r="B38" s="14">
        <v>449.5</v>
      </c>
      <c r="C38" s="14">
        <v>393.2</v>
      </c>
      <c r="D38" s="14">
        <v>376.3</v>
      </c>
      <c r="E38" s="14">
        <v>542.20000000000005</v>
      </c>
      <c r="F38" s="14">
        <v>563.20000000000005</v>
      </c>
      <c r="G38" s="14">
        <v>548.1</v>
      </c>
      <c r="H38" s="14">
        <v>471</v>
      </c>
      <c r="I38" s="14">
        <v>603</v>
      </c>
      <c r="J38" s="14">
        <v>515</v>
      </c>
      <c r="K38" s="14">
        <v>710</v>
      </c>
    </row>
    <row r="39" spans="1:12" ht="29.95" customHeight="1" x14ac:dyDescent="0.25">
      <c r="A39" s="12" t="s">
        <v>76</v>
      </c>
      <c r="B39" s="13">
        <v>75892.3</v>
      </c>
      <c r="C39" s="13">
        <v>68802.8</v>
      </c>
      <c r="D39" s="13">
        <v>64729.1</v>
      </c>
      <c r="E39" s="13">
        <v>63467.7</v>
      </c>
      <c r="F39" s="13">
        <v>61683.1</v>
      </c>
      <c r="G39" s="13">
        <v>59544.6</v>
      </c>
      <c r="H39" s="13">
        <v>56414</v>
      </c>
      <c r="I39" s="13">
        <v>54367</v>
      </c>
      <c r="J39" s="13">
        <v>52223</v>
      </c>
      <c r="K39" s="13">
        <v>50455</v>
      </c>
    </row>
    <row r="40" spans="1:12" ht="29.95" customHeight="1" x14ac:dyDescent="0.25">
      <c r="A40" s="15" t="s">
        <v>77</v>
      </c>
      <c r="B40" s="13">
        <v>29870.6</v>
      </c>
      <c r="C40" s="13">
        <v>25256.7</v>
      </c>
      <c r="D40" s="13">
        <v>22811.9</v>
      </c>
      <c r="E40" s="13">
        <v>21969.4</v>
      </c>
      <c r="F40" s="13">
        <v>20372.7</v>
      </c>
      <c r="G40" s="13">
        <v>19858.400000000001</v>
      </c>
      <c r="H40" s="13">
        <v>19134</v>
      </c>
      <c r="I40" s="13">
        <v>18812</v>
      </c>
      <c r="J40" s="13">
        <v>18166</v>
      </c>
      <c r="K40" s="13">
        <v>18233</v>
      </c>
    </row>
    <row r="41" spans="1:12" ht="29.95" customHeight="1" x14ac:dyDescent="0.25">
      <c r="A41" s="15" t="s">
        <v>78</v>
      </c>
      <c r="B41" s="13">
        <v>19675.099999999999</v>
      </c>
      <c r="C41" s="13">
        <v>19067.8</v>
      </c>
      <c r="D41" s="13">
        <v>18298.900000000001</v>
      </c>
      <c r="E41" s="13">
        <v>17397</v>
      </c>
      <c r="F41" s="13">
        <v>17891.7</v>
      </c>
      <c r="G41" s="13">
        <v>16820.2</v>
      </c>
      <c r="H41" s="13">
        <v>16085</v>
      </c>
      <c r="I41" s="13">
        <v>15237</v>
      </c>
      <c r="J41" s="13">
        <v>14664</v>
      </c>
      <c r="K41" s="13">
        <v>13622</v>
      </c>
    </row>
    <row r="42" spans="1:12" ht="29.95" customHeight="1" x14ac:dyDescent="0.25">
      <c r="A42" s="10"/>
      <c r="B42" s="11" t="s">
        <v>79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2" t="s">
        <v>80</v>
      </c>
      <c r="B43" s="14">
        <v>4270.1000000000004</v>
      </c>
      <c r="C43" s="14">
        <v>5223.2</v>
      </c>
      <c r="D43" s="14">
        <v>4270.3999999999996</v>
      </c>
      <c r="E43" s="14">
        <v>4521.8</v>
      </c>
      <c r="F43" s="14">
        <v>4748.7</v>
      </c>
      <c r="G43" s="14">
        <v>4602.3999999999996</v>
      </c>
      <c r="H43" s="14">
        <v>4096.2</v>
      </c>
      <c r="I43" s="14">
        <v>3804</v>
      </c>
      <c r="J43" s="14">
        <v>3788</v>
      </c>
      <c r="K43" s="14">
        <v>2662</v>
      </c>
    </row>
    <row r="44" spans="1:12" ht="29.95" customHeight="1" x14ac:dyDescent="0.25">
      <c r="A44" s="15" t="s">
        <v>81</v>
      </c>
      <c r="B44" s="14">
        <v>2760</v>
      </c>
      <c r="C44" s="14">
        <v>2471</v>
      </c>
      <c r="D44" s="14">
        <v>2213.4</v>
      </c>
      <c r="E44" s="14">
        <v>4358.7</v>
      </c>
      <c r="F44" s="14">
        <v>2154.6999999999998</v>
      </c>
      <c r="G44" s="14">
        <v>2041.8</v>
      </c>
      <c r="H44" s="14">
        <v>2069.5</v>
      </c>
      <c r="I44" s="14">
        <v>2218</v>
      </c>
      <c r="J44" s="14">
        <v>1931</v>
      </c>
      <c r="K44" s="14">
        <v>1780</v>
      </c>
    </row>
    <row r="45" spans="1:12" ht="29.95" customHeight="1" x14ac:dyDescent="0.25">
      <c r="A45" s="15" t="s">
        <v>82</v>
      </c>
      <c r="B45" s="14">
        <v>6143.7</v>
      </c>
      <c r="C45" s="14">
        <v>6357</v>
      </c>
      <c r="D45" s="14">
        <v>3639.7</v>
      </c>
      <c r="E45" s="14">
        <v>4909.6000000000004</v>
      </c>
      <c r="F45" s="14">
        <v>4600</v>
      </c>
      <c r="G45" s="14">
        <v>4246.2</v>
      </c>
      <c r="H45" s="14">
        <v>3770.1</v>
      </c>
      <c r="I45" s="14">
        <v>3114</v>
      </c>
      <c r="J45" s="14">
        <v>2652</v>
      </c>
      <c r="K45" s="14">
        <v>2249</v>
      </c>
    </row>
    <row r="46" spans="1:12" ht="29.95" customHeight="1" x14ac:dyDescent="0.25">
      <c r="A46" s="12" t="s">
        <v>83</v>
      </c>
      <c r="B46" s="16">
        <v>-11.5</v>
      </c>
      <c r="C46" s="17">
        <v>31.5</v>
      </c>
      <c r="D46" s="17">
        <v>9.1</v>
      </c>
      <c r="E46" s="16">
        <v>-23.4</v>
      </c>
      <c r="F46" s="17">
        <v>13.9</v>
      </c>
      <c r="G46" s="17">
        <v>45</v>
      </c>
      <c r="H46" s="18">
        <v>-161.19999999999999</v>
      </c>
      <c r="I46" s="17">
        <v>58</v>
      </c>
      <c r="J46" s="16">
        <v>-73</v>
      </c>
      <c r="K46" s="18">
        <v>-196</v>
      </c>
    </row>
    <row r="47" spans="1:12" ht="29.95" customHeight="1" x14ac:dyDescent="0.25">
      <c r="A47" s="15" t="s">
        <v>84</v>
      </c>
      <c r="B47" s="18">
        <v>-3223.6</v>
      </c>
      <c r="C47" s="18">
        <v>-2389.3000000000002</v>
      </c>
      <c r="D47" s="18">
        <v>-2720.8</v>
      </c>
      <c r="E47" s="18">
        <v>-1508.8</v>
      </c>
      <c r="F47" s="18">
        <v>-910.3</v>
      </c>
      <c r="G47" s="18">
        <v>-641.4</v>
      </c>
      <c r="H47" s="18">
        <v>-628.20000000000005</v>
      </c>
      <c r="I47" s="18">
        <v>-244</v>
      </c>
      <c r="J47" s="14">
        <v>113</v>
      </c>
      <c r="K47" s="18">
        <v>-601</v>
      </c>
    </row>
    <row r="48" spans="1:12" ht="29.95" customHeight="1" x14ac:dyDescent="0.25">
      <c r="A48" s="10"/>
      <c r="B48" s="11" t="s">
        <v>85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5" t="s">
        <v>86</v>
      </c>
      <c r="B49" s="19">
        <v>2.87</v>
      </c>
      <c r="C49" s="19">
        <v>3.39</v>
      </c>
      <c r="D49" s="19">
        <v>3.25</v>
      </c>
      <c r="E49" s="19">
        <v>3.61</v>
      </c>
      <c r="F49" s="19">
        <v>3.69</v>
      </c>
      <c r="G49" s="19">
        <v>3.34</v>
      </c>
      <c r="H49" s="19">
        <v>3.17</v>
      </c>
      <c r="I49" s="19">
        <v>4.4000000000000004</v>
      </c>
      <c r="J49" s="19">
        <v>4.4800000000000004</v>
      </c>
      <c r="K49" s="19">
        <v>4.75</v>
      </c>
    </row>
    <row r="50" spans="1:12" ht="29.95" customHeight="1" x14ac:dyDescent="0.25">
      <c r="A50" s="15" t="s">
        <v>87</v>
      </c>
      <c r="B50" s="17">
        <v>3.88</v>
      </c>
      <c r="C50" s="17">
        <v>3.88</v>
      </c>
      <c r="D50" s="17">
        <v>3.83</v>
      </c>
      <c r="E50" s="17">
        <v>1.25</v>
      </c>
      <c r="F50" s="17">
        <v>3.59</v>
      </c>
      <c r="G50" s="17">
        <v>3.25</v>
      </c>
      <c r="H50" s="17">
        <v>3.02</v>
      </c>
      <c r="I50" s="17">
        <v>2.6</v>
      </c>
      <c r="J50" s="17">
        <v>3.25</v>
      </c>
      <c r="K50" s="17">
        <v>2.5299999999999998</v>
      </c>
    </row>
    <row r="51" spans="1:12" ht="29.95" customHeight="1" x14ac:dyDescent="0.25">
      <c r="A51" s="15" t="s">
        <v>88</v>
      </c>
      <c r="B51" s="14">
        <v>495.31</v>
      </c>
      <c r="C51" s="14">
        <v>493.76</v>
      </c>
      <c r="D51" s="14">
        <v>492.61</v>
      </c>
      <c r="E51" s="14">
        <v>491.66</v>
      </c>
      <c r="F51" s="14">
        <v>490.57</v>
      </c>
      <c r="G51" s="14">
        <v>488.9</v>
      </c>
      <c r="H51" s="14">
        <v>487.04</v>
      </c>
      <c r="I51" s="14">
        <v>485.08</v>
      </c>
      <c r="J51" s="14">
        <v>482.46</v>
      </c>
      <c r="K51" s="14">
        <v>479.6</v>
      </c>
    </row>
    <row r="52" spans="1:12" ht="29.95" customHeight="1" x14ac:dyDescent="0.25">
      <c r="A52" s="10"/>
      <c r="B52" s="11" t="s">
        <v>89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9.95" customHeight="1" x14ac:dyDescent="0.25">
      <c r="A53" s="15" t="s">
        <v>90</v>
      </c>
      <c r="B53" s="19">
        <v>51.03</v>
      </c>
      <c r="C53" s="19">
        <v>50.15</v>
      </c>
      <c r="D53" s="19">
        <v>52.62</v>
      </c>
      <c r="E53" s="19">
        <v>53.04</v>
      </c>
      <c r="F53" s="19">
        <v>50.66</v>
      </c>
      <c r="G53" s="19">
        <v>49.6</v>
      </c>
      <c r="H53" s="19">
        <v>50.91</v>
      </c>
      <c r="I53" s="19">
        <v>52.75</v>
      </c>
      <c r="J53" s="19">
        <v>51.93</v>
      </c>
      <c r="K53" s="19">
        <v>53.77</v>
      </c>
    </row>
    <row r="54" spans="1:12" ht="29.95" customHeight="1" x14ac:dyDescent="0.25">
      <c r="A54" s="15" t="s">
        <v>91</v>
      </c>
      <c r="B54" s="19">
        <v>34.39</v>
      </c>
      <c r="C54" s="19">
        <v>31.82</v>
      </c>
      <c r="D54" s="19">
        <v>35.729999999999997</v>
      </c>
      <c r="E54" s="19">
        <v>33.72</v>
      </c>
      <c r="F54" s="19">
        <v>33.36</v>
      </c>
      <c r="G54" s="19">
        <v>30.68</v>
      </c>
      <c r="H54" s="19">
        <v>32.14</v>
      </c>
      <c r="I54" s="19">
        <v>31.7</v>
      </c>
      <c r="J54" s="19">
        <v>30.27</v>
      </c>
      <c r="K54" s="19">
        <v>29.84</v>
      </c>
    </row>
    <row r="55" spans="1:12" ht="29.95" customHeight="1" x14ac:dyDescent="0.25">
      <c r="A55" s="15" t="s">
        <v>92</v>
      </c>
      <c r="B55" s="19">
        <v>17.66</v>
      </c>
      <c r="C55" s="19">
        <v>17</v>
      </c>
      <c r="D55" s="19">
        <v>21.95</v>
      </c>
      <c r="E55" s="19">
        <v>20.95</v>
      </c>
      <c r="F55" s="19">
        <v>20.260000000000002</v>
      </c>
      <c r="G55" s="19">
        <v>19.09</v>
      </c>
      <c r="H55" s="19">
        <v>20.58</v>
      </c>
      <c r="I55" s="19">
        <v>19.78</v>
      </c>
      <c r="J55" s="19">
        <v>19.32</v>
      </c>
      <c r="K55" s="19">
        <v>18.46</v>
      </c>
    </row>
    <row r="56" spans="1:12" ht="29.95" customHeight="1" x14ac:dyDescent="0.25">
      <c r="A56" s="15" t="s">
        <v>93</v>
      </c>
      <c r="B56" s="19">
        <v>11.79</v>
      </c>
      <c r="C56" s="19">
        <v>12.19</v>
      </c>
      <c r="D56" s="19">
        <v>18.260000000000002</v>
      </c>
      <c r="E56" s="19">
        <v>2.9</v>
      </c>
      <c r="F56" s="19">
        <v>15.94</v>
      </c>
      <c r="G56" s="19">
        <v>14.67</v>
      </c>
      <c r="H56" s="19">
        <v>14.13</v>
      </c>
      <c r="I56" s="19">
        <v>12.19</v>
      </c>
      <c r="J56" s="19">
        <v>15.66</v>
      </c>
      <c r="K56" s="19">
        <v>12.82</v>
      </c>
    </row>
    <row r="57" spans="1:12" ht="29.95" customHeight="1" x14ac:dyDescent="0.25">
      <c r="A57" s="15" t="s">
        <v>94</v>
      </c>
      <c r="B57" s="20">
        <v>-0.7</v>
      </c>
      <c r="C57" s="19">
        <v>6.39</v>
      </c>
      <c r="D57" s="19">
        <v>35.380000000000003</v>
      </c>
      <c r="E57" s="20">
        <v>-15.5</v>
      </c>
      <c r="F57" s="19">
        <v>35.06</v>
      </c>
      <c r="G57" s="19">
        <v>37.56</v>
      </c>
      <c r="H57" s="19">
        <v>32.369999999999997</v>
      </c>
      <c r="I57" s="19">
        <v>33.15</v>
      </c>
      <c r="J57" s="19">
        <v>34.56</v>
      </c>
      <c r="K57" s="19">
        <v>34.78</v>
      </c>
    </row>
    <row r="58" spans="1:12" ht="29.95" customHeight="1" x14ac:dyDescent="0.25">
      <c r="A58" s="15" t="s">
        <v>95</v>
      </c>
      <c r="B58" s="19">
        <v>12.34</v>
      </c>
      <c r="C58" s="19">
        <v>11.86</v>
      </c>
      <c r="D58" s="19">
        <v>12.33</v>
      </c>
      <c r="E58" s="19">
        <v>3.79</v>
      </c>
      <c r="F58" s="19">
        <v>10.75</v>
      </c>
      <c r="G58" s="19">
        <v>9.7100000000000009</v>
      </c>
      <c r="H58" s="19">
        <v>9.9499999999999993</v>
      </c>
      <c r="I58" s="19">
        <v>8.44</v>
      </c>
      <c r="J58" s="19">
        <v>10.43</v>
      </c>
      <c r="K58" s="19">
        <v>8.42</v>
      </c>
    </row>
    <row r="59" spans="1:12" ht="29.95" customHeight="1" x14ac:dyDescent="0.25">
      <c r="A59" s="15" t="s">
        <v>96</v>
      </c>
      <c r="B59" s="20">
        <v>-4</v>
      </c>
      <c r="C59" s="20">
        <v>-3.07</v>
      </c>
      <c r="D59" s="20">
        <v>-4.22</v>
      </c>
      <c r="E59" s="20">
        <v>-1.25</v>
      </c>
      <c r="F59" s="19">
        <v>0.52</v>
      </c>
      <c r="G59" s="19">
        <v>1.2</v>
      </c>
      <c r="H59" s="19">
        <v>1.43</v>
      </c>
      <c r="I59" s="19">
        <v>3.25</v>
      </c>
      <c r="J59" s="19">
        <v>5.08</v>
      </c>
      <c r="K59" s="19">
        <v>1.31</v>
      </c>
    </row>
    <row r="60" spans="1:12" ht="29.95" customHeight="1" x14ac:dyDescent="0.25">
      <c r="A60" s="15" t="s">
        <v>97</v>
      </c>
      <c r="B60" s="19">
        <v>9.92</v>
      </c>
      <c r="C60" s="19">
        <v>10.24</v>
      </c>
      <c r="D60" s="19">
        <v>10.57</v>
      </c>
      <c r="E60" s="19">
        <v>3.48</v>
      </c>
      <c r="F60" s="19">
        <v>10.16</v>
      </c>
      <c r="G60" s="19">
        <v>9.64</v>
      </c>
      <c r="H60" s="19">
        <v>9.39</v>
      </c>
      <c r="I60" s="19">
        <v>8.42</v>
      </c>
      <c r="J60" s="19">
        <v>11.09</v>
      </c>
      <c r="K60" s="19">
        <v>9.0500000000000007</v>
      </c>
    </row>
    <row r="61" spans="1:12" ht="29.95" customHeight="1" x14ac:dyDescent="0.25">
      <c r="A61" s="15" t="s">
        <v>98</v>
      </c>
      <c r="B61" s="19">
        <v>2.65</v>
      </c>
      <c r="C61" s="19">
        <v>2.88</v>
      </c>
      <c r="D61" s="19">
        <v>2.97</v>
      </c>
      <c r="E61" s="19">
        <v>0.99</v>
      </c>
      <c r="F61" s="19">
        <v>2.92</v>
      </c>
      <c r="G61" s="19">
        <v>2.74</v>
      </c>
      <c r="H61" s="19">
        <v>2.66</v>
      </c>
      <c r="I61" s="19">
        <v>2.37</v>
      </c>
      <c r="J61" s="19">
        <v>3.07</v>
      </c>
      <c r="K61" s="19">
        <v>2.46</v>
      </c>
    </row>
    <row r="62" spans="1:12" ht="29.95" customHeight="1" x14ac:dyDescent="0.25">
      <c r="A62" s="15" t="s">
        <v>99</v>
      </c>
      <c r="B62" s="19">
        <v>6.04</v>
      </c>
      <c r="C62" s="19">
        <v>6.36</v>
      </c>
      <c r="D62" s="19">
        <v>6.04</v>
      </c>
      <c r="E62" s="19">
        <v>3.85</v>
      </c>
      <c r="F62" s="19">
        <v>6.75</v>
      </c>
      <c r="G62" s="19">
        <v>5.87</v>
      </c>
      <c r="H62" s="19">
        <v>5.87</v>
      </c>
      <c r="I62" s="19">
        <v>5.55</v>
      </c>
      <c r="J62" s="19">
        <v>7.7</v>
      </c>
      <c r="K62" s="19">
        <v>7.74</v>
      </c>
    </row>
    <row r="63" spans="1:12" ht="29.95" customHeight="1" x14ac:dyDescent="0.25">
      <c r="A63" s="10"/>
      <c r="B63" s="11" t="s">
        <v>100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2" t="s">
        <v>68</v>
      </c>
      <c r="B64" s="13">
        <v>15561.4</v>
      </c>
      <c r="C64" s="13">
        <v>16195.7</v>
      </c>
      <c r="D64" s="13">
        <v>15424.9</v>
      </c>
      <c r="E64" s="13">
        <v>16380.1</v>
      </c>
      <c r="F64" s="13">
        <v>16453.2</v>
      </c>
      <c r="G64" s="13">
        <v>16378.6</v>
      </c>
      <c r="H64" s="13">
        <v>14813.5</v>
      </c>
      <c r="I64" s="13">
        <v>14945</v>
      </c>
      <c r="J64" s="13">
        <v>15116</v>
      </c>
      <c r="K64" s="13">
        <v>14427</v>
      </c>
    </row>
    <row r="65" spans="1:12" ht="29.95" customHeight="1" x14ac:dyDescent="0.25">
      <c r="A65" s="12" t="s">
        <v>70</v>
      </c>
      <c r="B65" s="14">
        <v>2748.7</v>
      </c>
      <c r="C65" s="14">
        <v>2753.3</v>
      </c>
      <c r="D65" s="14">
        <v>3385.7</v>
      </c>
      <c r="E65" s="14">
        <v>3431.7</v>
      </c>
      <c r="F65" s="14">
        <v>3333.5</v>
      </c>
      <c r="G65" s="14">
        <v>3127.4</v>
      </c>
      <c r="H65" s="14">
        <v>3048.9</v>
      </c>
      <c r="I65" s="14">
        <v>2956</v>
      </c>
      <c r="J65" s="14">
        <v>2921</v>
      </c>
      <c r="K65" s="14">
        <v>2663</v>
      </c>
    </row>
    <row r="66" spans="1:12" ht="29.95" customHeight="1" x14ac:dyDescent="0.25">
      <c r="A66" s="15" t="s">
        <v>71</v>
      </c>
      <c r="B66" s="14">
        <v>5352.3</v>
      </c>
      <c r="C66" s="14">
        <v>5153.7</v>
      </c>
      <c r="D66" s="14">
        <v>5512</v>
      </c>
      <c r="E66" s="14">
        <v>5522.6</v>
      </c>
      <c r="F66" s="14">
        <v>5488.2</v>
      </c>
      <c r="G66" s="14">
        <v>5025</v>
      </c>
      <c r="H66" s="14">
        <v>4761.3999999999996</v>
      </c>
      <c r="I66" s="14">
        <v>4738</v>
      </c>
      <c r="J66" s="14">
        <v>4576</v>
      </c>
      <c r="K66" s="14">
        <v>4305</v>
      </c>
    </row>
    <row r="67" spans="1:12" ht="29.95" customHeight="1" x14ac:dyDescent="0.25">
      <c r="A67" s="12" t="s">
        <v>72</v>
      </c>
      <c r="B67" s="14">
        <v>1919.8</v>
      </c>
      <c r="C67" s="14">
        <v>1920.4</v>
      </c>
      <c r="D67" s="14">
        <v>1902.2</v>
      </c>
      <c r="E67" s="14">
        <v>620.5</v>
      </c>
      <c r="F67" s="14">
        <v>1768.6</v>
      </c>
      <c r="G67" s="14">
        <v>1590.5</v>
      </c>
      <c r="H67" s="14">
        <v>1473.9</v>
      </c>
      <c r="I67" s="14">
        <v>1262</v>
      </c>
      <c r="J67" s="14">
        <v>1576</v>
      </c>
      <c r="K67" s="14">
        <v>1215</v>
      </c>
    </row>
    <row r="68" spans="1:12" ht="29.95" customHeight="1" x14ac:dyDescent="0.25">
      <c r="A68" s="15" t="s">
        <v>87</v>
      </c>
      <c r="B68" s="17">
        <v>3.88</v>
      </c>
      <c r="C68" s="17">
        <v>3.88</v>
      </c>
      <c r="D68" s="17">
        <v>3.83</v>
      </c>
      <c r="E68" s="17">
        <v>1.25</v>
      </c>
      <c r="F68" s="17">
        <v>3.59</v>
      </c>
      <c r="G68" s="17">
        <v>3.25</v>
      </c>
      <c r="H68" s="17">
        <v>3.02</v>
      </c>
      <c r="I68" s="17">
        <v>2.6</v>
      </c>
      <c r="J68" s="17">
        <v>3.25</v>
      </c>
      <c r="K68" s="17">
        <v>2.5299999999999998</v>
      </c>
    </row>
    <row r="69" spans="1:12" ht="29.95" customHeight="1" x14ac:dyDescent="0.25">
      <c r="A69" s="15" t="s">
        <v>101</v>
      </c>
      <c r="B69" s="14">
        <v>494.17</v>
      </c>
      <c r="C69" s="14">
        <v>493.25</v>
      </c>
      <c r="D69" s="14">
        <v>492.01</v>
      </c>
      <c r="E69" s="14">
        <v>491.71</v>
      </c>
      <c r="F69" s="14">
        <v>491.05</v>
      </c>
      <c r="G69" s="14">
        <v>489.4</v>
      </c>
      <c r="H69" s="14">
        <v>487.78</v>
      </c>
      <c r="I69" s="14">
        <v>485.67</v>
      </c>
      <c r="J69" s="14">
        <v>483.42</v>
      </c>
      <c r="K69" s="14">
        <v>480.81</v>
      </c>
    </row>
    <row r="70" spans="1:12" ht="29.95" customHeight="1" x14ac:dyDescent="0.25">
      <c r="A70" s="10"/>
      <c r="B70" s="11" t="s">
        <v>102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ht="29.95" customHeight="1" x14ac:dyDescent="0.25">
      <c r="A71" s="15" t="s">
        <v>103</v>
      </c>
      <c r="B71" s="19">
        <v>39.36</v>
      </c>
      <c r="C71" s="19">
        <v>36.71</v>
      </c>
      <c r="D71" s="19">
        <v>35.24</v>
      </c>
      <c r="E71" s="19">
        <v>34.619999999999997</v>
      </c>
      <c r="F71" s="19">
        <v>33.03</v>
      </c>
      <c r="G71" s="19">
        <v>33.35</v>
      </c>
      <c r="H71" s="19">
        <v>33.92</v>
      </c>
      <c r="I71" s="19">
        <v>34.6</v>
      </c>
      <c r="J71" s="19">
        <v>34.79</v>
      </c>
      <c r="K71" s="19">
        <v>36.14</v>
      </c>
    </row>
    <row r="72" spans="1:12" ht="29.95" customHeight="1" x14ac:dyDescent="0.25">
      <c r="A72" s="15" t="s">
        <v>104</v>
      </c>
      <c r="B72" s="19">
        <v>59.87</v>
      </c>
      <c r="C72" s="19">
        <v>56.85</v>
      </c>
      <c r="D72" s="19">
        <v>55.45</v>
      </c>
      <c r="E72" s="19">
        <v>55.77</v>
      </c>
      <c r="F72" s="19">
        <v>53.22</v>
      </c>
      <c r="G72" s="19">
        <v>54.14</v>
      </c>
      <c r="H72" s="19">
        <v>54.33</v>
      </c>
      <c r="I72" s="19">
        <v>55.25</v>
      </c>
      <c r="J72" s="19">
        <v>55.33</v>
      </c>
      <c r="K72" s="19">
        <v>57.13</v>
      </c>
    </row>
    <row r="73" spans="1:12" ht="29.95" customHeight="1" x14ac:dyDescent="0.25">
      <c r="A73" s="15" t="s">
        <v>105</v>
      </c>
      <c r="B73" s="19">
        <v>149.19</v>
      </c>
      <c r="C73" s="19">
        <v>131.76</v>
      </c>
      <c r="D73" s="19">
        <v>124.48</v>
      </c>
      <c r="E73" s="19">
        <v>126.12</v>
      </c>
      <c r="F73" s="19">
        <v>113.78</v>
      </c>
      <c r="G73" s="19">
        <v>118.03</v>
      </c>
      <c r="H73" s="19">
        <v>118.95</v>
      </c>
      <c r="I73" s="19">
        <v>123.46</v>
      </c>
      <c r="J73" s="19">
        <v>123.87</v>
      </c>
      <c r="K73" s="19">
        <v>133.26</v>
      </c>
    </row>
    <row r="74" spans="1:12" ht="29.95" customHeight="1" x14ac:dyDescent="0.25">
      <c r="A74" s="15" t="s">
        <v>106</v>
      </c>
      <c r="B74" s="14">
        <v>4972.05</v>
      </c>
      <c r="C74" s="14">
        <v>4340.7</v>
      </c>
      <c r="D74" s="14">
        <v>4776.95</v>
      </c>
      <c r="E74" s="14">
        <v>4359.1000000000004</v>
      </c>
      <c r="F74" s="14">
        <v>3973.2</v>
      </c>
      <c r="G74" s="14">
        <v>3833.9</v>
      </c>
      <c r="H74" s="14">
        <v>3525.4</v>
      </c>
      <c r="I74" s="14">
        <v>4041.5</v>
      </c>
      <c r="J74" s="14">
        <v>3715</v>
      </c>
      <c r="K74" s="14">
        <v>4165.5</v>
      </c>
    </row>
    <row r="75" spans="1:12" ht="29.95" customHeight="1" x14ac:dyDescent="0.25">
      <c r="A75" s="15" t="s">
        <v>107</v>
      </c>
      <c r="B75" s="19">
        <v>248.09</v>
      </c>
      <c r="C75" s="19">
        <v>226.33</v>
      </c>
      <c r="D75" s="19">
        <v>250.51</v>
      </c>
      <c r="E75" s="19">
        <v>154.74</v>
      </c>
      <c r="F75" s="19">
        <v>233.26</v>
      </c>
      <c r="G75" s="19">
        <v>255.54</v>
      </c>
      <c r="H75" s="19">
        <v>214.7</v>
      </c>
      <c r="I75" s="19">
        <v>266.24</v>
      </c>
      <c r="J75" s="19">
        <v>220.08</v>
      </c>
      <c r="K75" s="19">
        <v>288.07</v>
      </c>
    </row>
    <row r="76" spans="1:12" ht="29.95" customHeight="1" x14ac:dyDescent="0.25">
      <c r="A76" s="15" t="s">
        <v>108</v>
      </c>
      <c r="B76" s="17">
        <v>2.99</v>
      </c>
      <c r="C76" s="17">
        <v>3.23</v>
      </c>
      <c r="D76" s="17">
        <v>4.2300000000000004</v>
      </c>
      <c r="E76" s="17">
        <v>4.49</v>
      </c>
      <c r="F76" s="17">
        <v>4.49</v>
      </c>
      <c r="G76" s="17">
        <v>4.09</v>
      </c>
      <c r="H76" s="17">
        <v>3.73</v>
      </c>
      <c r="I76" s="17">
        <v>3.3</v>
      </c>
      <c r="J76" s="17">
        <v>3.5</v>
      </c>
      <c r="K76" s="17">
        <v>1.43</v>
      </c>
    </row>
    <row r="77" spans="1:12" ht="29.95" customHeight="1" x14ac:dyDescent="0.25">
      <c r="A77" s="15" t="s">
        <v>109</v>
      </c>
      <c r="B77" s="19">
        <v>163.04</v>
      </c>
      <c r="C77" s="19">
        <v>152.9</v>
      </c>
      <c r="D77" s="19">
        <v>160.05000000000001</v>
      </c>
      <c r="E77" s="19">
        <v>54.92</v>
      </c>
      <c r="F77" s="19">
        <v>167.08</v>
      </c>
      <c r="G77" s="19">
        <v>159.59</v>
      </c>
      <c r="H77" s="19">
        <v>154.76</v>
      </c>
      <c r="I77" s="19">
        <v>137.9</v>
      </c>
      <c r="J77" s="19">
        <v>175.33</v>
      </c>
      <c r="K77" s="19">
        <v>147.68</v>
      </c>
    </row>
    <row r="78" spans="1:12" ht="29.95" customHeight="1" x14ac:dyDescent="0.25">
      <c r="A78" s="15" t="s">
        <v>110</v>
      </c>
      <c r="B78" s="17">
        <v>0.39</v>
      </c>
      <c r="C78" s="17">
        <v>0.35</v>
      </c>
      <c r="D78" s="17">
        <v>0.38</v>
      </c>
      <c r="E78" s="16">
        <v>-0.82</v>
      </c>
      <c r="F78" s="17">
        <v>0.4</v>
      </c>
      <c r="G78" s="17">
        <v>0.37</v>
      </c>
      <c r="H78" s="17">
        <v>0.35</v>
      </c>
      <c r="I78" s="17">
        <v>0.27</v>
      </c>
      <c r="J78" s="17">
        <v>0.43</v>
      </c>
      <c r="K78" s="17">
        <v>0.32</v>
      </c>
    </row>
    <row r="79" spans="1:12" ht="29.95" customHeight="1" x14ac:dyDescent="0.25">
      <c r="A79" s="15" t="s">
        <v>111</v>
      </c>
      <c r="B79" s="19">
        <v>61.33</v>
      </c>
      <c r="C79" s="19">
        <v>65.400000000000006</v>
      </c>
      <c r="D79" s="19">
        <v>62.48</v>
      </c>
      <c r="E79" s="19">
        <v>182.07</v>
      </c>
      <c r="F79" s="19">
        <v>59.85</v>
      </c>
      <c r="G79" s="19">
        <v>62.66</v>
      </c>
      <c r="H79" s="19">
        <v>64.62</v>
      </c>
      <c r="I79" s="19">
        <v>72.52</v>
      </c>
      <c r="J79" s="19">
        <v>57.04</v>
      </c>
      <c r="K79" s="19">
        <v>67.709999999999994</v>
      </c>
    </row>
    <row r="80" spans="1:12" ht="29.95" customHeight="1" x14ac:dyDescent="0.25">
      <c r="A80" s="10"/>
      <c r="B80" s="11" t="s">
        <v>112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29.95" customHeight="1" x14ac:dyDescent="0.25">
      <c r="A81" s="15" t="s">
        <v>113</v>
      </c>
      <c r="B81" s="13">
        <v>46703.96</v>
      </c>
      <c r="C81" s="13">
        <v>36865.199999999997</v>
      </c>
      <c r="D81" s="13">
        <v>36187.9</v>
      </c>
      <c r="E81" s="13">
        <v>30958.16</v>
      </c>
      <c r="F81" s="13">
        <v>28613.63</v>
      </c>
      <c r="G81" s="13">
        <v>29716.52</v>
      </c>
      <c r="H81" s="13">
        <v>22798.71</v>
      </c>
      <c r="I81" s="13">
        <v>20728.330000000002</v>
      </c>
      <c r="J81" s="13">
        <v>19949.099999999999</v>
      </c>
      <c r="K81" s="13">
        <v>17299.439999999999</v>
      </c>
    </row>
    <row r="82" spans="1:12" ht="29.95" customHeight="1" x14ac:dyDescent="0.25">
      <c r="A82" s="15" t="s">
        <v>77</v>
      </c>
      <c r="B82" s="13">
        <v>29870.6</v>
      </c>
      <c r="C82" s="13">
        <v>25256.7</v>
      </c>
      <c r="D82" s="13">
        <v>22811.9</v>
      </c>
      <c r="E82" s="13">
        <v>21969.4</v>
      </c>
      <c r="F82" s="13">
        <v>20372.7</v>
      </c>
      <c r="G82" s="13">
        <v>19858.400000000001</v>
      </c>
      <c r="H82" s="13">
        <v>19134</v>
      </c>
      <c r="I82" s="13">
        <v>18812</v>
      </c>
      <c r="J82" s="13">
        <v>18166</v>
      </c>
      <c r="K82" s="13">
        <v>18233</v>
      </c>
    </row>
    <row r="83" spans="1:12" ht="29.95" customHeight="1" x14ac:dyDescent="0.25">
      <c r="A83" s="15" t="s">
        <v>114</v>
      </c>
      <c r="B83" s="13"/>
      <c r="C83" s="13"/>
      <c r="D83" s="13"/>
      <c r="E83" s="13"/>
      <c r="F83" s="13"/>
      <c r="G83" s="13"/>
      <c r="H83" s="13"/>
      <c r="I83" s="13"/>
      <c r="J83" s="13"/>
      <c r="K83" s="17">
        <v>60</v>
      </c>
    </row>
    <row r="84" spans="1:12" ht="29.95" customHeight="1" x14ac:dyDescent="0.25">
      <c r="A84" s="15" t="s">
        <v>115</v>
      </c>
      <c r="B84" s="14">
        <v>346.7</v>
      </c>
      <c r="C84" s="14">
        <v>100.4</v>
      </c>
      <c r="D84" s="17">
        <v>26.6</v>
      </c>
      <c r="E84" s="17">
        <v>23.1</v>
      </c>
      <c r="F84" s="17">
        <v>13.2</v>
      </c>
      <c r="G84" s="17">
        <v>4.3</v>
      </c>
      <c r="H84" s="17">
        <v>1</v>
      </c>
      <c r="I84" s="13">
        <v>0</v>
      </c>
      <c r="J84" s="17">
        <v>1</v>
      </c>
      <c r="K84" s="13">
        <v>0</v>
      </c>
    </row>
    <row r="85" spans="1:12" ht="29.95" customHeight="1" x14ac:dyDescent="0.25">
      <c r="A85" s="15" t="s">
        <v>116</v>
      </c>
      <c r="B85" s="14">
        <v>449.5</v>
      </c>
      <c r="C85" s="14">
        <v>393.2</v>
      </c>
      <c r="D85" s="14">
        <v>376.3</v>
      </c>
      <c r="E85" s="14">
        <v>542.20000000000005</v>
      </c>
      <c r="F85" s="14">
        <v>563.20000000000005</v>
      </c>
      <c r="G85" s="14">
        <v>548.1</v>
      </c>
      <c r="H85" s="14">
        <v>471</v>
      </c>
      <c r="I85" s="14">
        <v>603</v>
      </c>
      <c r="J85" s="14">
        <v>515</v>
      </c>
      <c r="K85" s="14">
        <v>710</v>
      </c>
    </row>
    <row r="86" spans="1:12" ht="29.95" customHeight="1" x14ac:dyDescent="0.25">
      <c r="A86" s="15" t="s">
        <v>117</v>
      </c>
      <c r="B86" s="13">
        <v>76471.759999999995</v>
      </c>
      <c r="C86" s="13">
        <v>61829.1</v>
      </c>
      <c r="D86" s="13">
        <v>58650.1</v>
      </c>
      <c r="E86" s="13">
        <v>52408.46</v>
      </c>
      <c r="F86" s="13">
        <v>48436.33</v>
      </c>
      <c r="G86" s="13">
        <v>49031.12</v>
      </c>
      <c r="H86" s="13">
        <v>41462.71</v>
      </c>
      <c r="I86" s="13">
        <v>38937.33</v>
      </c>
      <c r="J86" s="13">
        <v>37601.1</v>
      </c>
      <c r="K86" s="13">
        <v>34882.44</v>
      </c>
    </row>
    <row r="87" spans="1:12" ht="29.95" customHeight="1" x14ac:dyDescent="0.25">
      <c r="A87" s="10"/>
      <c r="B87" s="11" t="s">
        <v>118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ht="29.95" customHeight="1" x14ac:dyDescent="0.25">
      <c r="A88" s="15" t="s">
        <v>119</v>
      </c>
      <c r="B88" s="17">
        <v>0.22</v>
      </c>
      <c r="C88" s="17">
        <v>0.24</v>
      </c>
      <c r="D88" s="17">
        <v>0.24</v>
      </c>
      <c r="E88" s="17">
        <v>0.26</v>
      </c>
      <c r="F88" s="17">
        <v>0.27</v>
      </c>
      <c r="G88" s="17">
        <v>0.28000000000000003</v>
      </c>
      <c r="H88" s="17">
        <v>0.27</v>
      </c>
      <c r="I88" s="17">
        <v>0.28000000000000003</v>
      </c>
      <c r="J88" s="17">
        <v>0.28999999999999998</v>
      </c>
      <c r="K88" s="17">
        <v>0.28999999999999998</v>
      </c>
    </row>
    <row r="89" spans="1:12" ht="29.95" customHeight="1" x14ac:dyDescent="0.25">
      <c r="A89" s="15" t="s">
        <v>93</v>
      </c>
      <c r="B89" s="19">
        <v>11.79</v>
      </c>
      <c r="C89" s="19">
        <v>12.19</v>
      </c>
      <c r="D89" s="19">
        <v>18.260000000000002</v>
      </c>
      <c r="E89" s="19">
        <v>2.9</v>
      </c>
      <c r="F89" s="19">
        <v>15.94</v>
      </c>
      <c r="G89" s="19">
        <v>14.67</v>
      </c>
      <c r="H89" s="19">
        <v>14.13</v>
      </c>
      <c r="I89" s="19">
        <v>12.19</v>
      </c>
      <c r="J89" s="19">
        <v>15.66</v>
      </c>
      <c r="K89" s="19">
        <v>12.82</v>
      </c>
    </row>
    <row r="90" spans="1:12" ht="29.95" customHeight="1" x14ac:dyDescent="0.25">
      <c r="A90" s="15" t="s">
        <v>120</v>
      </c>
      <c r="B90" s="19">
        <v>2.54</v>
      </c>
      <c r="C90" s="19">
        <v>2.96</v>
      </c>
      <c r="D90" s="19">
        <v>4.3899999999999997</v>
      </c>
      <c r="E90" s="19">
        <v>0.76</v>
      </c>
      <c r="F90" s="19">
        <v>4.33</v>
      </c>
      <c r="G90" s="19">
        <v>4.1399999999999997</v>
      </c>
      <c r="H90" s="19">
        <v>3.78</v>
      </c>
      <c r="I90" s="19">
        <v>3.42</v>
      </c>
      <c r="J90" s="19">
        <v>4.6100000000000003</v>
      </c>
      <c r="K90" s="19">
        <v>3.74</v>
      </c>
    </row>
    <row r="91" spans="1:12" ht="29.95" customHeight="1" x14ac:dyDescent="0.25">
      <c r="A91" s="15" t="s">
        <v>121</v>
      </c>
      <c r="B91" s="17">
        <v>3.69</v>
      </c>
      <c r="C91" s="17">
        <v>3.56</v>
      </c>
      <c r="D91" s="17">
        <v>3.59</v>
      </c>
      <c r="E91" s="17">
        <v>3.54</v>
      </c>
      <c r="F91" s="17">
        <v>3.49</v>
      </c>
      <c r="G91" s="17">
        <v>3.52</v>
      </c>
      <c r="H91" s="17">
        <v>3.54</v>
      </c>
      <c r="I91" s="17">
        <v>3.56</v>
      </c>
      <c r="J91" s="17">
        <v>3.62</v>
      </c>
      <c r="K91" s="17">
        <v>3.68</v>
      </c>
    </row>
    <row r="92" spans="1:12" ht="29.95" customHeight="1" x14ac:dyDescent="0.25">
      <c r="A92" s="15" t="s">
        <v>122</v>
      </c>
      <c r="B92" s="19">
        <v>9.36</v>
      </c>
      <c r="C92" s="19">
        <v>10.53</v>
      </c>
      <c r="D92" s="19">
        <v>15.76</v>
      </c>
      <c r="E92" s="19">
        <v>2.69</v>
      </c>
      <c r="F92" s="19">
        <v>15.1</v>
      </c>
      <c r="G92" s="19">
        <v>14.6</v>
      </c>
      <c r="H92" s="19">
        <v>13.37</v>
      </c>
      <c r="I92" s="19">
        <v>12.19</v>
      </c>
      <c r="J92" s="19">
        <v>16.7</v>
      </c>
      <c r="K92" s="19">
        <v>13.76</v>
      </c>
    </row>
    <row r="93" spans="1:12" ht="29.95" customHeight="1" x14ac:dyDescent="0.25">
      <c r="A93" s="15" t="s">
        <v>123</v>
      </c>
      <c r="B93" s="17">
        <v>1.01</v>
      </c>
      <c r="C93" s="17">
        <v>0.94</v>
      </c>
      <c r="D93" s="17">
        <v>0.65</v>
      </c>
      <c r="E93" s="17">
        <v>1.1499999999999999</v>
      </c>
      <c r="F93" s="17">
        <v>0.65</v>
      </c>
      <c r="G93" s="17">
        <v>0.62</v>
      </c>
      <c r="H93" s="17">
        <v>0.68</v>
      </c>
      <c r="I93" s="17">
        <v>0.67</v>
      </c>
      <c r="J93" s="17">
        <v>0.65</v>
      </c>
      <c r="K93" s="17">
        <v>0.65</v>
      </c>
    </row>
    <row r="94" spans="1:12" ht="29.95" customHeight="1" x14ac:dyDescent="0.25">
      <c r="A94" s="15" t="s">
        <v>97</v>
      </c>
      <c r="B94" s="19">
        <v>9.92</v>
      </c>
      <c r="C94" s="19">
        <v>10.24</v>
      </c>
      <c r="D94" s="19">
        <v>10.57</v>
      </c>
      <c r="E94" s="19">
        <v>3.48</v>
      </c>
      <c r="F94" s="19">
        <v>10.16</v>
      </c>
      <c r="G94" s="19">
        <v>9.64</v>
      </c>
      <c r="H94" s="19">
        <v>9.39</v>
      </c>
      <c r="I94" s="19">
        <v>8.42</v>
      </c>
      <c r="J94" s="19">
        <v>11.09</v>
      </c>
      <c r="K94" s="19">
        <v>9.0500000000000007</v>
      </c>
    </row>
    <row r="95" spans="1:12" ht="29.95" customHeight="1" x14ac:dyDescent="0.25">
      <c r="A95" s="15" t="s">
        <v>110</v>
      </c>
      <c r="B95" s="17">
        <v>0.39</v>
      </c>
      <c r="C95" s="17">
        <v>0.35</v>
      </c>
      <c r="D95" s="17">
        <v>0.38</v>
      </c>
      <c r="E95" s="16">
        <v>-0.82</v>
      </c>
      <c r="F95" s="17">
        <v>0.4</v>
      </c>
      <c r="G95" s="17">
        <v>0.37</v>
      </c>
      <c r="H95" s="17">
        <v>0.35</v>
      </c>
      <c r="I95" s="17">
        <v>0.27</v>
      </c>
      <c r="J95" s="17">
        <v>0.43</v>
      </c>
      <c r="K95" s="17">
        <v>0.32</v>
      </c>
    </row>
    <row r="96" spans="1:12" ht="29.95" customHeight="1" x14ac:dyDescent="0.25">
      <c r="A96" s="15" t="s">
        <v>124</v>
      </c>
      <c r="B96" s="19">
        <v>3.83</v>
      </c>
      <c r="C96" s="19">
        <v>3.54</v>
      </c>
      <c r="D96" s="19">
        <v>3.96</v>
      </c>
      <c r="E96" s="20">
        <v>-2.85</v>
      </c>
      <c r="F96" s="19">
        <v>4.08</v>
      </c>
      <c r="G96" s="19">
        <v>3.6</v>
      </c>
      <c r="H96" s="19">
        <v>3.32</v>
      </c>
      <c r="I96" s="19">
        <v>2.31</v>
      </c>
      <c r="J96" s="19">
        <v>4.76</v>
      </c>
      <c r="K96" s="19">
        <v>2.92</v>
      </c>
    </row>
    <row r="97" spans="1:12" ht="29.95" customHeight="1" x14ac:dyDescent="0.25">
      <c r="A97" s="10"/>
      <c r="B97" s="11" t="s">
        <v>125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ht="29.95" customHeight="1" x14ac:dyDescent="0.25">
      <c r="A98" s="15" t="s">
        <v>126</v>
      </c>
      <c r="B98" s="13">
        <v>105613.03</v>
      </c>
      <c r="C98" s="13">
        <v>104817.29</v>
      </c>
      <c r="D98" s="13">
        <v>103104.82</v>
      </c>
      <c r="E98" s="13">
        <v>31353.63</v>
      </c>
      <c r="F98" s="13">
        <v>94801.58</v>
      </c>
      <c r="G98" s="13">
        <v>80987.850000000006</v>
      </c>
      <c r="H98" s="13">
        <v>76448.67</v>
      </c>
      <c r="I98" s="13">
        <v>65443.41</v>
      </c>
      <c r="J98" s="13">
        <v>82785.53</v>
      </c>
      <c r="K98" s="13">
        <v>59725.15</v>
      </c>
    </row>
    <row r="99" spans="1:12" ht="29.95" customHeight="1" x14ac:dyDescent="0.25">
      <c r="A99" s="15" t="s">
        <v>127</v>
      </c>
      <c r="B99" s="13">
        <v>889476.99</v>
      </c>
      <c r="C99" s="13">
        <v>918957.1</v>
      </c>
      <c r="D99" s="13">
        <v>873932.01</v>
      </c>
      <c r="E99" s="13">
        <v>934963.9</v>
      </c>
      <c r="F99" s="13">
        <v>915745.53</v>
      </c>
      <c r="G99" s="13">
        <v>884134.95</v>
      </c>
      <c r="H99" s="13">
        <v>799994.6</v>
      </c>
      <c r="I99" s="13">
        <v>802998.15</v>
      </c>
      <c r="J99" s="13">
        <v>807867.03</v>
      </c>
      <c r="K99" s="13">
        <v>714473.2</v>
      </c>
    </row>
    <row r="100" spans="1:12" ht="29.95" customHeight="1" x14ac:dyDescent="0.25">
      <c r="A100" s="15" t="s">
        <v>128</v>
      </c>
      <c r="B100" s="13">
        <v>4359622.01</v>
      </c>
      <c r="C100" s="13">
        <v>3913252.19</v>
      </c>
      <c r="D100" s="13">
        <v>3664049.59</v>
      </c>
      <c r="E100" s="13">
        <v>3599166.38</v>
      </c>
      <c r="F100" s="13">
        <v>3543987.36</v>
      </c>
      <c r="G100" s="13">
        <v>3213589.51</v>
      </c>
      <c r="H100" s="13">
        <v>3045947.84</v>
      </c>
      <c r="I100" s="13">
        <v>2936693.13</v>
      </c>
      <c r="J100" s="13">
        <v>2791181.19</v>
      </c>
      <c r="K100" s="13">
        <v>2696398.03</v>
      </c>
    </row>
    <row r="101" spans="1:12" ht="29.95" customHeight="1" x14ac:dyDescent="0.25">
      <c r="A101" s="10"/>
      <c r="B101" s="11" t="s">
        <v>129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ht="29.95" customHeight="1" x14ac:dyDescent="0.25">
      <c r="A102" s="15" t="s">
        <v>130</v>
      </c>
      <c r="B102" s="17">
        <v>0.4</v>
      </c>
      <c r="C102" s="17">
        <v>0.48</v>
      </c>
      <c r="D102" s="17">
        <v>0.51</v>
      </c>
      <c r="E102" s="17">
        <v>0.64</v>
      </c>
      <c r="F102" s="17">
        <v>0.56999999999999995</v>
      </c>
      <c r="G102" s="17">
        <v>0.56000000000000005</v>
      </c>
      <c r="H102" s="17">
        <v>0.71</v>
      </c>
      <c r="I102" s="17">
        <v>0.67</v>
      </c>
      <c r="J102" s="17">
        <v>0.63</v>
      </c>
      <c r="K102" s="17">
        <v>0.77</v>
      </c>
    </row>
    <row r="103" spans="1:12" ht="29.95" customHeight="1" x14ac:dyDescent="0.25">
      <c r="A103" s="15" t="s">
        <v>131</v>
      </c>
      <c r="B103" s="17">
        <v>0.28000000000000003</v>
      </c>
      <c r="C103" s="17">
        <v>0.37</v>
      </c>
      <c r="D103" s="17">
        <v>0.4</v>
      </c>
      <c r="E103" s="17">
        <v>0.53</v>
      </c>
      <c r="F103" s="17">
        <v>0.38</v>
      </c>
      <c r="G103" s="17">
        <v>0.4</v>
      </c>
      <c r="H103" s="17">
        <v>0.47</v>
      </c>
      <c r="I103" s="17">
        <v>0.45</v>
      </c>
      <c r="J103" s="17">
        <v>0.44</v>
      </c>
      <c r="K103" s="17">
        <v>0.55000000000000004</v>
      </c>
    </row>
    <row r="104" spans="1:12" ht="29.95" customHeight="1" x14ac:dyDescent="0.25">
      <c r="A104" s="15" t="s">
        <v>132</v>
      </c>
      <c r="B104" s="16">
        <v>-0.08</v>
      </c>
      <c r="C104" s="16">
        <v>-7.0000000000000007E-2</v>
      </c>
      <c r="D104" s="16">
        <v>-0.06</v>
      </c>
      <c r="E104" s="16">
        <v>-0.05</v>
      </c>
      <c r="F104" s="16">
        <v>-0.05</v>
      </c>
      <c r="G104" s="16">
        <v>-0.06</v>
      </c>
      <c r="H104" s="16">
        <v>-0.03</v>
      </c>
      <c r="I104" s="16">
        <v>-0.04</v>
      </c>
      <c r="J104" s="16">
        <v>-0.05</v>
      </c>
      <c r="K104" s="16">
        <v>-0.03</v>
      </c>
    </row>
    <row r="105" spans="1:12" ht="29.95" customHeight="1" x14ac:dyDescent="0.25">
      <c r="A105" s="10"/>
      <c r="B105" s="11" t="s">
        <v>133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ht="29.95" customHeight="1" x14ac:dyDescent="0.25">
      <c r="A106" s="15" t="s">
        <v>134</v>
      </c>
      <c r="B106" s="17">
        <v>8.57</v>
      </c>
      <c r="C106" s="17">
        <v>8.48</v>
      </c>
      <c r="D106" s="17">
        <v>8.1</v>
      </c>
      <c r="E106" s="17">
        <v>9.2100000000000009</v>
      </c>
      <c r="F106" s="17">
        <v>9.4700000000000006</v>
      </c>
      <c r="G106" s="17">
        <v>8.86</v>
      </c>
      <c r="H106" s="17">
        <v>7.94</v>
      </c>
      <c r="I106" s="17">
        <v>8.07</v>
      </c>
      <c r="J106" s="17">
        <v>7.29</v>
      </c>
      <c r="K106" s="17">
        <v>7.38</v>
      </c>
    </row>
    <row r="107" spans="1:12" ht="29.95" customHeight="1" x14ac:dyDescent="0.25">
      <c r="A107" s="15" t="s">
        <v>135</v>
      </c>
      <c r="B107" s="17">
        <v>42.71</v>
      </c>
      <c r="C107" s="17">
        <v>43.14</v>
      </c>
      <c r="D107" s="17">
        <v>45.17</v>
      </c>
      <c r="E107" s="17">
        <v>39.74</v>
      </c>
      <c r="F107" s="17">
        <v>38.659999999999997</v>
      </c>
      <c r="G107" s="17">
        <v>41.29</v>
      </c>
      <c r="H107" s="17">
        <v>46.09</v>
      </c>
      <c r="I107" s="17">
        <v>45.37</v>
      </c>
      <c r="J107" s="17">
        <v>50.19</v>
      </c>
      <c r="K107" s="17">
        <v>49.58</v>
      </c>
    </row>
    <row r="108" spans="1:12" ht="29.95" customHeight="1" x14ac:dyDescent="0.25">
      <c r="A108" s="15" t="s">
        <v>136</v>
      </c>
      <c r="B108" s="17">
        <v>5.85</v>
      </c>
      <c r="C108" s="17">
        <v>6.24</v>
      </c>
      <c r="D108" s="17">
        <v>5.85</v>
      </c>
      <c r="E108" s="17">
        <v>7.68</v>
      </c>
      <c r="F108" s="17">
        <v>9.08</v>
      </c>
      <c r="G108" s="17">
        <v>9.7899999999999991</v>
      </c>
      <c r="H108" s="17">
        <v>8.94</v>
      </c>
      <c r="I108" s="17">
        <v>9.84</v>
      </c>
      <c r="J108" s="17">
        <v>10.55</v>
      </c>
      <c r="K108" s="17">
        <v>9.86</v>
      </c>
    </row>
    <row r="109" spans="1:12" ht="29.95" customHeight="1" x14ac:dyDescent="0.25">
      <c r="A109" s="15" t="s">
        <v>137</v>
      </c>
      <c r="B109" s="17">
        <v>62.59</v>
      </c>
      <c r="C109" s="17">
        <v>58.61</v>
      </c>
      <c r="D109" s="17">
        <v>62.56</v>
      </c>
      <c r="E109" s="17">
        <v>47.65</v>
      </c>
      <c r="F109" s="17">
        <v>40.32</v>
      </c>
      <c r="G109" s="17">
        <v>37.4</v>
      </c>
      <c r="H109" s="17">
        <v>40.94</v>
      </c>
      <c r="I109" s="17">
        <v>37.19</v>
      </c>
      <c r="J109" s="17">
        <v>34.700000000000003</v>
      </c>
      <c r="K109" s="17">
        <v>37.1</v>
      </c>
    </row>
    <row r="110" spans="1:12" ht="29.95" customHeight="1" x14ac:dyDescent="0.25">
      <c r="A110" s="15" t="s">
        <v>138</v>
      </c>
      <c r="B110" s="17">
        <v>11.08</v>
      </c>
      <c r="C110" s="17">
        <v>13.12</v>
      </c>
      <c r="D110" s="17">
        <v>11.43</v>
      </c>
      <c r="E110" s="17">
        <v>10.34</v>
      </c>
      <c r="F110" s="17">
        <v>9.15</v>
      </c>
      <c r="G110" s="17">
        <v>9.02</v>
      </c>
      <c r="H110" s="17">
        <v>7.4</v>
      </c>
      <c r="I110" s="17">
        <v>7.93</v>
      </c>
      <c r="J110" s="17">
        <v>8.3000000000000007</v>
      </c>
      <c r="K110" s="17">
        <v>7.04</v>
      </c>
    </row>
    <row r="111" spans="1:12" ht="29.95" customHeight="1" x14ac:dyDescent="0.25">
      <c r="A111" s="15" t="s">
        <v>139</v>
      </c>
      <c r="B111" s="17">
        <v>33.04</v>
      </c>
      <c r="C111" s="17">
        <v>27.89</v>
      </c>
      <c r="D111" s="17">
        <v>32.01</v>
      </c>
      <c r="E111" s="17">
        <v>35.380000000000003</v>
      </c>
      <c r="F111" s="17">
        <v>40.01</v>
      </c>
      <c r="G111" s="17">
        <v>40.6</v>
      </c>
      <c r="H111" s="17">
        <v>49.47</v>
      </c>
      <c r="I111" s="17">
        <v>46.18</v>
      </c>
      <c r="J111" s="17">
        <v>44.1</v>
      </c>
      <c r="K111" s="17">
        <v>51.99</v>
      </c>
    </row>
    <row r="112" spans="1:12" ht="29.95" customHeight="1" x14ac:dyDescent="0.25">
      <c r="A112" s="15" t="s">
        <v>140</v>
      </c>
      <c r="B112" s="17">
        <v>13.15</v>
      </c>
      <c r="C112" s="17">
        <v>12.41</v>
      </c>
      <c r="D112" s="17">
        <v>14.62</v>
      </c>
      <c r="E112" s="17">
        <v>27.47</v>
      </c>
      <c r="F112" s="17">
        <v>38.35</v>
      </c>
      <c r="G112" s="17">
        <v>44.48</v>
      </c>
      <c r="H112" s="17">
        <v>54.62</v>
      </c>
      <c r="I112" s="17">
        <v>54.35</v>
      </c>
      <c r="J112" s="17">
        <v>59.59</v>
      </c>
      <c r="K112" s="17">
        <v>64.47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9CFA-FDD8-4E76-8116-86EB8DEA333A}">
  <sheetPr codeName="Hoja4"/>
  <dimension ref="A1:DF11"/>
  <sheetViews>
    <sheetView tabSelected="1" workbookViewId="0">
      <selection activeCell="F2" sqref="F2:F11"/>
    </sheetView>
  </sheetViews>
  <sheetFormatPr baseColWidth="10" defaultRowHeight="14.3" x14ac:dyDescent="0.25"/>
  <sheetData>
    <row r="1" spans="1:110" x14ac:dyDescent="0.25">
      <c r="A1" t="s">
        <v>1</v>
      </c>
      <c r="B1" t="s">
        <v>3</v>
      </c>
      <c r="C1" t="s">
        <v>5</v>
      </c>
      <c r="D1" t="s">
        <v>36</v>
      </c>
      <c r="E1" t="s">
        <v>56</v>
      </c>
      <c r="F1" t="s">
        <v>186</v>
      </c>
      <c r="G1" t="s">
        <v>113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86</v>
      </c>
      <c r="X1" t="s">
        <v>87</v>
      </c>
      <c r="Y1" t="s">
        <v>88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68</v>
      </c>
      <c r="AK1" t="s">
        <v>70</v>
      </c>
      <c r="AL1" t="s">
        <v>71</v>
      </c>
      <c r="AM1" t="s">
        <v>72</v>
      </c>
      <c r="AN1" t="s">
        <v>87</v>
      </c>
      <c r="AO1" t="s">
        <v>101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Z1" t="s">
        <v>77</v>
      </c>
      <c r="BA1" t="s">
        <v>114</v>
      </c>
      <c r="BB1" t="s">
        <v>115</v>
      </c>
      <c r="BC1" t="s">
        <v>116</v>
      </c>
      <c r="BD1" t="s">
        <v>117</v>
      </c>
      <c r="BE1" t="s">
        <v>119</v>
      </c>
      <c r="BF1" t="s">
        <v>93</v>
      </c>
      <c r="BG1" t="s">
        <v>120</v>
      </c>
      <c r="BH1" t="s">
        <v>121</v>
      </c>
      <c r="BI1" t="s">
        <v>122</v>
      </c>
      <c r="BJ1" t="s">
        <v>123</v>
      </c>
      <c r="BK1" t="s">
        <v>97</v>
      </c>
      <c r="BL1" t="s">
        <v>110</v>
      </c>
      <c r="BM1" t="s">
        <v>124</v>
      </c>
      <c r="BN1" t="s">
        <v>126</v>
      </c>
      <c r="BO1" t="s">
        <v>127</v>
      </c>
      <c r="BP1" t="s">
        <v>128</v>
      </c>
      <c r="BQ1" t="s">
        <v>130</v>
      </c>
      <c r="BR1" t="s">
        <v>131</v>
      </c>
      <c r="BS1" t="s">
        <v>132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117</v>
      </c>
      <c r="CB1" t="s">
        <v>143</v>
      </c>
      <c r="CC1" t="s">
        <v>113</v>
      </c>
      <c r="CD1" t="s">
        <v>144</v>
      </c>
      <c r="CE1" t="s">
        <v>146</v>
      </c>
      <c r="CF1" t="s">
        <v>147</v>
      </c>
      <c r="CG1" t="s">
        <v>96</v>
      </c>
      <c r="CH1" t="s">
        <v>149</v>
      </c>
      <c r="CI1" t="s">
        <v>86</v>
      </c>
      <c r="CJ1" t="s">
        <v>151</v>
      </c>
      <c r="CK1" t="s">
        <v>153</v>
      </c>
      <c r="CL1" t="s">
        <v>154</v>
      </c>
      <c r="CM1" t="s">
        <v>156</v>
      </c>
      <c r="CN1" t="s">
        <v>157</v>
      </c>
      <c r="CO1" t="s">
        <v>159</v>
      </c>
      <c r="CP1" t="s">
        <v>160</v>
      </c>
      <c r="CQ1" t="s">
        <v>162</v>
      </c>
      <c r="CR1" t="s">
        <v>164</v>
      </c>
      <c r="CS1" t="s">
        <v>165</v>
      </c>
      <c r="CT1" t="s">
        <v>167</v>
      </c>
      <c r="CU1" t="s">
        <v>168</v>
      </c>
      <c r="CV1" t="s">
        <v>170</v>
      </c>
      <c r="CW1" t="s">
        <v>171</v>
      </c>
      <c r="CX1" t="s">
        <v>173</v>
      </c>
      <c r="CY1" t="s">
        <v>174</v>
      </c>
      <c r="CZ1" t="s">
        <v>176</v>
      </c>
      <c r="DA1" t="s">
        <v>177</v>
      </c>
      <c r="DB1" t="s">
        <v>179</v>
      </c>
      <c r="DC1" t="s">
        <v>180</v>
      </c>
      <c r="DD1" t="s">
        <v>182</v>
      </c>
      <c r="DE1" t="s">
        <v>183</v>
      </c>
      <c r="DF1" t="s">
        <v>185</v>
      </c>
    </row>
    <row r="2" spans="1:110" x14ac:dyDescent="0.25">
      <c r="A2" t="s">
        <v>2</v>
      </c>
      <c r="B2" t="s">
        <v>4</v>
      </c>
      <c r="C2" t="s">
        <v>6</v>
      </c>
      <c r="D2" t="s">
        <v>37</v>
      </c>
      <c r="E2" t="s">
        <v>57</v>
      </c>
      <c r="F2" s="21" t="str">
        <f>IF(A2=A1,(G1/G2)-1,"NaN")</f>
        <v>NaN</v>
      </c>
      <c r="G2">
        <v>46703.96</v>
      </c>
      <c r="H2">
        <v>15561.4</v>
      </c>
      <c r="I2">
        <v>7940.8</v>
      </c>
      <c r="J2">
        <v>2748.7</v>
      </c>
      <c r="K2">
        <v>5352.3</v>
      </c>
      <c r="L2">
        <v>1919.8</v>
      </c>
      <c r="M2">
        <v>246.8</v>
      </c>
      <c r="N2">
        <v>449.5</v>
      </c>
      <c r="O2">
        <v>75892.3</v>
      </c>
      <c r="P2">
        <v>29870.6</v>
      </c>
      <c r="Q2">
        <v>19675.099999999999</v>
      </c>
      <c r="R2">
        <v>4270.1000000000004</v>
      </c>
      <c r="S2">
        <v>2760</v>
      </c>
      <c r="T2">
        <v>6143.7</v>
      </c>
      <c r="U2">
        <v>-11.5</v>
      </c>
      <c r="V2">
        <v>-3223.6</v>
      </c>
      <c r="W2">
        <v>2.87</v>
      </c>
      <c r="X2">
        <v>3.88</v>
      </c>
      <c r="Y2">
        <v>495.31</v>
      </c>
      <c r="Z2">
        <v>51.03</v>
      </c>
      <c r="AA2">
        <v>34.39</v>
      </c>
      <c r="AB2">
        <v>17.66</v>
      </c>
      <c r="AC2">
        <v>11.79</v>
      </c>
      <c r="AD2">
        <v>-0.7</v>
      </c>
      <c r="AE2">
        <v>12.34</v>
      </c>
      <c r="AF2">
        <v>-4</v>
      </c>
      <c r="AG2">
        <v>9.92</v>
      </c>
      <c r="AH2">
        <v>2.65</v>
      </c>
      <c r="AI2">
        <v>6.04</v>
      </c>
      <c r="AJ2">
        <v>15561.4</v>
      </c>
      <c r="AK2">
        <v>2748.7</v>
      </c>
      <c r="AL2">
        <v>5352.3</v>
      </c>
      <c r="AM2">
        <v>1919.8</v>
      </c>
      <c r="AN2">
        <v>3.88</v>
      </c>
      <c r="AO2">
        <v>494.17</v>
      </c>
      <c r="AP2">
        <v>39.36</v>
      </c>
      <c r="AQ2">
        <v>59.87</v>
      </c>
      <c r="AR2">
        <v>149.19</v>
      </c>
      <c r="AS2">
        <v>4972.05</v>
      </c>
      <c r="AT2">
        <v>248.09</v>
      </c>
      <c r="AU2">
        <v>2.99</v>
      </c>
      <c r="AV2">
        <v>163.04</v>
      </c>
      <c r="AW2">
        <v>0.39</v>
      </c>
      <c r="AX2">
        <v>61.33</v>
      </c>
      <c r="AZ2">
        <v>29870.6</v>
      </c>
      <c r="BB2">
        <v>346.7</v>
      </c>
      <c r="BC2">
        <v>449.5</v>
      </c>
      <c r="BD2">
        <v>76471.759999999995</v>
      </c>
      <c r="BE2">
        <v>0.22</v>
      </c>
      <c r="BF2">
        <v>11.79</v>
      </c>
      <c r="BG2">
        <v>2.54</v>
      </c>
      <c r="BH2">
        <v>3.69</v>
      </c>
      <c r="BI2">
        <v>9.36</v>
      </c>
      <c r="BJ2">
        <v>1.01</v>
      </c>
      <c r="BK2">
        <v>9.92</v>
      </c>
      <c r="BL2">
        <v>0.39</v>
      </c>
      <c r="BM2">
        <v>3.83</v>
      </c>
      <c r="BN2">
        <v>105613.03</v>
      </c>
      <c r="BO2">
        <v>889476.99</v>
      </c>
      <c r="BP2">
        <v>4359622.01</v>
      </c>
      <c r="BQ2">
        <v>0.4</v>
      </c>
      <c r="BR2">
        <v>0.28000000000000003</v>
      </c>
      <c r="BS2">
        <v>-0.08</v>
      </c>
      <c r="BT2">
        <v>8.57</v>
      </c>
      <c r="BU2">
        <v>42.71</v>
      </c>
      <c r="BV2">
        <v>5.85</v>
      </c>
      <c r="BW2">
        <v>62.59</v>
      </c>
      <c r="BX2">
        <v>11.08</v>
      </c>
      <c r="BY2">
        <v>33.04</v>
      </c>
      <c r="BZ2">
        <v>13.15</v>
      </c>
      <c r="CA2">
        <v>76471.759999999995</v>
      </c>
      <c r="CB2">
        <v>59559.15</v>
      </c>
      <c r="CC2">
        <v>46703.96</v>
      </c>
      <c r="CD2">
        <v>35865.769999999997</v>
      </c>
      <c r="CE2">
        <v>94.51</v>
      </c>
      <c r="CF2">
        <v>72.81</v>
      </c>
      <c r="CG2">
        <v>-4</v>
      </c>
      <c r="CH2">
        <v>-2.66</v>
      </c>
      <c r="CI2">
        <v>2.87</v>
      </c>
      <c r="CJ2">
        <v>3.31</v>
      </c>
      <c r="CK2">
        <v>2.37</v>
      </c>
      <c r="CL2">
        <v>1.94</v>
      </c>
      <c r="CM2">
        <v>2.38</v>
      </c>
      <c r="CN2">
        <v>1.95</v>
      </c>
      <c r="CO2">
        <v>3.01</v>
      </c>
      <c r="CP2">
        <v>2.2400000000000002</v>
      </c>
      <c r="CR2">
        <v>10.35</v>
      </c>
      <c r="CS2">
        <v>9.1999999999999993</v>
      </c>
      <c r="CT2">
        <v>24.37</v>
      </c>
      <c r="CU2">
        <v>22.16</v>
      </c>
      <c r="CV2">
        <v>22.55</v>
      </c>
      <c r="CW2">
        <v>1.94</v>
      </c>
      <c r="CX2">
        <v>1369.47</v>
      </c>
      <c r="CY2">
        <v>6.19</v>
      </c>
      <c r="CZ2">
        <v>4.91</v>
      </c>
      <c r="DA2">
        <v>3.72</v>
      </c>
      <c r="DB2">
        <v>14.29</v>
      </c>
      <c r="DC2">
        <v>11.02</v>
      </c>
      <c r="DD2">
        <v>17.91</v>
      </c>
      <c r="DE2">
        <v>12.93</v>
      </c>
    </row>
    <row r="3" spans="1:110" x14ac:dyDescent="0.25">
      <c r="A3" t="s">
        <v>2</v>
      </c>
      <c r="B3" t="s">
        <v>4</v>
      </c>
      <c r="C3" t="s">
        <v>6</v>
      </c>
      <c r="D3" t="s">
        <v>37</v>
      </c>
      <c r="E3" t="s">
        <v>58</v>
      </c>
      <c r="F3" s="21">
        <f t="shared" ref="F3:F11" si="0">IF(A3=A2,(G2/G3)-1,"NaN")</f>
        <v>0.26688475852565574</v>
      </c>
      <c r="G3">
        <v>36865.199999999997</v>
      </c>
      <c r="H3">
        <v>16195.7</v>
      </c>
      <c r="I3">
        <v>8122.6</v>
      </c>
      <c r="J3">
        <v>2753.3</v>
      </c>
      <c r="K3">
        <v>5153.7</v>
      </c>
      <c r="L3">
        <v>1920.4</v>
      </c>
      <c r="M3">
        <v>234.1</v>
      </c>
      <c r="N3">
        <v>393.2</v>
      </c>
      <c r="O3">
        <v>68802.8</v>
      </c>
      <c r="P3">
        <v>25256.7</v>
      </c>
      <c r="Q3">
        <v>19067.8</v>
      </c>
      <c r="R3">
        <v>5223.2</v>
      </c>
      <c r="S3">
        <v>2471</v>
      </c>
      <c r="T3">
        <v>6357</v>
      </c>
      <c r="U3">
        <v>31.5</v>
      </c>
      <c r="V3">
        <v>-2389.3000000000002</v>
      </c>
      <c r="W3">
        <v>3.39</v>
      </c>
      <c r="X3">
        <v>3.88</v>
      </c>
      <c r="Y3">
        <v>493.76</v>
      </c>
      <c r="Z3">
        <v>50.15</v>
      </c>
      <c r="AA3">
        <v>31.82</v>
      </c>
      <c r="AB3">
        <v>17</v>
      </c>
      <c r="AC3">
        <v>12.19</v>
      </c>
      <c r="AD3">
        <v>6.39</v>
      </c>
      <c r="AE3">
        <v>11.86</v>
      </c>
      <c r="AF3">
        <v>-3.07</v>
      </c>
      <c r="AG3">
        <v>10.24</v>
      </c>
      <c r="AH3">
        <v>2.88</v>
      </c>
      <c r="AI3">
        <v>6.36</v>
      </c>
      <c r="AJ3">
        <v>16195.7</v>
      </c>
      <c r="AK3">
        <v>2753.3</v>
      </c>
      <c r="AL3">
        <v>5153.7</v>
      </c>
      <c r="AM3">
        <v>1920.4</v>
      </c>
      <c r="AN3">
        <v>3.88</v>
      </c>
      <c r="AO3">
        <v>493.25</v>
      </c>
      <c r="AP3">
        <v>36.71</v>
      </c>
      <c r="AQ3">
        <v>56.85</v>
      </c>
      <c r="AR3">
        <v>131.76</v>
      </c>
      <c r="AS3">
        <v>4340.7</v>
      </c>
      <c r="AT3">
        <v>226.33</v>
      </c>
      <c r="AU3">
        <v>3.23</v>
      </c>
      <c r="AV3">
        <v>152.9</v>
      </c>
      <c r="AW3">
        <v>0.35</v>
      </c>
      <c r="AX3">
        <v>65.400000000000006</v>
      </c>
      <c r="AZ3">
        <v>25256.7</v>
      </c>
      <c r="BB3">
        <v>100.4</v>
      </c>
      <c r="BC3">
        <v>393.2</v>
      </c>
      <c r="BD3">
        <v>61829.1</v>
      </c>
      <c r="BE3">
        <v>0.24</v>
      </c>
      <c r="BF3">
        <v>12.19</v>
      </c>
      <c r="BG3">
        <v>2.96</v>
      </c>
      <c r="BH3">
        <v>3.56</v>
      </c>
      <c r="BI3">
        <v>10.53</v>
      </c>
      <c r="BJ3">
        <v>0.94</v>
      </c>
      <c r="BK3">
        <v>10.24</v>
      </c>
      <c r="BL3">
        <v>0.35</v>
      </c>
      <c r="BM3">
        <v>3.54</v>
      </c>
      <c r="BN3">
        <v>104817.29</v>
      </c>
      <c r="BO3">
        <v>918957.1</v>
      </c>
      <c r="BP3">
        <v>3913252.19</v>
      </c>
      <c r="BQ3">
        <v>0.48</v>
      </c>
      <c r="BR3">
        <v>0.37</v>
      </c>
      <c r="BS3">
        <v>-7.0000000000000007E-2</v>
      </c>
      <c r="BT3">
        <v>8.48</v>
      </c>
      <c r="BU3">
        <v>43.14</v>
      </c>
      <c r="BV3">
        <v>6.24</v>
      </c>
      <c r="BW3">
        <v>58.61</v>
      </c>
      <c r="BX3">
        <v>13.12</v>
      </c>
      <c r="BY3">
        <v>27.89</v>
      </c>
      <c r="BZ3">
        <v>12.41</v>
      </c>
      <c r="CA3">
        <v>61829.1</v>
      </c>
      <c r="CB3">
        <v>54071.02</v>
      </c>
      <c r="CC3">
        <v>36865.199999999997</v>
      </c>
      <c r="CD3">
        <v>32468.28</v>
      </c>
      <c r="CE3">
        <v>74.739999999999995</v>
      </c>
      <c r="CF3">
        <v>66.05</v>
      </c>
      <c r="CG3">
        <v>-3.07</v>
      </c>
      <c r="CH3">
        <v>-1.56</v>
      </c>
      <c r="CI3">
        <v>3.39</v>
      </c>
      <c r="CJ3">
        <v>3.44</v>
      </c>
      <c r="CK3">
        <v>1.93</v>
      </c>
      <c r="CL3">
        <v>1.81</v>
      </c>
      <c r="CM3">
        <v>1.94</v>
      </c>
      <c r="CN3">
        <v>1.82</v>
      </c>
      <c r="CO3">
        <v>2.2799999999999998</v>
      </c>
      <c r="CP3">
        <v>2.0099999999999998</v>
      </c>
      <c r="CR3">
        <v>8.5399999999999991</v>
      </c>
      <c r="CS3">
        <v>8.7899999999999991</v>
      </c>
      <c r="CT3">
        <v>19.27</v>
      </c>
      <c r="CU3">
        <v>20.9</v>
      </c>
      <c r="CV3">
        <v>18.54</v>
      </c>
      <c r="CW3">
        <v>1.81</v>
      </c>
      <c r="CX3">
        <v>14.15</v>
      </c>
      <c r="CY3">
        <v>4.07</v>
      </c>
      <c r="CZ3">
        <v>3.82</v>
      </c>
      <c r="DA3">
        <v>3.34</v>
      </c>
      <c r="DB3">
        <v>12</v>
      </c>
      <c r="DC3">
        <v>10.130000000000001</v>
      </c>
      <c r="DD3">
        <v>11.84</v>
      </c>
      <c r="DE3">
        <v>11.57</v>
      </c>
    </row>
    <row r="4" spans="1:110" x14ac:dyDescent="0.25">
      <c r="A4" t="s">
        <v>2</v>
      </c>
      <c r="B4" t="s">
        <v>4</v>
      </c>
      <c r="C4" t="s">
        <v>6</v>
      </c>
      <c r="D4" t="s">
        <v>37</v>
      </c>
      <c r="E4" t="s">
        <v>59</v>
      </c>
      <c r="F4" s="21">
        <f t="shared" si="0"/>
        <v>1.8716200719024689E-2</v>
      </c>
      <c r="G4">
        <v>36187.9</v>
      </c>
      <c r="H4">
        <v>15424.9</v>
      </c>
      <c r="I4">
        <v>8115.9</v>
      </c>
      <c r="J4">
        <v>3385.7</v>
      </c>
      <c r="K4">
        <v>5512</v>
      </c>
      <c r="L4">
        <v>1902.2</v>
      </c>
      <c r="M4">
        <v>214.6</v>
      </c>
      <c r="N4">
        <v>376.3</v>
      </c>
      <c r="O4">
        <v>64729.1</v>
      </c>
      <c r="P4">
        <v>22811.9</v>
      </c>
      <c r="Q4">
        <v>18298.900000000001</v>
      </c>
      <c r="R4">
        <v>4270.3999999999996</v>
      </c>
      <c r="S4">
        <v>2213.4</v>
      </c>
      <c r="T4">
        <v>3639.7</v>
      </c>
      <c r="U4">
        <v>9.1</v>
      </c>
      <c r="V4">
        <v>-2720.8</v>
      </c>
      <c r="W4">
        <v>3.25</v>
      </c>
      <c r="X4">
        <v>3.83</v>
      </c>
      <c r="Y4">
        <v>492.61</v>
      </c>
      <c r="Z4">
        <v>52.62</v>
      </c>
      <c r="AA4">
        <v>35.729999999999997</v>
      </c>
      <c r="AB4">
        <v>21.95</v>
      </c>
      <c r="AC4">
        <v>18.260000000000002</v>
      </c>
      <c r="AD4">
        <v>35.380000000000003</v>
      </c>
      <c r="AE4">
        <v>12.33</v>
      </c>
      <c r="AF4">
        <v>-4.22</v>
      </c>
      <c r="AG4">
        <v>10.57</v>
      </c>
      <c r="AH4">
        <v>2.97</v>
      </c>
      <c r="AI4">
        <v>6.04</v>
      </c>
      <c r="AJ4">
        <v>15424.9</v>
      </c>
      <c r="AK4">
        <v>3385.7</v>
      </c>
      <c r="AL4">
        <v>5512</v>
      </c>
      <c r="AM4">
        <v>1902.2</v>
      </c>
      <c r="AN4">
        <v>3.83</v>
      </c>
      <c r="AO4">
        <v>492.01</v>
      </c>
      <c r="AP4">
        <v>35.24</v>
      </c>
      <c r="AQ4">
        <v>55.45</v>
      </c>
      <c r="AR4">
        <v>124.48</v>
      </c>
      <c r="AS4">
        <v>4776.95</v>
      </c>
      <c r="AT4">
        <v>250.51</v>
      </c>
      <c r="AU4">
        <v>4.2300000000000004</v>
      </c>
      <c r="AV4">
        <v>160.05000000000001</v>
      </c>
      <c r="AW4">
        <v>0.38</v>
      </c>
      <c r="AX4">
        <v>62.48</v>
      </c>
      <c r="AZ4">
        <v>22811.9</v>
      </c>
      <c r="BB4">
        <v>26.6</v>
      </c>
      <c r="BC4">
        <v>376.3</v>
      </c>
      <c r="BD4">
        <v>58650.1</v>
      </c>
      <c r="BE4">
        <v>0.24</v>
      </c>
      <c r="BF4">
        <v>18.260000000000002</v>
      </c>
      <c r="BG4">
        <v>4.3899999999999997</v>
      </c>
      <c r="BH4">
        <v>3.59</v>
      </c>
      <c r="BI4">
        <v>15.76</v>
      </c>
      <c r="BJ4">
        <v>0.65</v>
      </c>
      <c r="BK4">
        <v>10.57</v>
      </c>
      <c r="BL4">
        <v>0.38</v>
      </c>
      <c r="BM4">
        <v>3.96</v>
      </c>
      <c r="BN4">
        <v>103104.82</v>
      </c>
      <c r="BO4">
        <v>873932.01</v>
      </c>
      <c r="BP4">
        <v>3664049.59</v>
      </c>
      <c r="BQ4">
        <v>0.51</v>
      </c>
      <c r="BR4">
        <v>0.4</v>
      </c>
      <c r="BS4">
        <v>-0.06</v>
      </c>
      <c r="BT4">
        <v>8.1</v>
      </c>
      <c r="BU4">
        <v>45.17</v>
      </c>
      <c r="BV4">
        <v>5.85</v>
      </c>
      <c r="BW4">
        <v>62.56</v>
      </c>
      <c r="BX4">
        <v>11.43</v>
      </c>
      <c r="BY4">
        <v>32.01</v>
      </c>
      <c r="BZ4">
        <v>14.62</v>
      </c>
      <c r="CA4">
        <v>58650.1</v>
      </c>
      <c r="CB4">
        <v>49997.75</v>
      </c>
      <c r="CC4">
        <v>36187.9</v>
      </c>
      <c r="CD4">
        <v>29654.99</v>
      </c>
      <c r="CE4">
        <v>73.569999999999993</v>
      </c>
      <c r="CF4">
        <v>60.45</v>
      </c>
      <c r="CG4">
        <v>-4.22</v>
      </c>
      <c r="CH4">
        <v>-0.72</v>
      </c>
      <c r="CI4">
        <v>3.25</v>
      </c>
      <c r="CJ4">
        <v>3.41</v>
      </c>
      <c r="CK4">
        <v>1.98</v>
      </c>
      <c r="CL4">
        <v>1.71</v>
      </c>
      <c r="CM4">
        <v>1.98</v>
      </c>
      <c r="CN4">
        <v>1.72</v>
      </c>
      <c r="CO4">
        <v>2.35</v>
      </c>
      <c r="CP4">
        <v>1.86</v>
      </c>
      <c r="CR4">
        <v>9</v>
      </c>
      <c r="CS4">
        <v>8.5500000000000007</v>
      </c>
      <c r="CT4">
        <v>19.23</v>
      </c>
      <c r="CU4">
        <v>20.23</v>
      </c>
      <c r="CV4">
        <v>18.22</v>
      </c>
      <c r="CW4">
        <v>1.71</v>
      </c>
      <c r="CX4">
        <v>0.09</v>
      </c>
      <c r="CY4">
        <v>2.5099999999999998</v>
      </c>
      <c r="CZ4">
        <v>3.8</v>
      </c>
      <c r="DA4">
        <v>3.15</v>
      </c>
      <c r="DB4">
        <v>10.64</v>
      </c>
      <c r="DC4">
        <v>9.5</v>
      </c>
      <c r="DD4">
        <v>13.73</v>
      </c>
      <c r="DE4">
        <v>11.24</v>
      </c>
    </row>
    <row r="5" spans="1:110" x14ac:dyDescent="0.25">
      <c r="A5" t="s">
        <v>2</v>
      </c>
      <c r="B5" t="s">
        <v>4</v>
      </c>
      <c r="C5" t="s">
        <v>6</v>
      </c>
      <c r="D5" t="s">
        <v>37</v>
      </c>
      <c r="E5" t="s">
        <v>60</v>
      </c>
      <c r="F5" s="21">
        <f t="shared" si="0"/>
        <v>0.16892929037126247</v>
      </c>
      <c r="G5">
        <v>30958.16</v>
      </c>
      <c r="H5">
        <v>16380.1</v>
      </c>
      <c r="I5">
        <v>8687.5</v>
      </c>
      <c r="J5">
        <v>3431.7</v>
      </c>
      <c r="K5">
        <v>5522.6</v>
      </c>
      <c r="L5">
        <v>620.5</v>
      </c>
      <c r="M5">
        <v>210.5</v>
      </c>
      <c r="N5">
        <v>542.20000000000005</v>
      </c>
      <c r="O5">
        <v>63467.7</v>
      </c>
      <c r="P5">
        <v>21969.4</v>
      </c>
      <c r="Q5">
        <v>17397</v>
      </c>
      <c r="R5">
        <v>4521.8</v>
      </c>
      <c r="S5">
        <v>4358.7</v>
      </c>
      <c r="T5">
        <v>4909.6000000000004</v>
      </c>
      <c r="U5">
        <v>-23.4</v>
      </c>
      <c r="V5">
        <v>-1508.8</v>
      </c>
      <c r="W5">
        <v>3.61</v>
      </c>
      <c r="X5">
        <v>1.25</v>
      </c>
      <c r="Y5">
        <v>491.66</v>
      </c>
      <c r="Z5">
        <v>53.04</v>
      </c>
      <c r="AA5">
        <v>33.72</v>
      </c>
      <c r="AB5">
        <v>20.95</v>
      </c>
      <c r="AC5">
        <v>2.9</v>
      </c>
      <c r="AD5">
        <v>-15.5</v>
      </c>
      <c r="AE5">
        <v>3.79</v>
      </c>
      <c r="AF5">
        <v>-1.25</v>
      </c>
      <c r="AG5">
        <v>3.48</v>
      </c>
      <c r="AH5">
        <v>0.99</v>
      </c>
      <c r="AI5">
        <v>3.85</v>
      </c>
      <c r="AJ5">
        <v>16380.1</v>
      </c>
      <c r="AK5">
        <v>3431.7</v>
      </c>
      <c r="AL5">
        <v>5522.6</v>
      </c>
      <c r="AM5">
        <v>620.5</v>
      </c>
      <c r="AN5">
        <v>1.25</v>
      </c>
      <c r="AO5">
        <v>491.71</v>
      </c>
      <c r="AP5">
        <v>34.619999999999997</v>
      </c>
      <c r="AQ5">
        <v>55.77</v>
      </c>
      <c r="AR5">
        <v>126.12</v>
      </c>
      <c r="AS5">
        <v>4359.1000000000004</v>
      </c>
      <c r="AT5">
        <v>154.74</v>
      </c>
      <c r="AU5">
        <v>4.49</v>
      </c>
      <c r="AV5">
        <v>54.92</v>
      </c>
      <c r="AW5">
        <v>-0.82</v>
      </c>
      <c r="AX5">
        <v>182.07</v>
      </c>
      <c r="AZ5">
        <v>21969.4</v>
      </c>
      <c r="BB5">
        <v>23.1</v>
      </c>
      <c r="BC5">
        <v>542.20000000000005</v>
      </c>
      <c r="BD5">
        <v>52408.46</v>
      </c>
      <c r="BE5">
        <v>0.26</v>
      </c>
      <c r="BF5">
        <v>2.9</v>
      </c>
      <c r="BG5">
        <v>0.76</v>
      </c>
      <c r="BH5">
        <v>3.54</v>
      </c>
      <c r="BI5">
        <v>2.69</v>
      </c>
      <c r="BJ5">
        <v>1.1499999999999999</v>
      </c>
      <c r="BK5">
        <v>3.48</v>
      </c>
      <c r="BL5">
        <v>-0.82</v>
      </c>
      <c r="BM5">
        <v>-2.85</v>
      </c>
      <c r="BN5">
        <v>31353.63</v>
      </c>
      <c r="BO5">
        <v>934963.9</v>
      </c>
      <c r="BP5">
        <v>3599166.38</v>
      </c>
      <c r="BQ5">
        <v>0.64</v>
      </c>
      <c r="BR5">
        <v>0.53</v>
      </c>
      <c r="BS5">
        <v>-0.05</v>
      </c>
      <c r="BT5">
        <v>9.2100000000000009</v>
      </c>
      <c r="BU5">
        <v>39.74</v>
      </c>
      <c r="BV5">
        <v>7.68</v>
      </c>
      <c r="BW5">
        <v>47.65</v>
      </c>
      <c r="BX5">
        <v>10.34</v>
      </c>
      <c r="BY5">
        <v>35.380000000000003</v>
      </c>
      <c r="BZ5">
        <v>27.47</v>
      </c>
      <c r="CA5">
        <v>52408.46</v>
      </c>
      <c r="CB5">
        <v>46055.19</v>
      </c>
      <c r="CC5">
        <v>30958.16</v>
      </c>
      <c r="CD5">
        <v>26563.07</v>
      </c>
      <c r="CE5">
        <v>62.96</v>
      </c>
      <c r="CF5">
        <v>54.27</v>
      </c>
      <c r="CG5">
        <v>-1.25</v>
      </c>
      <c r="CH5">
        <v>0.85</v>
      </c>
      <c r="CI5">
        <v>3.61</v>
      </c>
      <c r="CJ5">
        <v>3.79</v>
      </c>
      <c r="CK5">
        <v>1.78</v>
      </c>
      <c r="CL5">
        <v>1.59</v>
      </c>
      <c r="CM5">
        <v>1.78</v>
      </c>
      <c r="CN5">
        <v>1.6</v>
      </c>
      <c r="CO5">
        <v>1.89</v>
      </c>
      <c r="CP5">
        <v>1.68</v>
      </c>
      <c r="CR5">
        <v>11.42</v>
      </c>
      <c r="CS5">
        <v>8.11</v>
      </c>
      <c r="CT5">
        <v>50.37</v>
      </c>
      <c r="CU5">
        <v>19.79</v>
      </c>
      <c r="CV5">
        <v>10.72</v>
      </c>
      <c r="CW5">
        <v>1.59</v>
      </c>
      <c r="CX5">
        <v>-0.77</v>
      </c>
      <c r="CY5">
        <v>-1.1399999999999999</v>
      </c>
      <c r="CZ5">
        <v>3.2</v>
      </c>
      <c r="DA5">
        <v>2.92</v>
      </c>
      <c r="DB5">
        <v>9.49</v>
      </c>
      <c r="DC5">
        <v>9.02</v>
      </c>
      <c r="DD5">
        <v>11.59</v>
      </c>
      <c r="DE5">
        <v>10.58</v>
      </c>
    </row>
    <row r="6" spans="1:110" x14ac:dyDescent="0.25">
      <c r="A6" t="s">
        <v>2</v>
      </c>
      <c r="B6" t="s">
        <v>4</v>
      </c>
      <c r="C6" t="s">
        <v>6</v>
      </c>
      <c r="D6" t="s">
        <v>37</v>
      </c>
      <c r="E6" t="s">
        <v>61</v>
      </c>
      <c r="F6" s="21">
        <f t="shared" si="0"/>
        <v>8.1937524179910071E-2</v>
      </c>
      <c r="G6">
        <v>28613.63</v>
      </c>
      <c r="H6">
        <v>16453.2</v>
      </c>
      <c r="I6">
        <v>8335.2999999999993</v>
      </c>
      <c r="J6">
        <v>3333.5</v>
      </c>
      <c r="K6">
        <v>5488.2</v>
      </c>
      <c r="L6">
        <v>1768.6</v>
      </c>
      <c r="M6">
        <v>176.4</v>
      </c>
      <c r="N6">
        <v>563.20000000000005</v>
      </c>
      <c r="O6">
        <v>61683.1</v>
      </c>
      <c r="P6">
        <v>20372.7</v>
      </c>
      <c r="Q6">
        <v>17891.7</v>
      </c>
      <c r="R6">
        <v>4748.7</v>
      </c>
      <c r="S6">
        <v>2154.6999999999998</v>
      </c>
      <c r="T6">
        <v>4600</v>
      </c>
      <c r="U6">
        <v>13.9</v>
      </c>
      <c r="V6">
        <v>-910.3</v>
      </c>
      <c r="W6">
        <v>3.69</v>
      </c>
      <c r="X6">
        <v>3.59</v>
      </c>
      <c r="Y6">
        <v>490.57</v>
      </c>
      <c r="Z6">
        <v>50.66</v>
      </c>
      <c r="AA6">
        <v>33.36</v>
      </c>
      <c r="AB6">
        <v>20.260000000000002</v>
      </c>
      <c r="AC6">
        <v>15.94</v>
      </c>
      <c r="AD6">
        <v>35.06</v>
      </c>
      <c r="AE6">
        <v>10.75</v>
      </c>
      <c r="AF6">
        <v>0.52</v>
      </c>
      <c r="AG6">
        <v>10.16</v>
      </c>
      <c r="AH6">
        <v>2.92</v>
      </c>
      <c r="AI6">
        <v>6.75</v>
      </c>
      <c r="AJ6">
        <v>16453.2</v>
      </c>
      <c r="AK6">
        <v>3333.5</v>
      </c>
      <c r="AL6">
        <v>5488.2</v>
      </c>
      <c r="AM6">
        <v>1768.6</v>
      </c>
      <c r="AN6">
        <v>3.59</v>
      </c>
      <c r="AO6">
        <v>491.05</v>
      </c>
      <c r="AP6">
        <v>33.03</v>
      </c>
      <c r="AQ6">
        <v>53.22</v>
      </c>
      <c r="AR6">
        <v>113.78</v>
      </c>
      <c r="AS6">
        <v>3973.2</v>
      </c>
      <c r="AT6">
        <v>233.26</v>
      </c>
      <c r="AU6">
        <v>4.49</v>
      </c>
      <c r="AV6">
        <v>167.08</v>
      </c>
      <c r="AW6">
        <v>0.4</v>
      </c>
      <c r="AX6">
        <v>59.85</v>
      </c>
      <c r="AZ6">
        <v>20372.7</v>
      </c>
      <c r="BB6">
        <v>13.2</v>
      </c>
      <c r="BC6">
        <v>563.20000000000005</v>
      </c>
      <c r="BD6">
        <v>48436.33</v>
      </c>
      <c r="BE6">
        <v>0.27</v>
      </c>
      <c r="BF6">
        <v>15.94</v>
      </c>
      <c r="BG6">
        <v>4.33</v>
      </c>
      <c r="BH6">
        <v>3.49</v>
      </c>
      <c r="BI6">
        <v>15.1</v>
      </c>
      <c r="BJ6">
        <v>0.65</v>
      </c>
      <c r="BK6">
        <v>10.16</v>
      </c>
      <c r="BL6">
        <v>0.4</v>
      </c>
      <c r="BM6">
        <v>4.08</v>
      </c>
      <c r="BN6">
        <v>94801.58</v>
      </c>
      <c r="BO6">
        <v>915745.53</v>
      </c>
      <c r="BP6">
        <v>3543987.36</v>
      </c>
      <c r="BQ6">
        <v>0.56999999999999995</v>
      </c>
      <c r="BR6">
        <v>0.38</v>
      </c>
      <c r="BS6">
        <v>-0.05</v>
      </c>
      <c r="BT6">
        <v>9.4700000000000006</v>
      </c>
      <c r="BU6">
        <v>38.659999999999997</v>
      </c>
      <c r="BV6">
        <v>9.08</v>
      </c>
      <c r="BW6">
        <v>40.32</v>
      </c>
      <c r="BX6">
        <v>9.15</v>
      </c>
      <c r="BY6">
        <v>40.01</v>
      </c>
      <c r="BZ6">
        <v>38.35</v>
      </c>
      <c r="CA6">
        <v>48436.33</v>
      </c>
      <c r="CB6">
        <v>43093.72</v>
      </c>
      <c r="CC6">
        <v>28613.63</v>
      </c>
      <c r="CD6">
        <v>24361.26</v>
      </c>
      <c r="CE6">
        <v>58.27</v>
      </c>
      <c r="CF6">
        <v>49.94</v>
      </c>
      <c r="CG6">
        <v>0.52</v>
      </c>
      <c r="CH6">
        <v>2.08</v>
      </c>
      <c r="CI6">
        <v>3.69</v>
      </c>
      <c r="CJ6">
        <v>3.95</v>
      </c>
      <c r="CK6">
        <v>1.6</v>
      </c>
      <c r="CL6">
        <v>1.51</v>
      </c>
      <c r="CM6">
        <v>1.6</v>
      </c>
      <c r="CN6">
        <v>1.52</v>
      </c>
      <c r="CO6">
        <v>1.74</v>
      </c>
      <c r="CP6">
        <v>1.56</v>
      </c>
      <c r="CR6">
        <v>7.29</v>
      </c>
      <c r="CS6">
        <v>7.21</v>
      </c>
      <c r="CT6">
        <v>16.21</v>
      </c>
      <c r="CU6">
        <v>15.89</v>
      </c>
      <c r="CV6">
        <v>16.16</v>
      </c>
      <c r="CW6">
        <v>1.51</v>
      </c>
      <c r="CX6">
        <v>1.54</v>
      </c>
      <c r="CY6">
        <v>2.17</v>
      </c>
      <c r="CZ6">
        <v>2.94</v>
      </c>
      <c r="DA6">
        <v>2.77</v>
      </c>
      <c r="DB6">
        <v>8.83</v>
      </c>
      <c r="DC6">
        <v>8.76</v>
      </c>
      <c r="DD6">
        <v>10.199999999999999</v>
      </c>
      <c r="DE6">
        <v>10.24</v>
      </c>
    </row>
    <row r="7" spans="1:110" x14ac:dyDescent="0.25">
      <c r="A7" t="s">
        <v>2</v>
      </c>
      <c r="B7" t="s">
        <v>4</v>
      </c>
      <c r="C7" t="s">
        <v>6</v>
      </c>
      <c r="D7" t="s">
        <v>37</v>
      </c>
      <c r="E7" t="s">
        <v>62</v>
      </c>
      <c r="F7" s="21">
        <f t="shared" si="0"/>
        <v>-3.7113699719886428E-2</v>
      </c>
      <c r="G7">
        <v>29716.52</v>
      </c>
      <c r="H7">
        <v>16378.6</v>
      </c>
      <c r="I7">
        <v>8123.3</v>
      </c>
      <c r="J7">
        <v>3127.4</v>
      </c>
      <c r="K7">
        <v>5025</v>
      </c>
      <c r="L7">
        <v>1590.5</v>
      </c>
      <c r="M7">
        <v>162.5</v>
      </c>
      <c r="N7">
        <v>548.1</v>
      </c>
      <c r="O7">
        <v>59544.6</v>
      </c>
      <c r="P7">
        <v>19858.400000000001</v>
      </c>
      <c r="Q7">
        <v>16820.2</v>
      </c>
      <c r="R7">
        <v>4602.3999999999996</v>
      </c>
      <c r="S7">
        <v>2041.8</v>
      </c>
      <c r="T7">
        <v>4246.2</v>
      </c>
      <c r="U7">
        <v>45</v>
      </c>
      <c r="V7">
        <v>-641.4</v>
      </c>
      <c r="W7">
        <v>3.34</v>
      </c>
      <c r="X7">
        <v>3.25</v>
      </c>
      <c r="Y7">
        <v>488.9</v>
      </c>
      <c r="Z7">
        <v>49.6</v>
      </c>
      <c r="AA7">
        <v>30.68</v>
      </c>
      <c r="AB7">
        <v>19.09</v>
      </c>
      <c r="AC7">
        <v>14.67</v>
      </c>
      <c r="AD7">
        <v>37.56</v>
      </c>
      <c r="AE7">
        <v>9.7100000000000009</v>
      </c>
      <c r="AF7">
        <v>1.2</v>
      </c>
      <c r="AG7">
        <v>9.64</v>
      </c>
      <c r="AH7">
        <v>2.74</v>
      </c>
      <c r="AI7">
        <v>5.87</v>
      </c>
      <c r="AJ7">
        <v>16378.6</v>
      </c>
      <c r="AK7">
        <v>3127.4</v>
      </c>
      <c r="AL7">
        <v>5025</v>
      </c>
      <c r="AM7">
        <v>1590.5</v>
      </c>
      <c r="AN7">
        <v>3.25</v>
      </c>
      <c r="AO7">
        <v>489.4</v>
      </c>
      <c r="AP7">
        <v>33.35</v>
      </c>
      <c r="AQ7">
        <v>54.14</v>
      </c>
      <c r="AR7">
        <v>118.03</v>
      </c>
      <c r="AS7">
        <v>3833.9</v>
      </c>
      <c r="AT7">
        <v>255.54</v>
      </c>
      <c r="AU7">
        <v>4.09</v>
      </c>
      <c r="AV7">
        <v>159.59</v>
      </c>
      <c r="AW7">
        <v>0.37</v>
      </c>
      <c r="AX7">
        <v>62.66</v>
      </c>
      <c r="AZ7">
        <v>19858.400000000001</v>
      </c>
      <c r="BB7">
        <v>4.3</v>
      </c>
      <c r="BC7">
        <v>548.1</v>
      </c>
      <c r="BD7">
        <v>49031.12</v>
      </c>
      <c r="BE7">
        <v>0.28000000000000003</v>
      </c>
      <c r="BF7">
        <v>14.67</v>
      </c>
      <c r="BG7">
        <v>4.1399999999999997</v>
      </c>
      <c r="BH7">
        <v>3.52</v>
      </c>
      <c r="BI7">
        <v>14.6</v>
      </c>
      <c r="BJ7">
        <v>0.62</v>
      </c>
      <c r="BK7">
        <v>9.64</v>
      </c>
      <c r="BL7">
        <v>0.37</v>
      </c>
      <c r="BM7">
        <v>3.6</v>
      </c>
      <c r="BN7">
        <v>80987.850000000006</v>
      </c>
      <c r="BO7">
        <v>884134.95</v>
      </c>
      <c r="BP7">
        <v>3213589.51</v>
      </c>
      <c r="BQ7">
        <v>0.56000000000000005</v>
      </c>
      <c r="BR7">
        <v>0.4</v>
      </c>
      <c r="BS7">
        <v>-0.06</v>
      </c>
      <c r="BT7">
        <v>8.86</v>
      </c>
      <c r="BU7">
        <v>41.29</v>
      </c>
      <c r="BV7">
        <v>9.7899999999999991</v>
      </c>
      <c r="BW7">
        <v>37.4</v>
      </c>
      <c r="BX7">
        <v>9.02</v>
      </c>
      <c r="BY7">
        <v>40.6</v>
      </c>
      <c r="BZ7">
        <v>44.48</v>
      </c>
      <c r="CA7">
        <v>49031.12</v>
      </c>
      <c r="CB7">
        <v>40382.94</v>
      </c>
      <c r="CC7">
        <v>29716.52</v>
      </c>
      <c r="CD7">
        <v>22098.42</v>
      </c>
      <c r="CE7">
        <v>60.72</v>
      </c>
      <c r="CF7">
        <v>45.49</v>
      </c>
      <c r="CG7">
        <v>1.2</v>
      </c>
      <c r="CH7">
        <v>2.35</v>
      </c>
      <c r="CI7">
        <v>3.34</v>
      </c>
      <c r="CJ7">
        <v>4.1399999999999997</v>
      </c>
      <c r="CK7">
        <v>1.77</v>
      </c>
      <c r="CL7">
        <v>1.45</v>
      </c>
      <c r="CM7">
        <v>1.77</v>
      </c>
      <c r="CN7">
        <v>1.45</v>
      </c>
      <c r="CO7">
        <v>1.81</v>
      </c>
      <c r="CP7">
        <v>1.46</v>
      </c>
      <c r="CR7">
        <v>8.51</v>
      </c>
      <c r="CS7">
        <v>6.98</v>
      </c>
      <c r="CT7">
        <v>18.66</v>
      </c>
      <c r="CU7">
        <v>15.53</v>
      </c>
      <c r="CV7">
        <v>18.66</v>
      </c>
      <c r="CW7">
        <v>1.45</v>
      </c>
      <c r="CX7">
        <v>2.4</v>
      </c>
      <c r="CY7">
        <v>8.3699999999999992</v>
      </c>
      <c r="CZ7">
        <v>2.99</v>
      </c>
      <c r="DA7">
        <v>2.67</v>
      </c>
      <c r="DB7">
        <v>9.76</v>
      </c>
      <c r="DC7">
        <v>8.6300000000000008</v>
      </c>
      <c r="DD7">
        <v>10.65</v>
      </c>
      <c r="DE7">
        <v>10.65</v>
      </c>
    </row>
    <row r="8" spans="1:110" x14ac:dyDescent="0.25">
      <c r="A8" t="s">
        <v>2</v>
      </c>
      <c r="B8" t="s">
        <v>4</v>
      </c>
      <c r="C8" t="s">
        <v>6</v>
      </c>
      <c r="D8" t="s">
        <v>37</v>
      </c>
      <c r="E8" t="s">
        <v>63</v>
      </c>
      <c r="F8" s="21">
        <f t="shared" si="0"/>
        <v>0.30342988704185458</v>
      </c>
      <c r="G8">
        <v>22798.71</v>
      </c>
      <c r="H8">
        <v>14813.5</v>
      </c>
      <c r="I8">
        <v>7541.9</v>
      </c>
      <c r="J8">
        <v>3048.9</v>
      </c>
      <c r="K8">
        <v>4761.3999999999996</v>
      </c>
      <c r="L8">
        <v>1473.9</v>
      </c>
      <c r="M8">
        <v>118</v>
      </c>
      <c r="N8">
        <v>471</v>
      </c>
      <c r="O8">
        <v>56414</v>
      </c>
      <c r="P8">
        <v>19134</v>
      </c>
      <c r="Q8">
        <v>16085</v>
      </c>
      <c r="R8">
        <v>4096.2</v>
      </c>
      <c r="S8">
        <v>2069.5</v>
      </c>
      <c r="T8">
        <v>3770.1</v>
      </c>
      <c r="U8">
        <v>-161.19999999999999</v>
      </c>
      <c r="V8">
        <v>-628.20000000000005</v>
      </c>
      <c r="W8">
        <v>3.17</v>
      </c>
      <c r="X8">
        <v>3.02</v>
      </c>
      <c r="Y8">
        <v>487.04</v>
      </c>
      <c r="Z8">
        <v>50.91</v>
      </c>
      <c r="AA8">
        <v>32.14</v>
      </c>
      <c r="AB8">
        <v>20.58</v>
      </c>
      <c r="AC8">
        <v>14.13</v>
      </c>
      <c r="AD8">
        <v>32.369999999999997</v>
      </c>
      <c r="AE8">
        <v>9.9499999999999993</v>
      </c>
      <c r="AF8">
        <v>1.43</v>
      </c>
      <c r="AG8">
        <v>9.39</v>
      </c>
      <c r="AH8">
        <v>2.66</v>
      </c>
      <c r="AI8">
        <v>5.87</v>
      </c>
      <c r="AJ8">
        <v>14813.5</v>
      </c>
      <c r="AK8">
        <v>3048.9</v>
      </c>
      <c r="AL8">
        <v>4761.3999999999996</v>
      </c>
      <c r="AM8">
        <v>1473.9</v>
      </c>
      <c r="AN8">
        <v>3.02</v>
      </c>
      <c r="AO8">
        <v>487.78</v>
      </c>
      <c r="AP8">
        <v>33.92</v>
      </c>
      <c r="AQ8">
        <v>54.33</v>
      </c>
      <c r="AR8">
        <v>118.95</v>
      </c>
      <c r="AS8">
        <v>3525.4</v>
      </c>
      <c r="AT8">
        <v>214.7</v>
      </c>
      <c r="AU8">
        <v>3.73</v>
      </c>
      <c r="AV8">
        <v>154.76</v>
      </c>
      <c r="AW8">
        <v>0.35</v>
      </c>
      <c r="AX8">
        <v>64.62</v>
      </c>
      <c r="AZ8">
        <v>19134</v>
      </c>
      <c r="BB8">
        <v>1</v>
      </c>
      <c r="BC8">
        <v>471</v>
      </c>
      <c r="BD8">
        <v>41462.71</v>
      </c>
      <c r="BE8">
        <v>0.27</v>
      </c>
      <c r="BF8">
        <v>14.13</v>
      </c>
      <c r="BG8">
        <v>3.78</v>
      </c>
      <c r="BH8">
        <v>3.54</v>
      </c>
      <c r="BI8">
        <v>13.37</v>
      </c>
      <c r="BJ8">
        <v>0.68</v>
      </c>
      <c r="BK8">
        <v>9.39</v>
      </c>
      <c r="BL8">
        <v>0.35</v>
      </c>
      <c r="BM8">
        <v>3.32</v>
      </c>
      <c r="BN8">
        <v>76448.67</v>
      </c>
      <c r="BO8">
        <v>799994.6</v>
      </c>
      <c r="BP8">
        <v>3045947.84</v>
      </c>
      <c r="BQ8">
        <v>0.71</v>
      </c>
      <c r="BR8">
        <v>0.47</v>
      </c>
      <c r="BS8">
        <v>-0.03</v>
      </c>
      <c r="BT8">
        <v>7.94</v>
      </c>
      <c r="BU8">
        <v>46.09</v>
      </c>
      <c r="BV8">
        <v>8.94</v>
      </c>
      <c r="BW8">
        <v>40.94</v>
      </c>
      <c r="BX8">
        <v>7.4</v>
      </c>
      <c r="BY8">
        <v>49.47</v>
      </c>
      <c r="BZ8">
        <v>54.62</v>
      </c>
      <c r="CA8">
        <v>41462.71</v>
      </c>
      <c r="CB8">
        <v>37284.019999999997</v>
      </c>
      <c r="CC8">
        <v>22798.71</v>
      </c>
      <c r="CD8">
        <v>19481.419999999998</v>
      </c>
      <c r="CE8">
        <v>46.74</v>
      </c>
      <c r="CF8">
        <v>40.299999999999997</v>
      </c>
      <c r="CG8">
        <v>1.43</v>
      </c>
      <c r="CH8">
        <v>1.77</v>
      </c>
      <c r="CI8">
        <v>3.17</v>
      </c>
      <c r="CJ8">
        <v>4.4800000000000004</v>
      </c>
      <c r="CK8">
        <v>1.42</v>
      </c>
      <c r="CL8">
        <v>1.34</v>
      </c>
      <c r="CM8">
        <v>1.43</v>
      </c>
      <c r="CN8">
        <v>1.35</v>
      </c>
      <c r="CO8">
        <v>1.54</v>
      </c>
      <c r="CP8">
        <v>1.33</v>
      </c>
      <c r="CR8">
        <v>7.14</v>
      </c>
      <c r="CS8">
        <v>6.31</v>
      </c>
      <c r="CT8">
        <v>15.48</v>
      </c>
      <c r="CU8">
        <v>14.04</v>
      </c>
      <c r="CV8">
        <v>13.39</v>
      </c>
      <c r="CW8">
        <v>1.34</v>
      </c>
      <c r="CX8">
        <v>0.95</v>
      </c>
      <c r="CY8">
        <v>-6.13</v>
      </c>
      <c r="CZ8">
        <v>2.8</v>
      </c>
      <c r="DA8">
        <v>2.56</v>
      </c>
      <c r="DB8">
        <v>8.7100000000000009</v>
      </c>
      <c r="DC8">
        <v>8.19</v>
      </c>
      <c r="DD8">
        <v>10.119999999999999</v>
      </c>
      <c r="DE8">
        <v>11.08</v>
      </c>
    </row>
    <row r="9" spans="1:110" x14ac:dyDescent="0.25">
      <c r="A9" t="s">
        <v>2</v>
      </c>
      <c r="B9" t="s">
        <v>4</v>
      </c>
      <c r="C9" t="s">
        <v>6</v>
      </c>
      <c r="D9" t="s">
        <v>37</v>
      </c>
      <c r="E9" t="s">
        <v>64</v>
      </c>
      <c r="F9" s="21">
        <f t="shared" si="0"/>
        <v>9.9881659545173029E-2</v>
      </c>
      <c r="G9">
        <v>20728.330000000002</v>
      </c>
      <c r="H9">
        <v>14945</v>
      </c>
      <c r="I9">
        <v>7883</v>
      </c>
      <c r="J9">
        <v>2956</v>
      </c>
      <c r="K9">
        <v>4738</v>
      </c>
      <c r="L9">
        <v>1262</v>
      </c>
      <c r="M9">
        <v>279</v>
      </c>
      <c r="N9">
        <v>603</v>
      </c>
      <c r="O9">
        <v>54367</v>
      </c>
      <c r="P9">
        <v>18812</v>
      </c>
      <c r="Q9">
        <v>15237</v>
      </c>
      <c r="R9">
        <v>3804</v>
      </c>
      <c r="S9">
        <v>2218</v>
      </c>
      <c r="T9">
        <v>3114</v>
      </c>
      <c r="U9">
        <v>58</v>
      </c>
      <c r="V9">
        <v>-244</v>
      </c>
      <c r="W9">
        <v>4.4000000000000004</v>
      </c>
      <c r="X9">
        <v>2.6</v>
      </c>
      <c r="Y9">
        <v>485.08</v>
      </c>
      <c r="Z9">
        <v>52.75</v>
      </c>
      <c r="AA9">
        <v>31.7</v>
      </c>
      <c r="AB9">
        <v>19.78</v>
      </c>
      <c r="AC9">
        <v>12.19</v>
      </c>
      <c r="AD9">
        <v>33.15</v>
      </c>
      <c r="AE9">
        <v>8.44</v>
      </c>
      <c r="AF9">
        <v>3.25</v>
      </c>
      <c r="AG9">
        <v>8.42</v>
      </c>
      <c r="AH9">
        <v>2.37</v>
      </c>
      <c r="AI9">
        <v>5.55</v>
      </c>
      <c r="AJ9">
        <v>14945</v>
      </c>
      <c r="AK9">
        <v>2956</v>
      </c>
      <c r="AL9">
        <v>4738</v>
      </c>
      <c r="AM9">
        <v>1262</v>
      </c>
      <c r="AN9">
        <v>2.6</v>
      </c>
      <c r="AO9">
        <v>485.67</v>
      </c>
      <c r="AP9">
        <v>34.6</v>
      </c>
      <c r="AQ9">
        <v>55.25</v>
      </c>
      <c r="AR9">
        <v>123.46</v>
      </c>
      <c r="AS9">
        <v>4041.5</v>
      </c>
      <c r="AT9">
        <v>266.24</v>
      </c>
      <c r="AU9">
        <v>3.3</v>
      </c>
      <c r="AV9">
        <v>137.9</v>
      </c>
      <c r="AW9">
        <v>0.27</v>
      </c>
      <c r="AX9">
        <v>72.52</v>
      </c>
      <c r="AZ9">
        <v>18812</v>
      </c>
      <c r="BB9">
        <v>0</v>
      </c>
      <c r="BC9">
        <v>603</v>
      </c>
      <c r="BD9">
        <v>38937.33</v>
      </c>
      <c r="BE9">
        <v>0.28000000000000003</v>
      </c>
      <c r="BF9">
        <v>12.19</v>
      </c>
      <c r="BG9">
        <v>3.42</v>
      </c>
      <c r="BH9">
        <v>3.56</v>
      </c>
      <c r="BI9">
        <v>12.19</v>
      </c>
      <c r="BJ9">
        <v>0.67</v>
      </c>
      <c r="BK9">
        <v>8.42</v>
      </c>
      <c r="BL9">
        <v>0.27</v>
      </c>
      <c r="BM9">
        <v>2.31</v>
      </c>
      <c r="BN9">
        <v>65443.41</v>
      </c>
      <c r="BO9">
        <v>802998.15</v>
      </c>
      <c r="BP9">
        <v>2936693.13</v>
      </c>
      <c r="BQ9">
        <v>0.67</v>
      </c>
      <c r="BR9">
        <v>0.45</v>
      </c>
      <c r="BS9">
        <v>-0.04</v>
      </c>
      <c r="BT9">
        <v>8.07</v>
      </c>
      <c r="BU9">
        <v>45.37</v>
      </c>
      <c r="BV9">
        <v>9.84</v>
      </c>
      <c r="BW9">
        <v>37.19</v>
      </c>
      <c r="BX9">
        <v>7.93</v>
      </c>
      <c r="BY9">
        <v>46.18</v>
      </c>
      <c r="BZ9">
        <v>54.35</v>
      </c>
      <c r="CA9">
        <v>38937.33</v>
      </c>
      <c r="CB9">
        <v>35154.089999999997</v>
      </c>
      <c r="CC9">
        <v>20728.330000000002</v>
      </c>
      <c r="CD9">
        <v>17624.490000000002</v>
      </c>
      <c r="CE9">
        <v>42.68</v>
      </c>
      <c r="CF9">
        <v>37.61</v>
      </c>
      <c r="CG9">
        <v>3.25</v>
      </c>
      <c r="CH9">
        <v>-0.32</v>
      </c>
      <c r="CI9">
        <v>4.4000000000000004</v>
      </c>
      <c r="CJ9">
        <v>4.6399999999999997</v>
      </c>
      <c r="CK9">
        <v>1.36</v>
      </c>
      <c r="CL9">
        <v>1.31</v>
      </c>
      <c r="CM9">
        <v>1.37</v>
      </c>
      <c r="CN9">
        <v>1.32</v>
      </c>
      <c r="CO9">
        <v>1.39</v>
      </c>
      <c r="CP9">
        <v>1.19</v>
      </c>
      <c r="CR9">
        <v>6.8</v>
      </c>
      <c r="CS9">
        <v>5.79</v>
      </c>
      <c r="CT9">
        <v>16.440000000000001</v>
      </c>
      <c r="CU9">
        <v>12.77</v>
      </c>
      <c r="CV9">
        <v>13.25</v>
      </c>
      <c r="CW9">
        <v>1.31</v>
      </c>
      <c r="CX9">
        <v>-0.82</v>
      </c>
      <c r="CY9">
        <v>-6.67</v>
      </c>
      <c r="CZ9">
        <v>2.61</v>
      </c>
      <c r="DA9">
        <v>2.4300000000000002</v>
      </c>
      <c r="DB9">
        <v>8.2200000000000006</v>
      </c>
      <c r="DC9">
        <v>7.99</v>
      </c>
      <c r="DD9">
        <v>10.24</v>
      </c>
      <c r="DE9">
        <v>11.48</v>
      </c>
    </row>
    <row r="10" spans="1:110" x14ac:dyDescent="0.25">
      <c r="A10" t="s">
        <v>2</v>
      </c>
      <c r="B10" t="s">
        <v>4</v>
      </c>
      <c r="C10" t="s">
        <v>6</v>
      </c>
      <c r="D10" t="s">
        <v>37</v>
      </c>
      <c r="E10" t="s">
        <v>65</v>
      </c>
      <c r="F10" s="21">
        <f t="shared" si="0"/>
        <v>3.906091001599088E-2</v>
      </c>
      <c r="G10">
        <v>19949.099999999999</v>
      </c>
      <c r="H10">
        <v>15116</v>
      </c>
      <c r="I10">
        <v>7849</v>
      </c>
      <c r="J10">
        <v>2921</v>
      </c>
      <c r="K10">
        <v>4576</v>
      </c>
      <c r="L10">
        <v>1576</v>
      </c>
      <c r="M10">
        <v>221</v>
      </c>
      <c r="N10">
        <v>515</v>
      </c>
      <c r="O10">
        <v>52223</v>
      </c>
      <c r="P10">
        <v>18166</v>
      </c>
      <c r="Q10">
        <v>14664</v>
      </c>
      <c r="R10">
        <v>3788</v>
      </c>
      <c r="S10">
        <v>1931</v>
      </c>
      <c r="T10">
        <v>2652</v>
      </c>
      <c r="U10">
        <v>-73</v>
      </c>
      <c r="V10">
        <v>113</v>
      </c>
      <c r="W10">
        <v>4.4800000000000004</v>
      </c>
      <c r="X10">
        <v>3.25</v>
      </c>
      <c r="Y10">
        <v>482.46</v>
      </c>
      <c r="Z10">
        <v>51.93</v>
      </c>
      <c r="AA10">
        <v>30.27</v>
      </c>
      <c r="AB10">
        <v>19.32</v>
      </c>
      <c r="AC10">
        <v>15.66</v>
      </c>
      <c r="AD10">
        <v>34.56</v>
      </c>
      <c r="AE10">
        <v>10.43</v>
      </c>
      <c r="AF10">
        <v>5.08</v>
      </c>
      <c r="AG10">
        <v>11.09</v>
      </c>
      <c r="AH10">
        <v>3.07</v>
      </c>
      <c r="AI10">
        <v>7.7</v>
      </c>
      <c r="AJ10">
        <v>15116</v>
      </c>
      <c r="AK10">
        <v>2921</v>
      </c>
      <c r="AL10">
        <v>4576</v>
      </c>
      <c r="AM10">
        <v>1576</v>
      </c>
      <c r="AN10">
        <v>3.25</v>
      </c>
      <c r="AO10">
        <v>483.42</v>
      </c>
      <c r="AP10">
        <v>34.79</v>
      </c>
      <c r="AQ10">
        <v>55.33</v>
      </c>
      <c r="AR10">
        <v>123.87</v>
      </c>
      <c r="AS10">
        <v>3715</v>
      </c>
      <c r="AT10">
        <v>220.08</v>
      </c>
      <c r="AU10">
        <v>3.5</v>
      </c>
      <c r="AV10">
        <v>175.33</v>
      </c>
      <c r="AW10">
        <v>0.43</v>
      </c>
      <c r="AX10">
        <v>57.04</v>
      </c>
      <c r="AZ10">
        <v>18166</v>
      </c>
      <c r="BB10">
        <v>1</v>
      </c>
      <c r="BC10">
        <v>515</v>
      </c>
      <c r="BD10">
        <v>37601.1</v>
      </c>
      <c r="BE10">
        <v>0.28999999999999998</v>
      </c>
      <c r="BF10">
        <v>15.66</v>
      </c>
      <c r="BG10">
        <v>4.6100000000000003</v>
      </c>
      <c r="BH10">
        <v>3.62</v>
      </c>
      <c r="BI10">
        <v>16.7</v>
      </c>
      <c r="BJ10">
        <v>0.65</v>
      </c>
      <c r="BK10">
        <v>11.09</v>
      </c>
      <c r="BL10">
        <v>0.43</v>
      </c>
      <c r="BM10">
        <v>4.76</v>
      </c>
      <c r="BN10">
        <v>82785.53</v>
      </c>
      <c r="BO10">
        <v>807867.03</v>
      </c>
      <c r="BP10">
        <v>2791181.19</v>
      </c>
      <c r="BQ10">
        <v>0.63</v>
      </c>
      <c r="BR10">
        <v>0.44</v>
      </c>
      <c r="BS10">
        <v>-0.05</v>
      </c>
      <c r="BT10">
        <v>7.29</v>
      </c>
      <c r="BU10">
        <v>50.19</v>
      </c>
      <c r="BV10">
        <v>10.55</v>
      </c>
      <c r="BW10">
        <v>34.700000000000003</v>
      </c>
      <c r="BX10">
        <v>8.3000000000000007</v>
      </c>
      <c r="BY10">
        <v>44.1</v>
      </c>
      <c r="BZ10">
        <v>59.59</v>
      </c>
      <c r="CA10">
        <v>37601.1</v>
      </c>
      <c r="CB10">
        <v>34129.800000000003</v>
      </c>
      <c r="CC10">
        <v>19949.099999999999</v>
      </c>
      <c r="CD10">
        <v>17207.599999999999</v>
      </c>
      <c r="CE10">
        <v>41.31</v>
      </c>
      <c r="CF10">
        <v>38.380000000000003</v>
      </c>
      <c r="CG10">
        <v>5.08</v>
      </c>
      <c r="CH10">
        <v>-2.64</v>
      </c>
      <c r="CI10">
        <v>4.4800000000000004</v>
      </c>
      <c r="CJ10">
        <v>4.3899999999999997</v>
      </c>
      <c r="CK10">
        <v>1.36</v>
      </c>
      <c r="CL10">
        <v>1.4</v>
      </c>
      <c r="CM10">
        <v>1.37</v>
      </c>
      <c r="CN10">
        <v>1.41</v>
      </c>
      <c r="CO10">
        <v>1.32</v>
      </c>
      <c r="CP10">
        <v>1.2</v>
      </c>
      <c r="CQ10">
        <v>176.38</v>
      </c>
      <c r="CR10">
        <v>6.18</v>
      </c>
      <c r="CS10">
        <v>5.84</v>
      </c>
      <c r="CT10">
        <v>12.71</v>
      </c>
      <c r="CU10">
        <v>12.8</v>
      </c>
      <c r="CV10">
        <v>11.62</v>
      </c>
      <c r="CW10">
        <v>1.4</v>
      </c>
      <c r="CX10">
        <v>0.44</v>
      </c>
      <c r="CY10">
        <v>2.38</v>
      </c>
      <c r="CZ10">
        <v>2.4900000000000002</v>
      </c>
      <c r="DA10">
        <v>2.41</v>
      </c>
      <c r="DB10">
        <v>8.2200000000000006</v>
      </c>
      <c r="DC10">
        <v>8.08</v>
      </c>
      <c r="DD10">
        <v>9.93</v>
      </c>
      <c r="DE10">
        <v>12.28</v>
      </c>
      <c r="DF10">
        <v>332.75</v>
      </c>
    </row>
    <row r="11" spans="1:110" x14ac:dyDescent="0.25">
      <c r="A11" t="s">
        <v>2</v>
      </c>
      <c r="B11" t="s">
        <v>4</v>
      </c>
      <c r="C11" t="s">
        <v>6</v>
      </c>
      <c r="D11" t="s">
        <v>37</v>
      </c>
      <c r="E11" t="s">
        <v>66</v>
      </c>
      <c r="F11" s="21">
        <f t="shared" si="0"/>
        <v>0.15316449549812017</v>
      </c>
      <c r="G11">
        <v>17299.439999999999</v>
      </c>
      <c r="H11">
        <v>14427</v>
      </c>
      <c r="I11">
        <v>7757</v>
      </c>
      <c r="J11">
        <v>2663</v>
      </c>
      <c r="K11">
        <v>4305</v>
      </c>
      <c r="L11">
        <v>1215</v>
      </c>
      <c r="M11">
        <v>294</v>
      </c>
      <c r="N11">
        <v>710</v>
      </c>
      <c r="O11">
        <v>50455</v>
      </c>
      <c r="P11">
        <v>18233</v>
      </c>
      <c r="Q11">
        <v>13622</v>
      </c>
      <c r="R11">
        <v>2662</v>
      </c>
      <c r="S11">
        <v>1780</v>
      </c>
      <c r="T11">
        <v>2249</v>
      </c>
      <c r="U11">
        <v>-196</v>
      </c>
      <c r="V11">
        <v>-601</v>
      </c>
      <c r="W11">
        <v>4.75</v>
      </c>
      <c r="X11">
        <v>2.5299999999999998</v>
      </c>
      <c r="Y11">
        <v>479.6</v>
      </c>
      <c r="Z11">
        <v>53.77</v>
      </c>
      <c r="AA11">
        <v>29.84</v>
      </c>
      <c r="AB11">
        <v>18.46</v>
      </c>
      <c r="AC11">
        <v>12.82</v>
      </c>
      <c r="AD11">
        <v>34.78</v>
      </c>
      <c r="AE11">
        <v>8.42</v>
      </c>
      <c r="AF11">
        <v>1.31</v>
      </c>
      <c r="AG11">
        <v>9.0500000000000007</v>
      </c>
      <c r="AH11">
        <v>2.46</v>
      </c>
      <c r="AI11">
        <v>7.74</v>
      </c>
      <c r="AJ11">
        <v>14427</v>
      </c>
      <c r="AK11">
        <v>2663</v>
      </c>
      <c r="AL11">
        <v>4305</v>
      </c>
      <c r="AM11">
        <v>1215</v>
      </c>
      <c r="AN11">
        <v>2.5299999999999998</v>
      </c>
      <c r="AO11">
        <v>480.81</v>
      </c>
      <c r="AP11">
        <v>36.14</v>
      </c>
      <c r="AQ11">
        <v>57.13</v>
      </c>
      <c r="AR11">
        <v>133.26</v>
      </c>
      <c r="AS11">
        <v>4165.5</v>
      </c>
      <c r="AT11">
        <v>288.07</v>
      </c>
      <c r="AU11">
        <v>1.43</v>
      </c>
      <c r="AV11">
        <v>147.68</v>
      </c>
      <c r="AW11">
        <v>0.32</v>
      </c>
      <c r="AX11">
        <v>67.709999999999994</v>
      </c>
      <c r="AZ11">
        <v>18233</v>
      </c>
      <c r="BA11">
        <v>60</v>
      </c>
      <c r="BB11">
        <v>0</v>
      </c>
      <c r="BC11">
        <v>710</v>
      </c>
      <c r="BD11">
        <v>34882.44</v>
      </c>
      <c r="BE11">
        <v>0.28999999999999998</v>
      </c>
      <c r="BF11">
        <v>12.82</v>
      </c>
      <c r="BG11">
        <v>3.74</v>
      </c>
      <c r="BH11">
        <v>3.68</v>
      </c>
      <c r="BI11">
        <v>13.76</v>
      </c>
      <c r="BJ11">
        <v>0.65</v>
      </c>
      <c r="BK11">
        <v>9.0500000000000007</v>
      </c>
      <c r="BL11">
        <v>0.32</v>
      </c>
      <c r="BM11">
        <v>2.92</v>
      </c>
      <c r="BN11">
        <v>59725.15</v>
      </c>
      <c r="BO11">
        <v>714473.2</v>
      </c>
      <c r="BP11">
        <v>2696398.03</v>
      </c>
      <c r="BQ11">
        <v>0.77</v>
      </c>
      <c r="BR11">
        <v>0.55000000000000004</v>
      </c>
      <c r="BS11">
        <v>-0.03</v>
      </c>
      <c r="BT11">
        <v>7.38</v>
      </c>
      <c r="BU11">
        <v>49.58</v>
      </c>
      <c r="BV11">
        <v>9.86</v>
      </c>
      <c r="BW11">
        <v>37.1</v>
      </c>
      <c r="BX11">
        <v>7.04</v>
      </c>
      <c r="BY11">
        <v>51.99</v>
      </c>
      <c r="BZ11">
        <v>64.47</v>
      </c>
      <c r="CA11">
        <v>34882.44</v>
      </c>
      <c r="CB11">
        <v>32604.67</v>
      </c>
      <c r="CC11">
        <v>17299.439999999999</v>
      </c>
      <c r="CD11">
        <v>16586.47</v>
      </c>
      <c r="CE11">
        <v>35.979999999999997</v>
      </c>
      <c r="CF11">
        <v>38.64</v>
      </c>
      <c r="CG11">
        <v>1.31</v>
      </c>
      <c r="CH11">
        <v>-4.75</v>
      </c>
      <c r="CI11">
        <v>4.75</v>
      </c>
      <c r="CJ11">
        <v>4.18</v>
      </c>
      <c r="CK11">
        <v>1.27</v>
      </c>
      <c r="CL11">
        <v>1.48</v>
      </c>
      <c r="CM11">
        <v>1.28</v>
      </c>
      <c r="CN11">
        <v>1.49</v>
      </c>
      <c r="CO11">
        <v>1.2</v>
      </c>
      <c r="CP11">
        <v>1.2</v>
      </c>
      <c r="CR11">
        <v>6.05</v>
      </c>
      <c r="CS11">
        <v>5.96</v>
      </c>
      <c r="CT11">
        <v>14.25</v>
      </c>
      <c r="CU11">
        <v>13.56</v>
      </c>
      <c r="CV11">
        <v>11.86</v>
      </c>
      <c r="CW11">
        <v>1.48</v>
      </c>
      <c r="CX11">
        <v>-0.96</v>
      </c>
      <c r="CY11">
        <v>-16.899999999999999</v>
      </c>
      <c r="CZ11">
        <v>2.42</v>
      </c>
      <c r="DA11">
        <v>2.38</v>
      </c>
      <c r="DB11">
        <v>8.1</v>
      </c>
      <c r="DC11">
        <v>8.1</v>
      </c>
      <c r="DD11">
        <v>13.1</v>
      </c>
      <c r="DE11">
        <v>12.69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L78"/>
  <sheetViews>
    <sheetView workbookViewId="0">
      <selection activeCell="A31" sqref="A31:K108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43974.267887905102</v>
      </c>
    </row>
    <row r="9" spans="1:11" x14ac:dyDescent="0.25">
      <c r="A9" s="6" t="s">
        <v>14</v>
      </c>
      <c r="B9" s="22" t="s">
        <v>15</v>
      </c>
      <c r="C9" s="22" t="s">
        <v>16</v>
      </c>
      <c r="D9" s="22" t="s">
        <v>17</v>
      </c>
      <c r="E9" s="22" t="s">
        <v>18</v>
      </c>
      <c r="F9" s="22" t="s">
        <v>19</v>
      </c>
      <c r="G9" s="22" t="s">
        <v>20</v>
      </c>
      <c r="H9" s="22" t="s">
        <v>21</v>
      </c>
      <c r="I9" s="22" t="s">
        <v>22</v>
      </c>
      <c r="J9" s="22" t="s">
        <v>23</v>
      </c>
      <c r="K9" s="22" t="s">
        <v>24</v>
      </c>
    </row>
    <row r="10" spans="1:11" ht="29.95" customHeight="1" x14ac:dyDescent="0.25">
      <c r="A10" s="7" t="s">
        <v>25</v>
      </c>
      <c r="B10" s="23">
        <v>43830</v>
      </c>
      <c r="C10" s="23">
        <v>43465</v>
      </c>
      <c r="D10" s="23">
        <v>43100</v>
      </c>
      <c r="E10" s="23">
        <v>42735</v>
      </c>
      <c r="F10" s="23">
        <v>42369</v>
      </c>
      <c r="G10" s="23">
        <v>42004</v>
      </c>
      <c r="H10" s="23">
        <v>41639</v>
      </c>
      <c r="I10" s="23">
        <v>41274</v>
      </c>
      <c r="J10" s="23">
        <v>40908</v>
      </c>
      <c r="K10" s="23">
        <v>40543</v>
      </c>
    </row>
    <row r="11" spans="1:11" ht="29.95" customHeight="1" x14ac:dyDescent="0.25">
      <c r="A11" s="7" t="s">
        <v>26</v>
      </c>
      <c r="B11" s="24" t="s">
        <v>27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  <c r="J11" s="24" t="s">
        <v>27</v>
      </c>
      <c r="K11" s="24" t="s">
        <v>27</v>
      </c>
    </row>
    <row r="12" spans="1:11" ht="29.95" customHeight="1" x14ac:dyDescent="0.25">
      <c r="A12" s="7" t="s">
        <v>28</v>
      </c>
      <c r="B12" s="23">
        <v>43830</v>
      </c>
      <c r="C12" s="23">
        <v>43465</v>
      </c>
      <c r="D12" s="23">
        <v>43465</v>
      </c>
      <c r="E12" s="23">
        <v>43465</v>
      </c>
      <c r="F12" s="23">
        <v>42369</v>
      </c>
      <c r="G12" s="23">
        <v>42369</v>
      </c>
      <c r="H12" s="23">
        <v>42369</v>
      </c>
      <c r="I12" s="23">
        <v>41639</v>
      </c>
      <c r="J12" s="23">
        <v>41639</v>
      </c>
      <c r="K12" s="23">
        <v>40543</v>
      </c>
    </row>
    <row r="13" spans="1:11" ht="29.95" customHeight="1" x14ac:dyDescent="0.25">
      <c r="A13" s="7" t="s">
        <v>29</v>
      </c>
      <c r="B13" s="24" t="s">
        <v>30</v>
      </c>
      <c r="C13" s="24" t="s">
        <v>30</v>
      </c>
      <c r="D13" s="24" t="s">
        <v>31</v>
      </c>
      <c r="E13" s="24" t="s">
        <v>31</v>
      </c>
      <c r="F13" s="24" t="s">
        <v>30</v>
      </c>
      <c r="G13" s="24" t="s">
        <v>32</v>
      </c>
      <c r="H13" s="24" t="s">
        <v>32</v>
      </c>
      <c r="I13" s="24" t="s">
        <v>31</v>
      </c>
      <c r="J13" s="24" t="s">
        <v>31</v>
      </c>
      <c r="K13" s="24" t="s">
        <v>30</v>
      </c>
    </row>
    <row r="14" spans="1:11" ht="29.95" customHeight="1" x14ac:dyDescent="0.25">
      <c r="A14" s="7" t="s">
        <v>33</v>
      </c>
      <c r="B14" s="24" t="s">
        <v>34</v>
      </c>
      <c r="C14" s="24" t="s">
        <v>34</v>
      </c>
      <c r="D14" s="24" t="s">
        <v>34</v>
      </c>
      <c r="E14" s="24" t="s">
        <v>34</v>
      </c>
      <c r="F14" s="24" t="s">
        <v>34</v>
      </c>
      <c r="G14" s="24" t="s">
        <v>34</v>
      </c>
      <c r="H14" s="24" t="s">
        <v>34</v>
      </c>
      <c r="I14" s="24" t="s">
        <v>34</v>
      </c>
      <c r="J14" s="24" t="s">
        <v>34</v>
      </c>
      <c r="K14" s="24" t="s">
        <v>34</v>
      </c>
    </row>
    <row r="15" spans="1:11" ht="29.95" customHeight="1" x14ac:dyDescent="0.25">
      <c r="A15" s="7" t="s">
        <v>35</v>
      </c>
      <c r="B15" s="24" t="s">
        <v>34</v>
      </c>
      <c r="C15" s="24" t="s">
        <v>34</v>
      </c>
      <c r="D15" s="24" t="s">
        <v>34</v>
      </c>
      <c r="E15" s="24" t="s">
        <v>34</v>
      </c>
      <c r="F15" s="24" t="s">
        <v>34</v>
      </c>
      <c r="G15" s="24" t="s">
        <v>34</v>
      </c>
      <c r="H15" s="24" t="s">
        <v>34</v>
      </c>
      <c r="I15" s="24" t="s">
        <v>34</v>
      </c>
      <c r="J15" s="24" t="s">
        <v>34</v>
      </c>
      <c r="K15" s="24" t="s">
        <v>34</v>
      </c>
    </row>
    <row r="16" spans="1:11" ht="29.95" customHeight="1" x14ac:dyDescent="0.25">
      <c r="A16" s="7" t="s">
        <v>36</v>
      </c>
      <c r="B16" s="24" t="s">
        <v>37</v>
      </c>
      <c r="C16" s="24" t="s">
        <v>37</v>
      </c>
      <c r="D16" s="24" t="s">
        <v>37</v>
      </c>
      <c r="E16" s="24" t="s">
        <v>37</v>
      </c>
      <c r="F16" s="24" t="s">
        <v>37</v>
      </c>
      <c r="G16" s="24" t="s">
        <v>37</v>
      </c>
      <c r="H16" s="24" t="s">
        <v>37</v>
      </c>
      <c r="I16" s="24" t="s">
        <v>37</v>
      </c>
      <c r="J16" s="24" t="s">
        <v>37</v>
      </c>
      <c r="K16" s="24" t="s">
        <v>37</v>
      </c>
    </row>
    <row r="17" spans="1:12" ht="29.95" customHeight="1" x14ac:dyDescent="0.25">
      <c r="A17" s="7" t="s">
        <v>38</v>
      </c>
      <c r="B17" s="24" t="s">
        <v>39</v>
      </c>
      <c r="C17" s="24" t="s">
        <v>39</v>
      </c>
      <c r="D17" s="24" t="s">
        <v>39</v>
      </c>
      <c r="E17" s="24" t="s">
        <v>39</v>
      </c>
      <c r="F17" s="24" t="s">
        <v>39</v>
      </c>
      <c r="G17" s="24" t="s">
        <v>39</v>
      </c>
      <c r="H17" s="24" t="s">
        <v>39</v>
      </c>
      <c r="I17" s="24" t="s">
        <v>39</v>
      </c>
      <c r="J17" s="24" t="s">
        <v>39</v>
      </c>
      <c r="K17" s="24" t="s">
        <v>39</v>
      </c>
    </row>
    <row r="18" spans="1:12" ht="29.95" customHeight="1" x14ac:dyDescent="0.25">
      <c r="A18" s="7" t="s">
        <v>40</v>
      </c>
      <c r="B18" s="23">
        <v>43881</v>
      </c>
      <c r="C18" s="23">
        <v>43517</v>
      </c>
      <c r="D18" s="23">
        <v>43517</v>
      </c>
      <c r="E18" s="23">
        <v>43517</v>
      </c>
      <c r="F18" s="23">
        <v>42424</v>
      </c>
      <c r="G18" s="23">
        <v>42424</v>
      </c>
      <c r="H18" s="23">
        <v>42424</v>
      </c>
      <c r="I18" s="23">
        <v>41695</v>
      </c>
      <c r="J18" s="23">
        <v>41695</v>
      </c>
      <c r="K18" s="23">
        <v>40599</v>
      </c>
    </row>
    <row r="19" spans="1:12" ht="29.95" customHeight="1" x14ac:dyDescent="0.25">
      <c r="A19" s="7" t="s">
        <v>41</v>
      </c>
      <c r="B19" s="25">
        <v>43881.586111111101</v>
      </c>
      <c r="C19" s="25">
        <v>43489.497916666704</v>
      </c>
      <c r="D19" s="25">
        <v>43125.5</v>
      </c>
      <c r="E19" s="25">
        <v>42794.5</v>
      </c>
      <c r="F19" s="25">
        <v>42424.5</v>
      </c>
      <c r="G19" s="25">
        <v>42055.5</v>
      </c>
      <c r="H19" s="25">
        <v>41666.5</v>
      </c>
      <c r="I19" s="25">
        <v>41320.289583333302</v>
      </c>
      <c r="J19" s="25">
        <v>40935.289583333302</v>
      </c>
      <c r="K19" s="25">
        <v>40571.289583333302</v>
      </c>
    </row>
    <row r="20" spans="1:12" ht="29.95" customHeight="1" x14ac:dyDescent="0.25">
      <c r="A20" s="7" t="s">
        <v>42</v>
      </c>
      <c r="B20" s="24" t="s">
        <v>43</v>
      </c>
      <c r="C20" s="24" t="s">
        <v>43</v>
      </c>
      <c r="D20" s="24" t="s">
        <v>43</v>
      </c>
      <c r="E20" s="24" t="s">
        <v>43</v>
      </c>
      <c r="F20" s="24" t="s">
        <v>43</v>
      </c>
      <c r="G20" s="24" t="s">
        <v>43</v>
      </c>
      <c r="H20" s="24" t="s">
        <v>43</v>
      </c>
      <c r="I20" s="24" t="s">
        <v>43</v>
      </c>
      <c r="J20" s="24" t="s">
        <v>43</v>
      </c>
      <c r="K20" s="24" t="s">
        <v>43</v>
      </c>
    </row>
    <row r="21" spans="1:12" ht="29.95" customHeight="1" x14ac:dyDescent="0.25">
      <c r="A21" s="7" t="s">
        <v>44</v>
      </c>
      <c r="B21" s="24" t="s">
        <v>45</v>
      </c>
      <c r="C21" s="24" t="s">
        <v>45</v>
      </c>
      <c r="D21" s="24" t="s">
        <v>45</v>
      </c>
      <c r="E21" s="24" t="s">
        <v>45</v>
      </c>
      <c r="F21" s="24" t="s">
        <v>45</v>
      </c>
      <c r="G21" s="24" t="s">
        <v>45</v>
      </c>
      <c r="H21" s="24" t="s">
        <v>45</v>
      </c>
      <c r="I21" s="24" t="s">
        <v>45</v>
      </c>
      <c r="J21" s="24" t="s">
        <v>45</v>
      </c>
      <c r="K21" s="24" t="s">
        <v>45</v>
      </c>
    </row>
    <row r="22" spans="1:12" ht="29.95" customHeight="1" x14ac:dyDescent="0.25">
      <c r="A22" s="7" t="s">
        <v>10</v>
      </c>
      <c r="B22" s="24" t="s">
        <v>10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</row>
    <row r="23" spans="1:12" ht="29.95" customHeight="1" x14ac:dyDescent="0.25">
      <c r="A23" s="7" t="s">
        <v>46</v>
      </c>
      <c r="B23" s="24" t="s">
        <v>47</v>
      </c>
      <c r="C23" s="24" t="s">
        <v>47</v>
      </c>
      <c r="D23" s="24" t="s">
        <v>47</v>
      </c>
      <c r="E23" s="24" t="s">
        <v>47</v>
      </c>
      <c r="F23" s="24" t="s">
        <v>48</v>
      </c>
      <c r="G23" s="24" t="s">
        <v>48</v>
      </c>
      <c r="H23" s="24" t="s">
        <v>48</v>
      </c>
      <c r="I23" s="24" t="s">
        <v>48</v>
      </c>
      <c r="J23" s="24" t="s">
        <v>48</v>
      </c>
      <c r="K23" s="24" t="s">
        <v>48</v>
      </c>
    </row>
    <row r="24" spans="1:12" ht="29.95" customHeight="1" x14ac:dyDescent="0.25">
      <c r="A24" s="7" t="s">
        <v>49</v>
      </c>
      <c r="B24" s="24" t="s">
        <v>50</v>
      </c>
      <c r="C24" s="24" t="s">
        <v>50</v>
      </c>
      <c r="D24" s="24" t="s">
        <v>50</v>
      </c>
      <c r="E24" s="24" t="s">
        <v>50</v>
      </c>
      <c r="F24" s="24" t="s">
        <v>50</v>
      </c>
      <c r="G24" s="24" t="s">
        <v>50</v>
      </c>
      <c r="H24" s="24" t="s">
        <v>50</v>
      </c>
      <c r="I24" s="24" t="s">
        <v>50</v>
      </c>
      <c r="J24" s="24" t="s">
        <v>50</v>
      </c>
      <c r="K24" s="24" t="s">
        <v>50</v>
      </c>
    </row>
    <row r="25" spans="1:12" ht="29.95" customHeight="1" x14ac:dyDescent="0.25">
      <c r="A25" s="7" t="s">
        <v>51</v>
      </c>
      <c r="B25" s="24" t="s">
        <v>52</v>
      </c>
      <c r="C25" s="24" t="s">
        <v>52</v>
      </c>
      <c r="D25" s="24" t="s">
        <v>52</v>
      </c>
      <c r="E25" s="24" t="s">
        <v>52</v>
      </c>
      <c r="F25" s="24" t="s">
        <v>52</v>
      </c>
      <c r="G25" s="24" t="s">
        <v>52</v>
      </c>
      <c r="H25" s="24" t="s">
        <v>52</v>
      </c>
      <c r="I25" s="24" t="s">
        <v>52</v>
      </c>
      <c r="J25" s="24" t="s">
        <v>52</v>
      </c>
      <c r="K25" s="24" t="s">
        <v>52</v>
      </c>
    </row>
    <row r="26" spans="1:12" ht="29.95" customHeight="1" x14ac:dyDescent="0.25">
      <c r="A26" s="7" t="s">
        <v>53</v>
      </c>
      <c r="B26" s="24" t="s">
        <v>54</v>
      </c>
      <c r="C26" s="24" t="s">
        <v>54</v>
      </c>
      <c r="D26" s="24" t="s">
        <v>54</v>
      </c>
      <c r="E26" s="24" t="s">
        <v>54</v>
      </c>
      <c r="F26" s="24" t="s">
        <v>54</v>
      </c>
      <c r="G26" s="24" t="s">
        <v>54</v>
      </c>
      <c r="H26" s="24" t="s">
        <v>54</v>
      </c>
      <c r="I26" s="24" t="s">
        <v>54</v>
      </c>
      <c r="J26" s="24" t="s">
        <v>54</v>
      </c>
      <c r="K26" s="24" t="s">
        <v>54</v>
      </c>
    </row>
    <row r="28" spans="1:12" x14ac:dyDescent="0.25">
      <c r="A28" s="8" t="s">
        <v>142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56</v>
      </c>
      <c r="B29" s="9" t="s">
        <v>57</v>
      </c>
      <c r="C29" s="9" t="s">
        <v>58</v>
      </c>
      <c r="D29" s="9" t="s">
        <v>59</v>
      </c>
      <c r="E29" s="9" t="s">
        <v>60</v>
      </c>
      <c r="F29" s="9" t="s">
        <v>61</v>
      </c>
      <c r="G29" s="9" t="s">
        <v>62</v>
      </c>
      <c r="H29" s="9" t="s">
        <v>63</v>
      </c>
      <c r="I29" s="9" t="s">
        <v>64</v>
      </c>
      <c r="J29" s="9" t="s">
        <v>65</v>
      </c>
      <c r="K29" s="9" t="s">
        <v>66</v>
      </c>
    </row>
    <row r="30" spans="1:12" ht="29.95" customHeight="1" x14ac:dyDescent="0.25">
      <c r="A30" s="10"/>
      <c r="B30" s="11" t="s">
        <v>117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5" t="s">
        <v>117</v>
      </c>
      <c r="B31" s="13">
        <v>76471.759999999995</v>
      </c>
      <c r="C31" s="13">
        <v>61829.1</v>
      </c>
      <c r="D31" s="13">
        <v>58650.1</v>
      </c>
      <c r="E31" s="13">
        <v>52408.46</v>
      </c>
      <c r="F31" s="13">
        <v>48436.33</v>
      </c>
      <c r="G31" s="13">
        <v>49031.12</v>
      </c>
      <c r="H31" s="13">
        <v>41462.71</v>
      </c>
      <c r="I31" s="13">
        <v>38937.33</v>
      </c>
      <c r="J31" s="13">
        <v>37601.1</v>
      </c>
      <c r="K31" s="13">
        <v>34882.44</v>
      </c>
    </row>
    <row r="32" spans="1:12" ht="29.95" customHeight="1" x14ac:dyDescent="0.25">
      <c r="A32" s="15" t="s">
        <v>143</v>
      </c>
      <c r="B32" s="13">
        <v>59559.15</v>
      </c>
      <c r="C32" s="13">
        <v>54071.02</v>
      </c>
      <c r="D32" s="13">
        <v>49997.75</v>
      </c>
      <c r="E32" s="13">
        <v>46055.19</v>
      </c>
      <c r="F32" s="13">
        <v>43093.72</v>
      </c>
      <c r="G32" s="13">
        <v>40382.94</v>
      </c>
      <c r="H32" s="13">
        <v>37284.019999999997</v>
      </c>
      <c r="I32" s="13">
        <v>35154.089999999997</v>
      </c>
      <c r="J32" s="13">
        <v>34129.800000000003</v>
      </c>
      <c r="K32" s="13">
        <v>32604.67</v>
      </c>
    </row>
    <row r="33" spans="1:12" ht="29.95" customHeight="1" x14ac:dyDescent="0.25">
      <c r="A33" s="10"/>
      <c r="B33" s="11" t="s">
        <v>113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9.95" customHeight="1" x14ac:dyDescent="0.25">
      <c r="A34" s="15" t="s">
        <v>113</v>
      </c>
      <c r="B34" s="13">
        <v>46703.96</v>
      </c>
      <c r="C34" s="13">
        <v>36865.199999999997</v>
      </c>
      <c r="D34" s="13">
        <v>36187.9</v>
      </c>
      <c r="E34" s="13">
        <v>30958.16</v>
      </c>
      <c r="F34" s="13">
        <v>28613.63</v>
      </c>
      <c r="G34" s="13">
        <v>29716.52</v>
      </c>
      <c r="H34" s="13">
        <v>22798.71</v>
      </c>
      <c r="I34" s="13">
        <v>20728.330000000002</v>
      </c>
      <c r="J34" s="13">
        <v>19949.099999999999</v>
      </c>
      <c r="K34" s="13">
        <v>17299.439999999999</v>
      </c>
    </row>
    <row r="35" spans="1:12" ht="29.95" customHeight="1" x14ac:dyDescent="0.25">
      <c r="A35" s="15" t="s">
        <v>144</v>
      </c>
      <c r="B35" s="13">
        <v>35865.769999999997</v>
      </c>
      <c r="C35" s="13">
        <v>32468.28</v>
      </c>
      <c r="D35" s="13">
        <v>29654.99</v>
      </c>
      <c r="E35" s="13">
        <v>26563.07</v>
      </c>
      <c r="F35" s="13">
        <v>24361.26</v>
      </c>
      <c r="G35" s="13">
        <v>22098.42</v>
      </c>
      <c r="H35" s="13">
        <v>19481.419999999998</v>
      </c>
      <c r="I35" s="13">
        <v>17624.490000000002</v>
      </c>
      <c r="J35" s="13">
        <v>17207.599999999999</v>
      </c>
      <c r="K35" s="13">
        <v>16586.47</v>
      </c>
    </row>
    <row r="36" spans="1:12" ht="29.95" customHeight="1" x14ac:dyDescent="0.25">
      <c r="A36" s="10"/>
      <c r="B36" s="11" t="s">
        <v>145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5" t="s">
        <v>146</v>
      </c>
      <c r="B37" s="17">
        <v>94.51</v>
      </c>
      <c r="C37" s="17">
        <v>74.739999999999995</v>
      </c>
      <c r="D37" s="17">
        <v>73.569999999999993</v>
      </c>
      <c r="E37" s="17">
        <v>62.96</v>
      </c>
      <c r="F37" s="17">
        <v>58.27</v>
      </c>
      <c r="G37" s="17">
        <v>60.72</v>
      </c>
      <c r="H37" s="17">
        <v>46.74</v>
      </c>
      <c r="I37" s="17">
        <v>42.68</v>
      </c>
      <c r="J37" s="17">
        <v>41.31</v>
      </c>
      <c r="K37" s="17">
        <v>35.979999999999997</v>
      </c>
    </row>
    <row r="38" spans="1:12" ht="29.95" customHeight="1" x14ac:dyDescent="0.25">
      <c r="A38" s="15" t="s">
        <v>147</v>
      </c>
      <c r="B38" s="17">
        <v>72.81</v>
      </c>
      <c r="C38" s="17">
        <v>66.05</v>
      </c>
      <c r="D38" s="17">
        <v>60.45</v>
      </c>
      <c r="E38" s="17">
        <v>54.27</v>
      </c>
      <c r="F38" s="17">
        <v>49.94</v>
      </c>
      <c r="G38" s="17">
        <v>45.49</v>
      </c>
      <c r="H38" s="17">
        <v>40.299999999999997</v>
      </c>
      <c r="I38" s="17">
        <v>37.61</v>
      </c>
      <c r="J38" s="17">
        <v>38.380000000000003</v>
      </c>
      <c r="K38" s="17">
        <v>38.64</v>
      </c>
    </row>
    <row r="39" spans="1:12" ht="29.95" customHeight="1" x14ac:dyDescent="0.25">
      <c r="A39" s="10"/>
      <c r="B39" s="11" t="s">
        <v>148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9.95" customHeight="1" x14ac:dyDescent="0.25">
      <c r="A40" s="15" t="s">
        <v>96</v>
      </c>
      <c r="B40" s="20">
        <v>-4</v>
      </c>
      <c r="C40" s="20">
        <v>-3.07</v>
      </c>
      <c r="D40" s="20">
        <v>-4.22</v>
      </c>
      <c r="E40" s="20">
        <v>-1.25</v>
      </c>
      <c r="F40" s="19">
        <v>0.52</v>
      </c>
      <c r="G40" s="19">
        <v>1.2</v>
      </c>
      <c r="H40" s="19">
        <v>1.43</v>
      </c>
      <c r="I40" s="19">
        <v>3.25</v>
      </c>
      <c r="J40" s="19">
        <v>5.08</v>
      </c>
      <c r="K40" s="19">
        <v>1.31</v>
      </c>
    </row>
    <row r="41" spans="1:12" ht="29.95" customHeight="1" x14ac:dyDescent="0.25">
      <c r="A41" s="15" t="s">
        <v>149</v>
      </c>
      <c r="B41" s="20">
        <v>-2.66</v>
      </c>
      <c r="C41" s="20">
        <v>-1.56</v>
      </c>
      <c r="D41" s="20">
        <v>-0.72</v>
      </c>
      <c r="E41" s="19">
        <v>0.85</v>
      </c>
      <c r="F41" s="19">
        <v>2.08</v>
      </c>
      <c r="G41" s="19">
        <v>2.35</v>
      </c>
      <c r="H41" s="19">
        <v>1.77</v>
      </c>
      <c r="I41" s="20">
        <v>-0.32</v>
      </c>
      <c r="J41" s="20">
        <v>-2.64</v>
      </c>
      <c r="K41" s="20">
        <v>-4.75</v>
      </c>
    </row>
    <row r="42" spans="1:12" ht="29.95" customHeight="1" x14ac:dyDescent="0.25">
      <c r="A42" s="10"/>
      <c r="B42" s="11" t="s">
        <v>150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5" t="s">
        <v>86</v>
      </c>
      <c r="B43" s="19">
        <v>2.87</v>
      </c>
      <c r="C43" s="19">
        <v>3.39</v>
      </c>
      <c r="D43" s="19">
        <v>3.25</v>
      </c>
      <c r="E43" s="19">
        <v>3.61</v>
      </c>
      <c r="F43" s="19">
        <v>3.69</v>
      </c>
      <c r="G43" s="19">
        <v>3.34</v>
      </c>
      <c r="H43" s="19">
        <v>3.17</v>
      </c>
      <c r="I43" s="19">
        <v>4.4000000000000004</v>
      </c>
      <c r="J43" s="19">
        <v>4.4800000000000004</v>
      </c>
      <c r="K43" s="19">
        <v>4.75</v>
      </c>
    </row>
    <row r="44" spans="1:12" ht="29.95" customHeight="1" x14ac:dyDescent="0.25">
      <c r="A44" s="15" t="s">
        <v>151</v>
      </c>
      <c r="B44" s="19">
        <v>3.31</v>
      </c>
      <c r="C44" s="19">
        <v>3.44</v>
      </c>
      <c r="D44" s="19">
        <v>3.41</v>
      </c>
      <c r="E44" s="19">
        <v>3.79</v>
      </c>
      <c r="F44" s="19">
        <v>3.95</v>
      </c>
      <c r="G44" s="19">
        <v>4.1399999999999997</v>
      </c>
      <c r="H44" s="19">
        <v>4.4800000000000004</v>
      </c>
      <c r="I44" s="19">
        <v>4.6399999999999997</v>
      </c>
      <c r="J44" s="19">
        <v>4.3899999999999997</v>
      </c>
      <c r="K44" s="19">
        <v>4.18</v>
      </c>
    </row>
    <row r="45" spans="1:12" ht="29.95" customHeight="1" x14ac:dyDescent="0.25">
      <c r="A45" s="10"/>
      <c r="B45" s="11" t="s">
        <v>152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29.95" customHeight="1" x14ac:dyDescent="0.25">
      <c r="A46" s="15" t="s">
        <v>153</v>
      </c>
      <c r="B46" s="17">
        <v>2.37</v>
      </c>
      <c r="C46" s="17">
        <v>1.93</v>
      </c>
      <c r="D46" s="17">
        <v>1.98</v>
      </c>
      <c r="E46" s="17">
        <v>1.78</v>
      </c>
      <c r="F46" s="17">
        <v>1.6</v>
      </c>
      <c r="G46" s="17">
        <v>1.77</v>
      </c>
      <c r="H46" s="17">
        <v>1.42</v>
      </c>
      <c r="I46" s="17">
        <v>1.36</v>
      </c>
      <c r="J46" s="17">
        <v>1.36</v>
      </c>
      <c r="K46" s="17">
        <v>1.27</v>
      </c>
    </row>
    <row r="47" spans="1:12" ht="29.95" customHeight="1" x14ac:dyDescent="0.25">
      <c r="A47" s="15" t="s">
        <v>154</v>
      </c>
      <c r="B47" s="17">
        <v>1.94</v>
      </c>
      <c r="C47" s="17">
        <v>1.81</v>
      </c>
      <c r="D47" s="17">
        <v>1.71</v>
      </c>
      <c r="E47" s="17">
        <v>1.59</v>
      </c>
      <c r="F47" s="17">
        <v>1.51</v>
      </c>
      <c r="G47" s="17">
        <v>1.45</v>
      </c>
      <c r="H47" s="17">
        <v>1.34</v>
      </c>
      <c r="I47" s="17">
        <v>1.31</v>
      </c>
      <c r="J47" s="17">
        <v>1.4</v>
      </c>
      <c r="K47" s="17">
        <v>1.48</v>
      </c>
    </row>
    <row r="48" spans="1:12" ht="29.95" customHeight="1" x14ac:dyDescent="0.25">
      <c r="A48" s="10"/>
      <c r="B48" s="11" t="s">
        <v>155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5" t="s">
        <v>156</v>
      </c>
      <c r="B49" s="17">
        <v>2.38</v>
      </c>
      <c r="C49" s="17">
        <v>1.94</v>
      </c>
      <c r="D49" s="17">
        <v>1.98</v>
      </c>
      <c r="E49" s="17">
        <v>1.78</v>
      </c>
      <c r="F49" s="17">
        <v>1.6</v>
      </c>
      <c r="G49" s="17">
        <v>1.77</v>
      </c>
      <c r="H49" s="17">
        <v>1.43</v>
      </c>
      <c r="I49" s="17">
        <v>1.37</v>
      </c>
      <c r="J49" s="17">
        <v>1.37</v>
      </c>
      <c r="K49" s="17">
        <v>1.28</v>
      </c>
    </row>
    <row r="50" spans="1:12" ht="29.95" customHeight="1" x14ac:dyDescent="0.25">
      <c r="A50" s="15" t="s">
        <v>157</v>
      </c>
      <c r="B50" s="17">
        <v>1.95</v>
      </c>
      <c r="C50" s="17">
        <v>1.82</v>
      </c>
      <c r="D50" s="17">
        <v>1.72</v>
      </c>
      <c r="E50" s="17">
        <v>1.6</v>
      </c>
      <c r="F50" s="17">
        <v>1.52</v>
      </c>
      <c r="G50" s="17">
        <v>1.45</v>
      </c>
      <c r="H50" s="17">
        <v>1.35</v>
      </c>
      <c r="I50" s="17">
        <v>1.32</v>
      </c>
      <c r="J50" s="17">
        <v>1.41</v>
      </c>
      <c r="K50" s="17">
        <v>1.49</v>
      </c>
    </row>
    <row r="51" spans="1:12" ht="29.95" customHeight="1" x14ac:dyDescent="0.25">
      <c r="A51" s="10"/>
      <c r="B51" s="11" t="s">
        <v>158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29.95" customHeight="1" x14ac:dyDescent="0.25">
      <c r="A52" s="15" t="s">
        <v>159</v>
      </c>
      <c r="B52" s="17">
        <v>3.01</v>
      </c>
      <c r="C52" s="17">
        <v>2.2799999999999998</v>
      </c>
      <c r="D52" s="17">
        <v>2.35</v>
      </c>
      <c r="E52" s="17">
        <v>1.89</v>
      </c>
      <c r="F52" s="17">
        <v>1.74</v>
      </c>
      <c r="G52" s="17">
        <v>1.81</v>
      </c>
      <c r="H52" s="17">
        <v>1.54</v>
      </c>
      <c r="I52" s="17">
        <v>1.39</v>
      </c>
      <c r="J52" s="17">
        <v>1.32</v>
      </c>
      <c r="K52" s="17">
        <v>1.2</v>
      </c>
    </row>
    <row r="53" spans="1:12" ht="29.95" customHeight="1" x14ac:dyDescent="0.25">
      <c r="A53" s="15" t="s">
        <v>160</v>
      </c>
      <c r="B53" s="17">
        <v>2.2400000000000002</v>
      </c>
      <c r="C53" s="17">
        <v>2.0099999999999998</v>
      </c>
      <c r="D53" s="17">
        <v>1.86</v>
      </c>
      <c r="E53" s="17">
        <v>1.68</v>
      </c>
      <c r="F53" s="17">
        <v>1.56</v>
      </c>
      <c r="G53" s="17">
        <v>1.46</v>
      </c>
      <c r="H53" s="17">
        <v>1.33</v>
      </c>
      <c r="I53" s="17">
        <v>1.19</v>
      </c>
      <c r="J53" s="17">
        <v>1.2</v>
      </c>
      <c r="K53" s="17">
        <v>1.2</v>
      </c>
    </row>
    <row r="54" spans="1:12" ht="29.95" customHeight="1" x14ac:dyDescent="0.25">
      <c r="A54" s="10"/>
      <c r="B54" s="11" t="s">
        <v>161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29.95" customHeight="1" x14ac:dyDescent="0.25">
      <c r="A55" s="15" t="s">
        <v>162</v>
      </c>
      <c r="B55" s="13"/>
      <c r="C55" s="13"/>
      <c r="D55" s="13"/>
      <c r="E55" s="13"/>
      <c r="F55" s="13"/>
      <c r="G55" s="13"/>
      <c r="H55" s="13"/>
      <c r="I55" s="13"/>
      <c r="J55" s="14">
        <v>176.38</v>
      </c>
      <c r="K55" s="13"/>
    </row>
    <row r="56" spans="1:12" ht="29.95" customHeight="1" x14ac:dyDescent="0.25">
      <c r="A56" s="10"/>
      <c r="B56" s="11" t="s">
        <v>163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29.95" customHeight="1" x14ac:dyDescent="0.25">
      <c r="A57" s="15" t="s">
        <v>164</v>
      </c>
      <c r="B57" s="17">
        <v>10.35</v>
      </c>
      <c r="C57" s="17">
        <v>8.5399999999999991</v>
      </c>
      <c r="D57" s="17">
        <v>9</v>
      </c>
      <c r="E57" s="17">
        <v>11.42</v>
      </c>
      <c r="F57" s="17">
        <v>7.29</v>
      </c>
      <c r="G57" s="17">
        <v>8.51</v>
      </c>
      <c r="H57" s="17">
        <v>7.14</v>
      </c>
      <c r="I57" s="17">
        <v>6.8</v>
      </c>
      <c r="J57" s="17">
        <v>6.18</v>
      </c>
      <c r="K57" s="17">
        <v>6.05</v>
      </c>
    </row>
    <row r="58" spans="1:12" ht="29.95" customHeight="1" x14ac:dyDescent="0.25">
      <c r="A58" s="15" t="s">
        <v>165</v>
      </c>
      <c r="B58" s="17">
        <v>9.1999999999999993</v>
      </c>
      <c r="C58" s="17">
        <v>8.7899999999999991</v>
      </c>
      <c r="D58" s="17">
        <v>8.5500000000000007</v>
      </c>
      <c r="E58" s="17">
        <v>8.11</v>
      </c>
      <c r="F58" s="17">
        <v>7.21</v>
      </c>
      <c r="G58" s="17">
        <v>6.98</v>
      </c>
      <c r="H58" s="17">
        <v>6.31</v>
      </c>
      <c r="I58" s="17">
        <v>5.79</v>
      </c>
      <c r="J58" s="17">
        <v>5.84</v>
      </c>
      <c r="K58" s="17">
        <v>5.96</v>
      </c>
    </row>
    <row r="59" spans="1:12" ht="29.95" customHeight="1" x14ac:dyDescent="0.25">
      <c r="A59" s="10"/>
      <c r="B59" s="11" t="s">
        <v>166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ht="29.95" customHeight="1" x14ac:dyDescent="0.25">
      <c r="A60" s="15" t="s">
        <v>167</v>
      </c>
      <c r="B60" s="17">
        <v>24.37</v>
      </c>
      <c r="C60" s="17">
        <v>19.27</v>
      </c>
      <c r="D60" s="17">
        <v>19.23</v>
      </c>
      <c r="E60" s="17">
        <v>50.37</v>
      </c>
      <c r="F60" s="17">
        <v>16.21</v>
      </c>
      <c r="G60" s="17">
        <v>18.66</v>
      </c>
      <c r="H60" s="17">
        <v>15.48</v>
      </c>
      <c r="I60" s="17">
        <v>16.440000000000001</v>
      </c>
      <c r="J60" s="17">
        <v>12.71</v>
      </c>
      <c r="K60" s="17">
        <v>14.25</v>
      </c>
    </row>
    <row r="61" spans="1:12" ht="29.95" customHeight="1" x14ac:dyDescent="0.25">
      <c r="A61" s="15" t="s">
        <v>168</v>
      </c>
      <c r="B61" s="17">
        <v>22.16</v>
      </c>
      <c r="C61" s="17">
        <v>20.9</v>
      </c>
      <c r="D61" s="17">
        <v>20.23</v>
      </c>
      <c r="E61" s="17">
        <v>19.79</v>
      </c>
      <c r="F61" s="17">
        <v>15.89</v>
      </c>
      <c r="G61" s="17">
        <v>15.53</v>
      </c>
      <c r="H61" s="17">
        <v>14.04</v>
      </c>
      <c r="I61" s="17">
        <v>12.77</v>
      </c>
      <c r="J61" s="17">
        <v>12.8</v>
      </c>
      <c r="K61" s="17">
        <v>13.56</v>
      </c>
    </row>
    <row r="62" spans="1:12" ht="29.95" customHeight="1" x14ac:dyDescent="0.25">
      <c r="A62" s="10"/>
      <c r="B62" s="11" t="s">
        <v>169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29.95" customHeight="1" x14ac:dyDescent="0.25">
      <c r="A63" s="15" t="s">
        <v>170</v>
      </c>
      <c r="B63" s="17">
        <v>22.55</v>
      </c>
      <c r="C63" s="17">
        <v>18.54</v>
      </c>
      <c r="D63" s="17">
        <v>18.22</v>
      </c>
      <c r="E63" s="17">
        <v>10.72</v>
      </c>
      <c r="F63" s="17">
        <v>16.16</v>
      </c>
      <c r="G63" s="17">
        <v>18.66</v>
      </c>
      <c r="H63" s="17">
        <v>13.39</v>
      </c>
      <c r="I63" s="17">
        <v>13.25</v>
      </c>
      <c r="J63" s="17">
        <v>11.62</v>
      </c>
      <c r="K63" s="17">
        <v>11.86</v>
      </c>
    </row>
    <row r="64" spans="1:12" ht="29.95" customHeight="1" x14ac:dyDescent="0.25">
      <c r="A64" s="15" t="s">
        <v>171</v>
      </c>
      <c r="B64" s="17">
        <v>1.94</v>
      </c>
      <c r="C64" s="17">
        <v>1.81</v>
      </c>
      <c r="D64" s="17">
        <v>1.71</v>
      </c>
      <c r="E64" s="17">
        <v>1.59</v>
      </c>
      <c r="F64" s="17">
        <v>1.51</v>
      </c>
      <c r="G64" s="17">
        <v>1.45</v>
      </c>
      <c r="H64" s="17">
        <v>1.34</v>
      </c>
      <c r="I64" s="17">
        <v>1.31</v>
      </c>
      <c r="J64" s="17">
        <v>1.4</v>
      </c>
      <c r="K64" s="17">
        <v>1.48</v>
      </c>
    </row>
    <row r="65" spans="1:12" ht="29.95" customHeight="1" x14ac:dyDescent="0.25">
      <c r="A65" s="10"/>
      <c r="B65" s="11" t="s">
        <v>172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29.95" customHeight="1" x14ac:dyDescent="0.25">
      <c r="A66" s="15" t="s">
        <v>173</v>
      </c>
      <c r="B66" s="14">
        <v>1369.47</v>
      </c>
      <c r="C66" s="17">
        <v>14.15</v>
      </c>
      <c r="D66" s="17">
        <v>0.09</v>
      </c>
      <c r="E66" s="16">
        <v>-0.77</v>
      </c>
      <c r="F66" s="17">
        <v>1.54</v>
      </c>
      <c r="G66" s="17">
        <v>2.4</v>
      </c>
      <c r="H66" s="17">
        <v>0.95</v>
      </c>
      <c r="I66" s="16">
        <v>-0.82</v>
      </c>
      <c r="J66" s="17">
        <v>0.44</v>
      </c>
      <c r="K66" s="16">
        <v>-0.96</v>
      </c>
    </row>
    <row r="67" spans="1:12" ht="29.95" customHeight="1" x14ac:dyDescent="0.25">
      <c r="A67" s="15" t="s">
        <v>174</v>
      </c>
      <c r="B67" s="17">
        <v>6.19</v>
      </c>
      <c r="C67" s="17">
        <v>4.07</v>
      </c>
      <c r="D67" s="17">
        <v>2.5099999999999998</v>
      </c>
      <c r="E67" s="16">
        <v>-1.1399999999999999</v>
      </c>
      <c r="F67" s="17">
        <v>2.17</v>
      </c>
      <c r="G67" s="17">
        <v>8.3699999999999992</v>
      </c>
      <c r="H67" s="16">
        <v>-6.13</v>
      </c>
      <c r="I67" s="16">
        <v>-6.67</v>
      </c>
      <c r="J67" s="17">
        <v>2.38</v>
      </c>
      <c r="K67" s="16">
        <v>-16.899999999999999</v>
      </c>
    </row>
    <row r="68" spans="1:12" ht="29.95" customHeight="1" x14ac:dyDescent="0.25">
      <c r="A68" s="10"/>
      <c r="B68" s="11" t="s">
        <v>175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29.95" customHeight="1" x14ac:dyDescent="0.25">
      <c r="A69" s="15" t="s">
        <v>176</v>
      </c>
      <c r="B69" s="17">
        <v>4.91</v>
      </c>
      <c r="C69" s="17">
        <v>3.82</v>
      </c>
      <c r="D69" s="17">
        <v>3.8</v>
      </c>
      <c r="E69" s="17">
        <v>3.2</v>
      </c>
      <c r="F69" s="17">
        <v>2.94</v>
      </c>
      <c r="G69" s="17">
        <v>2.99</v>
      </c>
      <c r="H69" s="17">
        <v>2.8</v>
      </c>
      <c r="I69" s="17">
        <v>2.61</v>
      </c>
      <c r="J69" s="17">
        <v>2.4900000000000002</v>
      </c>
      <c r="K69" s="17">
        <v>2.42</v>
      </c>
    </row>
    <row r="70" spans="1:12" ht="29.95" customHeight="1" x14ac:dyDescent="0.25">
      <c r="A70" s="15" t="s">
        <v>177</v>
      </c>
      <c r="B70" s="17">
        <v>3.72</v>
      </c>
      <c r="C70" s="17">
        <v>3.34</v>
      </c>
      <c r="D70" s="17">
        <v>3.15</v>
      </c>
      <c r="E70" s="17">
        <v>2.92</v>
      </c>
      <c r="F70" s="17">
        <v>2.77</v>
      </c>
      <c r="G70" s="17">
        <v>2.67</v>
      </c>
      <c r="H70" s="17">
        <v>2.56</v>
      </c>
      <c r="I70" s="17">
        <v>2.4300000000000002</v>
      </c>
      <c r="J70" s="17">
        <v>2.41</v>
      </c>
      <c r="K70" s="17">
        <v>2.38</v>
      </c>
    </row>
    <row r="71" spans="1:12" ht="29.95" customHeight="1" x14ac:dyDescent="0.25">
      <c r="A71" s="10"/>
      <c r="B71" s="11" t="s">
        <v>178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29.95" customHeight="1" x14ac:dyDescent="0.25">
      <c r="A72" s="15" t="s">
        <v>179</v>
      </c>
      <c r="B72" s="17">
        <v>14.29</v>
      </c>
      <c r="C72" s="17">
        <v>12</v>
      </c>
      <c r="D72" s="17">
        <v>10.64</v>
      </c>
      <c r="E72" s="17">
        <v>9.49</v>
      </c>
      <c r="F72" s="17">
        <v>8.83</v>
      </c>
      <c r="G72" s="17">
        <v>9.76</v>
      </c>
      <c r="H72" s="17">
        <v>8.7100000000000009</v>
      </c>
      <c r="I72" s="17">
        <v>8.2200000000000006</v>
      </c>
      <c r="J72" s="17">
        <v>8.2200000000000006</v>
      </c>
      <c r="K72" s="17">
        <v>8.1</v>
      </c>
    </row>
    <row r="73" spans="1:12" ht="29.95" customHeight="1" x14ac:dyDescent="0.25">
      <c r="A73" s="15" t="s">
        <v>180</v>
      </c>
      <c r="B73" s="17">
        <v>11.02</v>
      </c>
      <c r="C73" s="17">
        <v>10.130000000000001</v>
      </c>
      <c r="D73" s="17">
        <v>9.5</v>
      </c>
      <c r="E73" s="17">
        <v>9.02</v>
      </c>
      <c r="F73" s="17">
        <v>8.76</v>
      </c>
      <c r="G73" s="17">
        <v>8.6300000000000008</v>
      </c>
      <c r="H73" s="17">
        <v>8.19</v>
      </c>
      <c r="I73" s="17">
        <v>7.99</v>
      </c>
      <c r="J73" s="17">
        <v>8.08</v>
      </c>
      <c r="K73" s="17">
        <v>8.1</v>
      </c>
    </row>
    <row r="74" spans="1:12" ht="29.95" customHeight="1" x14ac:dyDescent="0.25">
      <c r="A74" s="10"/>
      <c r="B74" s="11" t="s">
        <v>181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29.95" customHeight="1" x14ac:dyDescent="0.25">
      <c r="A75" s="15" t="s">
        <v>182</v>
      </c>
      <c r="B75" s="17">
        <v>17.91</v>
      </c>
      <c r="C75" s="17">
        <v>11.84</v>
      </c>
      <c r="D75" s="17">
        <v>13.73</v>
      </c>
      <c r="E75" s="17">
        <v>11.59</v>
      </c>
      <c r="F75" s="17">
        <v>10.199999999999999</v>
      </c>
      <c r="G75" s="17">
        <v>10.65</v>
      </c>
      <c r="H75" s="17">
        <v>10.119999999999999</v>
      </c>
      <c r="I75" s="17">
        <v>10.24</v>
      </c>
      <c r="J75" s="17">
        <v>9.93</v>
      </c>
      <c r="K75" s="17">
        <v>13.1</v>
      </c>
    </row>
    <row r="76" spans="1:12" ht="29.95" customHeight="1" x14ac:dyDescent="0.25">
      <c r="A76" s="15" t="s">
        <v>183</v>
      </c>
      <c r="B76" s="17">
        <v>12.93</v>
      </c>
      <c r="C76" s="17">
        <v>11.57</v>
      </c>
      <c r="D76" s="17">
        <v>11.24</v>
      </c>
      <c r="E76" s="17">
        <v>10.58</v>
      </c>
      <c r="F76" s="17">
        <v>10.24</v>
      </c>
      <c r="G76" s="17">
        <v>10.65</v>
      </c>
      <c r="H76" s="17">
        <v>11.08</v>
      </c>
      <c r="I76" s="17">
        <v>11.48</v>
      </c>
      <c r="J76" s="17">
        <v>12.28</v>
      </c>
      <c r="K76" s="17">
        <v>12.69</v>
      </c>
    </row>
    <row r="77" spans="1:12" ht="29.95" customHeight="1" x14ac:dyDescent="0.25">
      <c r="A77" s="10"/>
      <c r="B77" s="11" t="s">
        <v>184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29.95" customHeight="1" x14ac:dyDescent="0.25">
      <c r="A78" s="15" t="s">
        <v>185</v>
      </c>
      <c r="B78" s="13"/>
      <c r="C78" s="13"/>
      <c r="D78" s="13"/>
      <c r="E78" s="13"/>
      <c r="F78" s="13"/>
      <c r="G78" s="13"/>
      <c r="H78" s="13"/>
      <c r="I78" s="13"/>
      <c r="J78" s="14">
        <v>332.75</v>
      </c>
      <c r="K78" s="13"/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2020-05-23T06:25:08Z</dcterms:created>
  <dcterms:modified xsi:type="dcterms:W3CDTF">2020-09-03T10:22:16Z</dcterms:modified>
</cp:coreProperties>
</file>