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A0A5FA91-F32B-40D4-8E30-13541FF7E5BB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<sst xmlns="http://schemas.openxmlformats.org/spreadsheetml/2006/main" count="624" uniqueCount="170">
  <si>
    <t>Company Fundamentals - Financial Summary</t>
  </si>
  <si>
    <t>Company Name</t>
  </si>
  <si>
    <t>Aflac Inc (AFL)</t>
  </si>
  <si>
    <t>Country</t>
  </si>
  <si>
    <t>United States of America</t>
  </si>
  <si>
    <t>TRBC Industry Group</t>
  </si>
  <si>
    <t>Insurance</t>
  </si>
  <si>
    <t>CF Template</t>
  </si>
  <si>
    <t>FIN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</si>
  <si>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</si>
  <si>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</si>
  <si>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</si>
  <si>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</si>
  <si>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</si>
  <si>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</si>
  <si>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</si>
  <si>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</si>
  <si>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</si>
  <si>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</si>
  <si>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</si>
  <si>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</si>
  <si>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</si>
  <si>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</si>
  <si>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</si>
  <si>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</si>
  <si>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</si>
  <si>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</si>
  <si>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</si>
  <si>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</si>
  <si>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</si>
  <si>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</si>
  <si>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</si>
  <si>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Standardized Currency</t>
  </si>
  <si>
    <t>USD</t>
  </si>
  <si>
    <t>Reporting Currency</t>
  </si>
  <si>
    <t>Reporting Unit</t>
  </si>
  <si>
    <t>Millions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</si>
  <si>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</si>
  <si>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</si>
  <si>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</si>
  <si>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</si>
  <si>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</si>
  <si>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</si>
  <si>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</si>
  <si>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</si>
  <si>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</si>
  <si>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KPMG LLP</t>
  </si>
  <si>
    <t>Auditor Opinion</t>
  </si>
  <si>
    <t>Unqualified</t>
  </si>
  <si>
    <t>Unqualified with Explanation</t>
  </si>
  <si>
    <t>Acc. Std</t>
  </si>
  <si>
    <t>US</t>
  </si>
  <si>
    <t>Template Type</t>
  </si>
  <si>
    <t>Insurance - Total Expense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</si>
  <si>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</si>
  <si>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</si>
  <si>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</si>
  <si>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</si>
  <si>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</si>
  <si>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</si>
  <si>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</si>
  <si>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</si>
  <si>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</si>
  <si>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</si>
  <si>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</si>
  <si>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</si>
  <si>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</si>
  <si>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Net Premiums Earned</t>
  </si>
  <si>
    <t>Invst Inc/(Expn) - Net - Insur</t>
  </si>
  <si>
    <t>Tot Rev from Biz Activ</t>
  </si>
  <si>
    <t>Insur Claims/Rsrv - Tot</t>
  </si>
  <si>
    <t>UW Expn</t>
  </si>
  <si>
    <t>Op Profit Bef Non-Recur Inc/(Expn)</t>
  </si>
  <si>
    <t>Inc Bef Disc Ops &amp; Exord Items</t>
  </si>
  <si>
    <t>Selected Balance Sheet Items</t>
  </si>
  <si>
    <t>Cash &amp; Cash Equiv</t>
  </si>
  <si>
    <t>Invst incl Loans - Tot</t>
  </si>
  <si>
    <t>Tot Assets</t>
  </si>
  <si>
    <t>Insur Rsrv - Tot</t>
  </si>
  <si>
    <t>Debt - Tot</t>
  </si>
  <si>
    <t>Earning Assets</t>
  </si>
  <si>
    <t>Tang Tot Eq</t>
  </si>
  <si>
    <t>Com Eq - Tot</t>
  </si>
  <si>
    <t>Selected Cash Flow Items</t>
  </si>
  <si>
    <t>Net Cash Flow from Op</t>
  </si>
  <si>
    <t>Depr, Depl &amp; Amort incl Impair - CF</t>
  </si>
  <si>
    <t>Net Chg in Cash - Tot</t>
  </si>
  <si>
    <t>Selected Per Share Data</t>
  </si>
  <si>
    <t>Book Value per Share</t>
  </si>
  <si>
    <t>Tangible Book Value per Share</t>
  </si>
  <si>
    <t>EPS Diluted - excl Exord Items, Com - Tot</t>
  </si>
  <si>
    <t>Shares Used to Calc Diluted EPS - Tot</t>
  </si>
  <si>
    <t>Div Yld - Com Stock - Issue</t>
  </si>
  <si>
    <t>Company Reported Non-GAAP Measures</t>
  </si>
  <si>
    <t>Non-GAAP Adj Net Earnings</t>
  </si>
  <si>
    <t>Non-GAAP EPS Diluted</t>
  </si>
  <si>
    <t>Profitability / Return</t>
  </si>
  <si>
    <t>Operating Margin - %</t>
  </si>
  <si>
    <t>Inc Bef Taxes Margin - %</t>
  </si>
  <si>
    <t>Inc Taxes Rate - %</t>
  </si>
  <si>
    <t>Net Margin - %</t>
  </si>
  <si>
    <t>Return on Avg Com Eq</t>
  </si>
  <si>
    <t>Return on Earn Assets</t>
  </si>
  <si>
    <t>Return on Avg Tot Assets</t>
  </si>
  <si>
    <t>Growth</t>
  </si>
  <si>
    <t>Com Shares - O/S - Tot</t>
  </si>
  <si>
    <t>Insurance - Other Metrics</t>
  </si>
  <si>
    <t>Solvency Margin - Insurance</t>
  </si>
  <si>
    <t>Claims Ratio - Insur - %</t>
  </si>
  <si>
    <t>Op Ratio - Insur - %</t>
  </si>
  <si>
    <t>Invst Ratio - %</t>
  </si>
  <si>
    <t>Claim &amp; Loss Expn Pct of Gross Premiums Written</t>
  </si>
  <si>
    <t>Op Inc Pct of Net Premiums Earned</t>
  </si>
  <si>
    <t>Op Inc Pct of Gross Premiums Written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</si>
  <si>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</si>
  <si>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</si>
  <si>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</si>
  <si>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</si>
  <si>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</si>
  <si>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</si>
  <si>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</si>
  <si>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</si>
  <si>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</si>
  <si>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Dividend Coverage</t>
  </si>
  <si>
    <t>Productivity</t>
  </si>
  <si>
    <t>Net Inc After Taxes per Emp</t>
  </si>
  <si>
    <t>Sales per Emp</t>
  </si>
  <si>
    <t>Tot Assets per Emp</t>
  </si>
  <si>
    <t>Company Fundamentals - Valuation</t>
  </si>
  <si>
    <t>Valuation - Standardized (Currency: As Reported)</t>
  </si>
  <si>
    <t>Enterprise Value</t>
  </si>
  <si>
    <t>Enterprise Value, 5 Yr Avg</t>
  </si>
  <si>
    <t>Market Capitalization</t>
  </si>
  <si>
    <t>MktCap, 5 Yr Avg</t>
  </si>
  <si>
    <t>Price Close</t>
  </si>
  <si>
    <t>Price Close (End of Period)</t>
  </si>
  <si>
    <t>Price Close (End of Period),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</si>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</sst>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99"/>
  <sheetViews>
    <sheetView topLeftCell="A19" workbookViewId="0">
      <selection activeCell="A29" sqref="A29:K127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43975.299590312497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43100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41274</v>
      </c>
      <c r="J12" s="22">
        <v>41274</v>
      </c>
      <c r="K12" s="22">
        <v>41274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30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31</v>
      </c>
      <c r="K13" s="23" t="s">
        <v>31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</row>
    <row r="17" spans="1:12" ht="29.95" customHeight="1" x14ac:dyDescent="0.25">
      <c r="A17" s="7" t="s">
        <v>37</v>
      </c>
      <c r="B17" s="23" t="s">
        <v>38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23" t="s">
        <v>38</v>
      </c>
      <c r="K17" s="23" t="s">
        <v>38</v>
      </c>
    </row>
    <row r="18" spans="1:12" ht="29.95" customHeight="1" x14ac:dyDescent="0.25">
      <c r="A18" s="7" t="s">
        <v>39</v>
      </c>
      <c r="B18" s="22">
        <v>43882</v>
      </c>
      <c r="C18" s="22">
        <v>43521</v>
      </c>
      <c r="D18" s="22">
        <v>43154</v>
      </c>
      <c r="E18" s="22">
        <v>42790</v>
      </c>
      <c r="F18" s="22">
        <v>42425</v>
      </c>
      <c r="G18" s="22">
        <v>42061</v>
      </c>
      <c r="H18" s="22">
        <v>41697</v>
      </c>
      <c r="I18" s="22">
        <v>41332</v>
      </c>
      <c r="J18" s="22">
        <v>41332</v>
      </c>
      <c r="K18" s="22">
        <v>41332</v>
      </c>
    </row>
    <row r="19" spans="1:12" ht="29.95" customHeight="1" x14ac:dyDescent="0.25">
      <c r="A19" s="7" t="s">
        <v>40</v>
      </c>
      <c r="B19" s="24">
        <v>43865.885416666701</v>
      </c>
      <c r="C19" s="24">
        <v>43496.889583333301</v>
      </c>
      <c r="D19" s="24">
        <v>43131.5</v>
      </c>
      <c r="E19" s="24">
        <v>42766.5</v>
      </c>
      <c r="F19" s="24">
        <v>42401.5</v>
      </c>
      <c r="G19" s="24">
        <v>42038.5</v>
      </c>
      <c r="H19" s="24">
        <v>41674.672916666699</v>
      </c>
      <c r="I19" s="24">
        <v>41310.676388888904</v>
      </c>
      <c r="J19" s="24">
        <v>40939.671527777798</v>
      </c>
      <c r="K19" s="24">
        <v>40575.5</v>
      </c>
    </row>
    <row r="20" spans="1:12" ht="29.95" customHeight="1" x14ac:dyDescent="0.25">
      <c r="A20" s="7" t="s">
        <v>41</v>
      </c>
      <c r="B20" s="23" t="s">
        <v>42</v>
      </c>
      <c r="C20" s="23" t="s">
        <v>42</v>
      </c>
      <c r="D20" s="23" t="s">
        <v>42</v>
      </c>
      <c r="E20" s="23" t="s">
        <v>42</v>
      </c>
      <c r="F20" s="23" t="s">
        <v>42</v>
      </c>
      <c r="G20" s="23" t="s">
        <v>42</v>
      </c>
      <c r="H20" s="23" t="s">
        <v>42</v>
      </c>
      <c r="I20" s="23" t="s">
        <v>42</v>
      </c>
      <c r="J20" s="23" t="s">
        <v>42</v>
      </c>
      <c r="K20" s="23" t="s">
        <v>42</v>
      </c>
    </row>
    <row r="21" spans="1:12" ht="29.95" customHeight="1" x14ac:dyDescent="0.25">
      <c r="A21" s="7" t="s">
        <v>43</v>
      </c>
      <c r="B21" s="23" t="s">
        <v>44</v>
      </c>
      <c r="C21" s="23" t="s">
        <v>44</v>
      </c>
      <c r="D21" s="23" t="s">
        <v>44</v>
      </c>
      <c r="E21" s="23" t="s">
        <v>44</v>
      </c>
      <c r="F21" s="23" t="s">
        <v>44</v>
      </c>
      <c r="G21" s="23" t="s">
        <v>44</v>
      </c>
      <c r="H21" s="23" t="s">
        <v>44</v>
      </c>
      <c r="I21" s="23" t="s">
        <v>44</v>
      </c>
      <c r="J21" s="23" t="s">
        <v>44</v>
      </c>
      <c r="K21" s="23" t="s">
        <v>44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45</v>
      </c>
      <c r="B23" s="23" t="s">
        <v>46</v>
      </c>
      <c r="C23" s="23" t="s">
        <v>46</v>
      </c>
      <c r="D23" s="23" t="s">
        <v>46</v>
      </c>
      <c r="E23" s="23" t="s">
        <v>46</v>
      </c>
      <c r="F23" s="23" t="s">
        <v>46</v>
      </c>
      <c r="G23" s="23" t="s">
        <v>46</v>
      </c>
      <c r="H23" s="23" t="s">
        <v>46</v>
      </c>
      <c r="I23" s="23" t="s">
        <v>46</v>
      </c>
      <c r="J23" s="23" t="s">
        <v>46</v>
      </c>
      <c r="K23" s="23" t="s">
        <v>46</v>
      </c>
    </row>
    <row r="24" spans="1:12" ht="29.95" customHeight="1" x14ac:dyDescent="0.25">
      <c r="A24" s="7" t="s">
        <v>47</v>
      </c>
      <c r="B24" s="23" t="s">
        <v>48</v>
      </c>
      <c r="C24" s="23" t="s">
        <v>48</v>
      </c>
      <c r="D24" s="23" t="s">
        <v>48</v>
      </c>
      <c r="E24" s="23" t="s">
        <v>48</v>
      </c>
      <c r="F24" s="23" t="s">
        <v>48</v>
      </c>
      <c r="G24" s="23" t="s">
        <v>48</v>
      </c>
      <c r="H24" s="23" t="s">
        <v>48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18780</v>
      </c>
      <c r="C31" s="13">
        <v>18677</v>
      </c>
      <c r="D31" s="13">
        <v>18531</v>
      </c>
      <c r="E31" s="13">
        <v>19225</v>
      </c>
      <c r="F31" s="13">
        <v>17570</v>
      </c>
      <c r="G31" s="13">
        <v>19072</v>
      </c>
      <c r="H31" s="13">
        <v>20135</v>
      </c>
      <c r="I31" s="13">
        <v>22148</v>
      </c>
      <c r="J31" s="13">
        <v>20362</v>
      </c>
      <c r="K31" s="13">
        <v>18073</v>
      </c>
    </row>
    <row r="32" spans="1:12" ht="29.95" customHeight="1" x14ac:dyDescent="0.25">
      <c r="A32" s="12" t="s">
        <v>68</v>
      </c>
      <c r="B32" s="14">
        <v>3578</v>
      </c>
      <c r="C32" s="14">
        <v>3442</v>
      </c>
      <c r="D32" s="14">
        <v>3220</v>
      </c>
      <c r="E32" s="14">
        <v>3278</v>
      </c>
      <c r="F32" s="14">
        <v>3135</v>
      </c>
      <c r="G32" s="14">
        <v>3319</v>
      </c>
      <c r="H32" s="14">
        <v>3293</v>
      </c>
      <c r="I32" s="14">
        <v>3473</v>
      </c>
      <c r="J32" s="14">
        <v>3280</v>
      </c>
      <c r="K32" s="14">
        <v>3007</v>
      </c>
    </row>
    <row r="33" spans="1:12" ht="29.95" customHeight="1" x14ac:dyDescent="0.25">
      <c r="A33" s="15" t="s">
        <v>69</v>
      </c>
      <c r="B33" s="13">
        <v>22338</v>
      </c>
      <c r="C33" s="13">
        <v>21839</v>
      </c>
      <c r="D33" s="13">
        <v>21704</v>
      </c>
      <c r="E33" s="13">
        <v>22642</v>
      </c>
      <c r="F33" s="13">
        <v>21025</v>
      </c>
      <c r="G33" s="13">
        <v>22759</v>
      </c>
      <c r="H33" s="13">
        <v>24138</v>
      </c>
      <c r="I33" s="13">
        <v>26341</v>
      </c>
      <c r="J33" s="13">
        <v>24072</v>
      </c>
      <c r="K33" s="13">
        <v>21191</v>
      </c>
    </row>
    <row r="34" spans="1:12" ht="29.95" customHeight="1" x14ac:dyDescent="0.25">
      <c r="A34" s="12" t="s">
        <v>70</v>
      </c>
      <c r="B34" s="13">
        <v>11942</v>
      </c>
      <c r="C34" s="13">
        <v>12000</v>
      </c>
      <c r="D34" s="13">
        <v>12181</v>
      </c>
      <c r="E34" s="13">
        <v>12919</v>
      </c>
      <c r="F34" s="13">
        <v>11746</v>
      </c>
      <c r="G34" s="13">
        <v>12937</v>
      </c>
      <c r="H34" s="13">
        <v>13813</v>
      </c>
      <c r="I34" s="13">
        <v>15330</v>
      </c>
      <c r="J34" s="13">
        <v>13749</v>
      </c>
      <c r="K34" s="13">
        <v>12106</v>
      </c>
    </row>
    <row r="35" spans="1:12" ht="29.95" customHeight="1" x14ac:dyDescent="0.25">
      <c r="A35" s="12" t="s">
        <v>71</v>
      </c>
      <c r="B35" s="14">
        <v>5378</v>
      </c>
      <c r="C35" s="14">
        <v>5213</v>
      </c>
      <c r="D35" s="14">
        <v>4890</v>
      </c>
      <c r="E35" s="14">
        <v>4554</v>
      </c>
      <c r="F35" s="14">
        <v>4207</v>
      </c>
      <c r="G35" s="14">
        <v>4453</v>
      </c>
      <c r="H35" s="14">
        <v>4449</v>
      </c>
      <c r="I35" s="14">
        <v>5022</v>
      </c>
      <c r="J35" s="14">
        <v>4836</v>
      </c>
      <c r="K35" s="14">
        <v>4526</v>
      </c>
    </row>
    <row r="36" spans="1:12" ht="29.95" customHeight="1" x14ac:dyDescent="0.25">
      <c r="A36" s="15" t="s">
        <v>72</v>
      </c>
      <c r="B36" s="14">
        <v>4704</v>
      </c>
      <c r="C36" s="14">
        <v>4286</v>
      </c>
      <c r="D36" s="14">
        <v>4295</v>
      </c>
      <c r="E36" s="14">
        <v>4418</v>
      </c>
      <c r="F36" s="14">
        <v>4304</v>
      </c>
      <c r="G36" s="14">
        <v>4839</v>
      </c>
      <c r="H36" s="14">
        <v>5308</v>
      </c>
      <c r="I36" s="14">
        <v>5541</v>
      </c>
      <c r="J36" s="14">
        <v>5047</v>
      </c>
      <c r="K36" s="14">
        <v>4169</v>
      </c>
    </row>
    <row r="37" spans="1:12" ht="29.95" customHeight="1" x14ac:dyDescent="0.25">
      <c r="A37" s="15" t="s">
        <v>73</v>
      </c>
      <c r="B37" s="14">
        <v>3304</v>
      </c>
      <c r="C37" s="14">
        <v>2938</v>
      </c>
      <c r="D37" s="14">
        <v>2671</v>
      </c>
      <c r="E37" s="14">
        <v>2659</v>
      </c>
      <c r="F37" s="14">
        <v>2533</v>
      </c>
      <c r="G37" s="14">
        <v>2951</v>
      </c>
      <c r="H37" s="14">
        <v>3158</v>
      </c>
      <c r="I37" s="14">
        <v>2866</v>
      </c>
      <c r="J37" s="14">
        <v>1937</v>
      </c>
      <c r="K37" s="14">
        <v>2328</v>
      </c>
    </row>
    <row r="38" spans="1:12" ht="29.95" customHeight="1" x14ac:dyDescent="0.25">
      <c r="A38" s="10"/>
      <c r="B38" s="11" t="s">
        <v>74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29.95" customHeight="1" x14ac:dyDescent="0.25">
      <c r="A39" s="12" t="s">
        <v>75</v>
      </c>
      <c r="B39" s="14">
        <v>4896</v>
      </c>
      <c r="C39" s="14">
        <v>4337</v>
      </c>
      <c r="D39" s="14">
        <v>3491</v>
      </c>
      <c r="E39" s="14">
        <v>4859</v>
      </c>
      <c r="F39" s="14">
        <v>4350</v>
      </c>
      <c r="G39" s="14">
        <v>4658</v>
      </c>
      <c r="H39" s="14">
        <v>2543</v>
      </c>
      <c r="I39" s="14">
        <v>2041</v>
      </c>
      <c r="J39" s="14">
        <v>2249</v>
      </c>
      <c r="K39" s="14">
        <v>2121</v>
      </c>
    </row>
    <row r="40" spans="1:12" ht="29.95" customHeight="1" x14ac:dyDescent="0.25">
      <c r="A40" s="12" t="s">
        <v>76</v>
      </c>
      <c r="B40" s="13">
        <v>133195</v>
      </c>
      <c r="C40" s="13">
        <v>121906</v>
      </c>
      <c r="D40" s="13">
        <v>120498</v>
      </c>
      <c r="E40" s="13">
        <v>112707</v>
      </c>
      <c r="F40" s="13">
        <v>102222</v>
      </c>
      <c r="G40" s="13">
        <v>103485</v>
      </c>
      <c r="H40" s="13">
        <v>106404</v>
      </c>
      <c r="I40" s="13">
        <v>117087</v>
      </c>
      <c r="J40" s="13">
        <v>101588</v>
      </c>
      <c r="K40" s="13">
        <v>172782</v>
      </c>
    </row>
    <row r="41" spans="1:12" ht="29.95" customHeight="1" x14ac:dyDescent="0.25">
      <c r="A41" s="15" t="s">
        <v>77</v>
      </c>
      <c r="B41" s="13">
        <v>152768</v>
      </c>
      <c r="C41" s="13">
        <v>140406</v>
      </c>
      <c r="D41" s="13">
        <v>137217</v>
      </c>
      <c r="E41" s="13">
        <v>129819</v>
      </c>
      <c r="F41" s="13">
        <v>118256</v>
      </c>
      <c r="G41" s="13">
        <v>119767</v>
      </c>
      <c r="H41" s="13">
        <v>121307</v>
      </c>
      <c r="I41" s="13">
        <v>131094</v>
      </c>
      <c r="J41" s="13">
        <v>116237</v>
      </c>
      <c r="K41" s="13">
        <v>101039</v>
      </c>
    </row>
    <row r="42" spans="1:12" ht="29.95" customHeight="1" x14ac:dyDescent="0.25">
      <c r="A42" s="12" t="s">
        <v>78</v>
      </c>
      <c r="B42" s="13">
        <v>106554</v>
      </c>
      <c r="C42" s="13">
        <v>103188</v>
      </c>
      <c r="D42" s="13">
        <v>99147</v>
      </c>
      <c r="E42" s="13">
        <v>93726</v>
      </c>
      <c r="F42" s="13">
        <v>87631</v>
      </c>
      <c r="G42" s="13">
        <v>83933</v>
      </c>
      <c r="H42" s="13">
        <v>89402</v>
      </c>
      <c r="I42" s="13">
        <v>97729</v>
      </c>
      <c r="J42" s="13">
        <v>94593</v>
      </c>
      <c r="K42" s="13">
        <v>82456</v>
      </c>
    </row>
    <row r="43" spans="1:12" ht="29.95" customHeight="1" x14ac:dyDescent="0.25">
      <c r="A43" s="12" t="s">
        <v>79</v>
      </c>
      <c r="B43" s="14">
        <v>6420</v>
      </c>
      <c r="C43" s="14">
        <v>5778</v>
      </c>
      <c r="D43" s="14">
        <v>5289</v>
      </c>
      <c r="E43" s="14">
        <v>5360</v>
      </c>
      <c r="F43" s="14">
        <v>4971</v>
      </c>
      <c r="G43" s="14">
        <v>5282</v>
      </c>
      <c r="H43" s="14">
        <v>4897</v>
      </c>
      <c r="I43" s="14">
        <v>4343</v>
      </c>
      <c r="J43" s="14">
        <v>3285</v>
      </c>
      <c r="K43" s="14">
        <v>3038</v>
      </c>
    </row>
    <row r="44" spans="1:12" ht="29.95" customHeight="1" x14ac:dyDescent="0.25">
      <c r="A44" s="12" t="s">
        <v>80</v>
      </c>
      <c r="B44" s="13">
        <v>133195</v>
      </c>
      <c r="C44" s="13">
        <v>121906</v>
      </c>
      <c r="D44" s="13">
        <v>120498</v>
      </c>
      <c r="E44" s="13">
        <v>112707</v>
      </c>
      <c r="F44" s="13">
        <v>102222</v>
      </c>
      <c r="G44" s="13">
        <v>103485</v>
      </c>
      <c r="H44" s="13">
        <v>106404</v>
      </c>
      <c r="I44" s="13">
        <v>117087</v>
      </c>
      <c r="J44" s="13">
        <v>101588</v>
      </c>
      <c r="K44" s="13">
        <v>172782</v>
      </c>
    </row>
    <row r="45" spans="1:12" ht="29.95" customHeight="1" x14ac:dyDescent="0.25">
      <c r="A45" s="12" t="s">
        <v>81</v>
      </c>
      <c r="B45" s="13">
        <v>28959</v>
      </c>
      <c r="C45" s="13">
        <v>23462</v>
      </c>
      <c r="D45" s="13">
        <v>24598</v>
      </c>
      <c r="E45" s="13">
        <v>20482</v>
      </c>
      <c r="F45" s="13">
        <v>17708</v>
      </c>
      <c r="G45" s="13">
        <v>18347</v>
      </c>
      <c r="H45" s="13">
        <v>14620</v>
      </c>
      <c r="I45" s="13">
        <v>15978</v>
      </c>
      <c r="J45" s="13">
        <v>12946</v>
      </c>
      <c r="K45" s="13">
        <v>11056</v>
      </c>
    </row>
    <row r="46" spans="1:12" ht="29.95" customHeight="1" x14ac:dyDescent="0.25">
      <c r="A46" s="12" t="s">
        <v>82</v>
      </c>
      <c r="B46" s="13">
        <v>28959</v>
      </c>
      <c r="C46" s="13">
        <v>23462</v>
      </c>
      <c r="D46" s="13">
        <v>24598</v>
      </c>
      <c r="E46" s="13">
        <v>20482</v>
      </c>
      <c r="F46" s="13">
        <v>17708</v>
      </c>
      <c r="G46" s="13">
        <v>18347</v>
      </c>
      <c r="H46" s="13">
        <v>14620</v>
      </c>
      <c r="I46" s="13">
        <v>15978</v>
      </c>
      <c r="J46" s="13">
        <v>12946</v>
      </c>
      <c r="K46" s="13">
        <v>11056</v>
      </c>
    </row>
    <row r="47" spans="1:12" ht="29.95" customHeight="1" x14ac:dyDescent="0.25">
      <c r="A47" s="10"/>
      <c r="B47" s="11" t="s">
        <v>83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5" t="s">
        <v>84</v>
      </c>
      <c r="B48" s="14">
        <v>5455</v>
      </c>
      <c r="C48" s="14">
        <v>6014</v>
      </c>
      <c r="D48" s="14">
        <v>6128</v>
      </c>
      <c r="E48" s="14">
        <v>5987</v>
      </c>
      <c r="F48" s="14">
        <v>6776</v>
      </c>
      <c r="G48" s="14">
        <v>6550</v>
      </c>
      <c r="H48" s="13">
        <v>10547</v>
      </c>
      <c r="I48" s="13">
        <v>14952</v>
      </c>
      <c r="J48" s="13">
        <v>10842</v>
      </c>
      <c r="K48" s="14">
        <v>6989</v>
      </c>
    </row>
    <row r="49" spans="1:12" ht="29.95" customHeight="1" x14ac:dyDescent="0.25">
      <c r="A49" s="12" t="s">
        <v>85</v>
      </c>
      <c r="B49" s="14">
        <v>1282</v>
      </c>
      <c r="C49" s="14">
        <v>1245</v>
      </c>
      <c r="D49" s="14">
        <v>1132</v>
      </c>
      <c r="E49" s="13"/>
      <c r="F49" s="13"/>
      <c r="G49" s="13"/>
      <c r="H49" s="13"/>
      <c r="I49" s="13"/>
      <c r="J49" s="13"/>
      <c r="K49" s="13"/>
    </row>
    <row r="50" spans="1:12" ht="29.95" customHeight="1" x14ac:dyDescent="0.25">
      <c r="A50" s="15" t="s">
        <v>86</v>
      </c>
      <c r="B50" s="14">
        <v>559</v>
      </c>
      <c r="C50" s="14">
        <v>846</v>
      </c>
      <c r="D50" s="16">
        <v>-1368</v>
      </c>
      <c r="E50" s="14">
        <v>509</v>
      </c>
      <c r="F50" s="16">
        <v>-308</v>
      </c>
      <c r="G50" s="14">
        <v>2115</v>
      </c>
      <c r="H50" s="14">
        <v>502</v>
      </c>
      <c r="I50" s="16">
        <v>-208</v>
      </c>
      <c r="J50" s="14">
        <v>128</v>
      </c>
      <c r="K50" s="16">
        <v>-202</v>
      </c>
    </row>
    <row r="51" spans="1:12" ht="29.95" customHeight="1" x14ac:dyDescent="0.25">
      <c r="A51" s="10"/>
      <c r="B51" s="11" t="s">
        <v>87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2" t="s">
        <v>88</v>
      </c>
      <c r="B52" s="17">
        <v>39.840000000000003</v>
      </c>
      <c r="C52" s="17">
        <v>31.06</v>
      </c>
      <c r="D52" s="17">
        <v>31.5</v>
      </c>
      <c r="E52" s="17">
        <v>25.24</v>
      </c>
      <c r="F52" s="17">
        <v>20.86</v>
      </c>
      <c r="G52" s="17">
        <v>20.73</v>
      </c>
      <c r="H52" s="17">
        <v>15.91</v>
      </c>
      <c r="I52" s="17">
        <v>17.079999999999998</v>
      </c>
      <c r="J52" s="17">
        <v>13.88</v>
      </c>
      <c r="K52" s="17">
        <v>11.77</v>
      </c>
    </row>
    <row r="53" spans="1:12" ht="29.95" customHeight="1" x14ac:dyDescent="0.25">
      <c r="A53" s="12" t="s">
        <v>89</v>
      </c>
      <c r="B53" s="17">
        <v>39.840000000000003</v>
      </c>
      <c r="C53" s="17">
        <v>31.06</v>
      </c>
      <c r="D53" s="17">
        <v>31.5</v>
      </c>
      <c r="E53" s="17">
        <v>25.24</v>
      </c>
      <c r="F53" s="17">
        <v>20.86</v>
      </c>
      <c r="G53" s="17">
        <v>20.73</v>
      </c>
      <c r="H53" s="17">
        <v>15.91</v>
      </c>
      <c r="I53" s="17">
        <v>17.079999999999998</v>
      </c>
      <c r="J53" s="17">
        <v>13.88</v>
      </c>
      <c r="K53" s="17">
        <v>11.77</v>
      </c>
    </row>
    <row r="54" spans="1:12" ht="29.95" customHeight="1" x14ac:dyDescent="0.25">
      <c r="A54" s="12" t="s">
        <v>90</v>
      </c>
      <c r="B54" s="17">
        <v>4.43</v>
      </c>
      <c r="C54" s="17">
        <v>3.79</v>
      </c>
      <c r="D54" s="17">
        <v>3.35</v>
      </c>
      <c r="E54" s="17">
        <v>3.21</v>
      </c>
      <c r="F54" s="17">
        <v>2.92</v>
      </c>
      <c r="G54" s="17">
        <v>3.25</v>
      </c>
      <c r="H54" s="17">
        <v>3.38</v>
      </c>
      <c r="I54" s="17">
        <v>3.05</v>
      </c>
      <c r="J54" s="17">
        <v>2.06</v>
      </c>
      <c r="K54" s="17">
        <v>2.46</v>
      </c>
    </row>
    <row r="55" spans="1:12" ht="29.95" customHeight="1" x14ac:dyDescent="0.25">
      <c r="A55" s="12" t="s">
        <v>91</v>
      </c>
      <c r="B55" s="14">
        <v>746.43</v>
      </c>
      <c r="C55" s="14">
        <v>774.65</v>
      </c>
      <c r="D55" s="14">
        <v>797.86</v>
      </c>
      <c r="E55" s="14">
        <v>827.84</v>
      </c>
      <c r="F55" s="14">
        <v>866.34</v>
      </c>
      <c r="G55" s="14">
        <v>908</v>
      </c>
      <c r="H55" s="14">
        <v>934.82</v>
      </c>
      <c r="I55" s="14">
        <v>938.57</v>
      </c>
      <c r="J55" s="14">
        <v>938.74</v>
      </c>
      <c r="K55" s="14">
        <v>946.17</v>
      </c>
    </row>
    <row r="56" spans="1:12" ht="29.95" customHeight="1" x14ac:dyDescent="0.25">
      <c r="A56" s="12" t="s">
        <v>92</v>
      </c>
      <c r="B56" s="18">
        <v>2.04</v>
      </c>
      <c r="C56" s="18">
        <v>2.2799999999999998</v>
      </c>
      <c r="D56" s="18">
        <v>1.98</v>
      </c>
      <c r="E56" s="18">
        <v>2.39</v>
      </c>
      <c r="F56" s="18">
        <v>2.64</v>
      </c>
      <c r="G56" s="18">
        <v>2.46</v>
      </c>
      <c r="H56" s="18">
        <v>2.13</v>
      </c>
      <c r="I56" s="18">
        <v>2.52</v>
      </c>
      <c r="J56" s="18">
        <v>2.84</v>
      </c>
      <c r="K56" s="18">
        <v>2.02</v>
      </c>
    </row>
    <row r="57" spans="1:12" ht="29.95" customHeight="1" x14ac:dyDescent="0.25">
      <c r="A57" s="10"/>
      <c r="B57" s="11" t="s">
        <v>93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2" t="s">
        <v>94</v>
      </c>
      <c r="B58" s="14">
        <v>3314</v>
      </c>
      <c r="C58" s="13"/>
      <c r="D58" s="13"/>
      <c r="E58" s="13"/>
      <c r="F58" s="13"/>
      <c r="G58" s="13"/>
      <c r="H58" s="13"/>
      <c r="I58" s="13"/>
      <c r="J58" s="13"/>
      <c r="K58" s="13"/>
    </row>
    <row r="59" spans="1:12" ht="29.95" customHeight="1" x14ac:dyDescent="0.25">
      <c r="A59" s="12" t="s">
        <v>95</v>
      </c>
      <c r="B59" s="17">
        <v>4.43</v>
      </c>
      <c r="C59" s="13"/>
      <c r="D59" s="13"/>
      <c r="E59" s="13"/>
      <c r="F59" s="13"/>
      <c r="G59" s="13"/>
      <c r="H59" s="13"/>
      <c r="I59" s="13"/>
      <c r="J59" s="13"/>
      <c r="K59" s="13"/>
    </row>
    <row r="60" spans="1:12" ht="29.95" customHeight="1" x14ac:dyDescent="0.25">
      <c r="A60" s="10"/>
      <c r="B60" s="11" t="s">
        <v>96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2" t="s">
        <v>97</v>
      </c>
      <c r="B61" s="18">
        <v>21.06</v>
      </c>
      <c r="C61" s="18">
        <v>19.63</v>
      </c>
      <c r="D61" s="18">
        <v>19.79</v>
      </c>
      <c r="E61" s="18">
        <v>19.510000000000002</v>
      </c>
      <c r="F61" s="18">
        <v>20.47</v>
      </c>
      <c r="G61" s="18">
        <v>21.26</v>
      </c>
      <c r="H61" s="18">
        <v>21.99</v>
      </c>
      <c r="I61" s="18">
        <v>21.04</v>
      </c>
      <c r="J61" s="18">
        <v>20.97</v>
      </c>
      <c r="K61" s="18">
        <v>19.670000000000002</v>
      </c>
    </row>
    <row r="62" spans="1:12" ht="29.95" customHeight="1" x14ac:dyDescent="0.25">
      <c r="A62" s="12" t="s">
        <v>98</v>
      </c>
      <c r="B62" s="18">
        <v>19.899999999999999</v>
      </c>
      <c r="C62" s="18">
        <v>18.239999999999998</v>
      </c>
      <c r="D62" s="18">
        <v>18.510000000000002</v>
      </c>
      <c r="E62" s="18">
        <v>17.96</v>
      </c>
      <c r="F62" s="18">
        <v>18.37</v>
      </c>
      <c r="G62" s="18">
        <v>19.73</v>
      </c>
      <c r="H62" s="18">
        <v>19.95</v>
      </c>
      <c r="I62" s="18">
        <v>16.329999999999998</v>
      </c>
      <c r="J62" s="18">
        <v>12.25</v>
      </c>
      <c r="K62" s="18">
        <v>16.8</v>
      </c>
    </row>
    <row r="63" spans="1:12" ht="29.95" customHeight="1" x14ac:dyDescent="0.25">
      <c r="A63" s="12" t="s">
        <v>99</v>
      </c>
      <c r="B63" s="18">
        <v>25.67</v>
      </c>
      <c r="C63" s="18">
        <v>26.24</v>
      </c>
      <c r="D63" s="18">
        <v>33.520000000000003</v>
      </c>
      <c r="E63" s="18">
        <v>34.619999999999997</v>
      </c>
      <c r="F63" s="18">
        <v>34.409999999999997</v>
      </c>
      <c r="G63" s="18">
        <v>34.29</v>
      </c>
      <c r="H63" s="18">
        <v>34.43</v>
      </c>
      <c r="I63" s="18">
        <v>33.4</v>
      </c>
      <c r="J63" s="18">
        <v>34.340000000000003</v>
      </c>
      <c r="K63" s="18">
        <v>34.630000000000003</v>
      </c>
    </row>
    <row r="64" spans="1:12" ht="29.95" customHeight="1" x14ac:dyDescent="0.25">
      <c r="A64" s="12" t="s">
        <v>100</v>
      </c>
      <c r="B64" s="18">
        <v>14.79</v>
      </c>
      <c r="C64" s="18">
        <v>13.45</v>
      </c>
      <c r="D64" s="18">
        <v>12.31</v>
      </c>
      <c r="E64" s="18">
        <v>11.74</v>
      </c>
      <c r="F64" s="18">
        <v>12.05</v>
      </c>
      <c r="G64" s="18">
        <v>12.97</v>
      </c>
      <c r="H64" s="18">
        <v>13.08</v>
      </c>
      <c r="I64" s="18">
        <v>10.88</v>
      </c>
      <c r="J64" s="18">
        <v>8.0500000000000007</v>
      </c>
      <c r="K64" s="18">
        <v>10.99</v>
      </c>
    </row>
    <row r="65" spans="1:12" ht="29.95" customHeight="1" x14ac:dyDescent="0.25">
      <c r="A65" s="12" t="s">
        <v>101</v>
      </c>
      <c r="B65" s="18">
        <v>12.61</v>
      </c>
      <c r="C65" s="18">
        <v>12.23</v>
      </c>
      <c r="D65" s="18">
        <v>11.85</v>
      </c>
      <c r="E65" s="18">
        <v>13.93</v>
      </c>
      <c r="F65" s="18">
        <v>14.05</v>
      </c>
      <c r="G65" s="18">
        <v>17.899999999999999</v>
      </c>
      <c r="H65" s="18">
        <v>20.64</v>
      </c>
      <c r="I65" s="18">
        <v>19.82</v>
      </c>
      <c r="J65" s="18">
        <v>16.14</v>
      </c>
      <c r="K65" s="18">
        <v>23.91</v>
      </c>
    </row>
    <row r="66" spans="1:12" ht="29.95" customHeight="1" x14ac:dyDescent="0.25">
      <c r="A66" s="12" t="s">
        <v>102</v>
      </c>
      <c r="B66" s="18">
        <v>2.59</v>
      </c>
      <c r="C66" s="18">
        <v>2.41</v>
      </c>
      <c r="D66" s="18">
        <v>3.95</v>
      </c>
      <c r="E66" s="18">
        <v>2.4700000000000002</v>
      </c>
      <c r="F66" s="18">
        <v>2.46</v>
      </c>
      <c r="G66" s="18">
        <v>2.81</v>
      </c>
      <c r="H66" s="18">
        <v>2.83</v>
      </c>
      <c r="I66" s="18">
        <v>2.62</v>
      </c>
      <c r="J66" s="18">
        <v>1.41</v>
      </c>
      <c r="K66" s="18">
        <v>1.48</v>
      </c>
    </row>
    <row r="67" spans="1:12" ht="29.95" customHeight="1" x14ac:dyDescent="0.25">
      <c r="A67" s="12" t="s">
        <v>103</v>
      </c>
      <c r="B67" s="18">
        <v>2.25</v>
      </c>
      <c r="C67" s="18">
        <v>2.12</v>
      </c>
      <c r="D67" s="18">
        <v>2</v>
      </c>
      <c r="E67" s="18">
        <v>2.14</v>
      </c>
      <c r="F67" s="18">
        <v>2.13</v>
      </c>
      <c r="G67" s="18">
        <v>2.4500000000000002</v>
      </c>
      <c r="H67" s="18">
        <v>2.5</v>
      </c>
      <c r="I67" s="18">
        <v>2.3199999999999998</v>
      </c>
      <c r="J67" s="18">
        <v>1.78</v>
      </c>
      <c r="K67" s="18">
        <v>2.5099999999999998</v>
      </c>
    </row>
    <row r="68" spans="1:12" ht="29.95" customHeight="1" x14ac:dyDescent="0.25">
      <c r="A68" s="10"/>
      <c r="B68" s="11" t="s">
        <v>104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2" t="s">
        <v>67</v>
      </c>
      <c r="B69" s="13">
        <v>18780</v>
      </c>
      <c r="C69" s="13">
        <v>18677</v>
      </c>
      <c r="D69" s="13">
        <v>18531</v>
      </c>
      <c r="E69" s="13">
        <v>19225</v>
      </c>
      <c r="F69" s="13">
        <v>17570</v>
      </c>
      <c r="G69" s="13">
        <v>19072</v>
      </c>
      <c r="H69" s="13">
        <v>20135</v>
      </c>
      <c r="I69" s="13">
        <v>22148</v>
      </c>
      <c r="J69" s="13">
        <v>20362</v>
      </c>
      <c r="K69" s="13">
        <v>18073</v>
      </c>
    </row>
    <row r="70" spans="1:12" ht="29.95" customHeight="1" x14ac:dyDescent="0.25">
      <c r="A70" s="15" t="s">
        <v>69</v>
      </c>
      <c r="B70" s="13">
        <v>22338</v>
      </c>
      <c r="C70" s="13">
        <v>21839</v>
      </c>
      <c r="D70" s="13">
        <v>21704</v>
      </c>
      <c r="E70" s="13">
        <v>22642</v>
      </c>
      <c r="F70" s="13">
        <v>21025</v>
      </c>
      <c r="G70" s="13">
        <v>22759</v>
      </c>
      <c r="H70" s="13">
        <v>24138</v>
      </c>
      <c r="I70" s="13">
        <v>26341</v>
      </c>
      <c r="J70" s="13">
        <v>24072</v>
      </c>
      <c r="K70" s="13">
        <v>21191</v>
      </c>
    </row>
    <row r="71" spans="1:12" ht="29.95" customHeight="1" x14ac:dyDescent="0.25">
      <c r="A71" s="15" t="s">
        <v>72</v>
      </c>
      <c r="B71" s="14">
        <v>4704</v>
      </c>
      <c r="C71" s="14">
        <v>4286</v>
      </c>
      <c r="D71" s="14">
        <v>4295</v>
      </c>
      <c r="E71" s="14">
        <v>4418</v>
      </c>
      <c r="F71" s="14">
        <v>4304</v>
      </c>
      <c r="G71" s="14">
        <v>4839</v>
      </c>
      <c r="H71" s="14">
        <v>5308</v>
      </c>
      <c r="I71" s="14">
        <v>5541</v>
      </c>
      <c r="J71" s="14">
        <v>5047</v>
      </c>
      <c r="K71" s="14">
        <v>4169</v>
      </c>
    </row>
    <row r="72" spans="1:12" ht="29.95" customHeight="1" x14ac:dyDescent="0.25">
      <c r="A72" s="15" t="s">
        <v>73</v>
      </c>
      <c r="B72" s="14">
        <v>3304</v>
      </c>
      <c r="C72" s="14">
        <v>2938</v>
      </c>
      <c r="D72" s="14">
        <v>2671</v>
      </c>
      <c r="E72" s="14">
        <v>2659</v>
      </c>
      <c r="F72" s="14">
        <v>2533</v>
      </c>
      <c r="G72" s="14">
        <v>2951</v>
      </c>
      <c r="H72" s="14">
        <v>3158</v>
      </c>
      <c r="I72" s="14">
        <v>2866</v>
      </c>
      <c r="J72" s="14">
        <v>1937</v>
      </c>
      <c r="K72" s="14">
        <v>2328</v>
      </c>
    </row>
    <row r="73" spans="1:12" ht="29.95" customHeight="1" x14ac:dyDescent="0.25">
      <c r="A73" s="12" t="s">
        <v>90</v>
      </c>
      <c r="B73" s="17">
        <v>4.43</v>
      </c>
      <c r="C73" s="17">
        <v>3.79</v>
      </c>
      <c r="D73" s="17">
        <v>3.35</v>
      </c>
      <c r="E73" s="17">
        <v>3.21</v>
      </c>
      <c r="F73" s="17">
        <v>2.92</v>
      </c>
      <c r="G73" s="17">
        <v>3.25</v>
      </c>
      <c r="H73" s="17">
        <v>3.38</v>
      </c>
      <c r="I73" s="17">
        <v>3.05</v>
      </c>
      <c r="J73" s="17">
        <v>2.06</v>
      </c>
      <c r="K73" s="17">
        <v>2.46</v>
      </c>
    </row>
    <row r="74" spans="1:12" ht="29.95" customHeight="1" x14ac:dyDescent="0.25">
      <c r="A74" s="12" t="s">
        <v>105</v>
      </c>
      <c r="B74" s="14">
        <v>726.79</v>
      </c>
      <c r="C74" s="14">
        <v>755.29</v>
      </c>
      <c r="D74" s="14">
        <v>780.91</v>
      </c>
      <c r="E74" s="14">
        <v>811.62</v>
      </c>
      <c r="F74" s="14">
        <v>848.76</v>
      </c>
      <c r="G74" s="14">
        <v>884.89</v>
      </c>
      <c r="H74" s="14">
        <v>918.83</v>
      </c>
      <c r="I74" s="14">
        <v>935.57</v>
      </c>
      <c r="J74" s="14">
        <v>932.62</v>
      </c>
      <c r="K74" s="14">
        <v>939.32</v>
      </c>
    </row>
    <row r="75" spans="1:12" ht="29.95" customHeight="1" x14ac:dyDescent="0.25">
      <c r="A75" s="12" t="s">
        <v>76</v>
      </c>
      <c r="B75" s="13">
        <v>133195</v>
      </c>
      <c r="C75" s="13">
        <v>121906</v>
      </c>
      <c r="D75" s="13">
        <v>120498</v>
      </c>
      <c r="E75" s="13">
        <v>112707</v>
      </c>
      <c r="F75" s="13">
        <v>102222</v>
      </c>
      <c r="G75" s="13">
        <v>103485</v>
      </c>
      <c r="H75" s="13">
        <v>106404</v>
      </c>
      <c r="I75" s="13">
        <v>117087</v>
      </c>
      <c r="J75" s="13">
        <v>101588</v>
      </c>
      <c r="K75" s="13">
        <v>172782</v>
      </c>
    </row>
    <row r="76" spans="1:12" ht="29.95" customHeight="1" x14ac:dyDescent="0.25">
      <c r="A76" s="12" t="s">
        <v>81</v>
      </c>
      <c r="B76" s="13">
        <v>28959</v>
      </c>
      <c r="C76" s="13">
        <v>23462</v>
      </c>
      <c r="D76" s="13">
        <v>24598</v>
      </c>
      <c r="E76" s="13">
        <v>20482</v>
      </c>
      <c r="F76" s="13">
        <v>17708</v>
      </c>
      <c r="G76" s="13">
        <v>18347</v>
      </c>
      <c r="H76" s="13">
        <v>14620</v>
      </c>
      <c r="I76" s="13">
        <v>15978</v>
      </c>
      <c r="J76" s="13">
        <v>12946</v>
      </c>
      <c r="K76" s="13">
        <v>11056</v>
      </c>
    </row>
    <row r="77" spans="1:12" ht="29.95" customHeight="1" x14ac:dyDescent="0.25">
      <c r="A77" s="15" t="s">
        <v>77</v>
      </c>
      <c r="B77" s="13">
        <v>152768</v>
      </c>
      <c r="C77" s="13">
        <v>140406</v>
      </c>
      <c r="D77" s="13">
        <v>137217</v>
      </c>
      <c r="E77" s="13">
        <v>129819</v>
      </c>
      <c r="F77" s="13">
        <v>118256</v>
      </c>
      <c r="G77" s="13">
        <v>119767</v>
      </c>
      <c r="H77" s="13">
        <v>121307</v>
      </c>
      <c r="I77" s="13">
        <v>131094</v>
      </c>
      <c r="J77" s="13">
        <v>116237</v>
      </c>
      <c r="K77" s="13">
        <v>101039</v>
      </c>
    </row>
    <row r="78" spans="1:12" ht="29.95" customHeight="1" x14ac:dyDescent="0.25">
      <c r="A78" s="10"/>
      <c r="B78" s="11" t="s">
        <v>106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2" t="s">
        <v>107</v>
      </c>
      <c r="B79" s="18">
        <v>135.62</v>
      </c>
      <c r="C79" s="18">
        <v>124.95</v>
      </c>
      <c r="D79" s="18">
        <v>118.03</v>
      </c>
      <c r="E79" s="18">
        <v>96.28</v>
      </c>
      <c r="F79" s="18">
        <v>99.65</v>
      </c>
      <c r="G79" s="18">
        <v>84.87</v>
      </c>
      <c r="H79" s="18"/>
      <c r="I79" s="18"/>
      <c r="J79" s="18"/>
      <c r="K79" s="18">
        <v>53.81</v>
      </c>
    </row>
    <row r="80" spans="1:12" ht="29.95" customHeight="1" x14ac:dyDescent="0.25">
      <c r="A80" s="12" t="s">
        <v>108</v>
      </c>
      <c r="B80" s="18">
        <v>63.31</v>
      </c>
      <c r="C80" s="18">
        <v>64.010000000000005</v>
      </c>
      <c r="D80" s="18">
        <v>65.400000000000006</v>
      </c>
      <c r="E80" s="18">
        <v>65.849999999999994</v>
      </c>
      <c r="F80" s="18">
        <v>65.62</v>
      </c>
      <c r="G80" s="18">
        <v>66.650000000000006</v>
      </c>
      <c r="H80" s="18">
        <v>67.349999999999994</v>
      </c>
      <c r="I80" s="18">
        <v>67.489999999999995</v>
      </c>
      <c r="J80" s="18">
        <v>65.36</v>
      </c>
      <c r="K80" s="18">
        <v>66.569999999999993</v>
      </c>
    </row>
    <row r="81" spans="1:12" ht="29.95" customHeight="1" x14ac:dyDescent="0.25">
      <c r="A81" s="12" t="s">
        <v>109</v>
      </c>
      <c r="B81" s="18">
        <v>8.5</v>
      </c>
      <c r="C81" s="18">
        <v>8.49</v>
      </c>
      <c r="D81" s="18">
        <v>7.93</v>
      </c>
      <c r="E81" s="18">
        <v>9.84</v>
      </c>
      <c r="F81" s="18">
        <v>10.44</v>
      </c>
      <c r="G81" s="18">
        <v>8.59</v>
      </c>
      <c r="H81" s="18">
        <v>8.15</v>
      </c>
      <c r="I81" s="18">
        <v>7.07</v>
      </c>
      <c r="J81" s="18">
        <v>7.23</v>
      </c>
      <c r="K81" s="18">
        <v>7.46</v>
      </c>
    </row>
    <row r="82" spans="1:12" ht="29.95" customHeight="1" x14ac:dyDescent="0.25">
      <c r="A82" s="12" t="s">
        <v>110</v>
      </c>
      <c r="B82" s="18">
        <v>19.05</v>
      </c>
      <c r="C82" s="18">
        <v>18.43</v>
      </c>
      <c r="D82" s="18">
        <v>17.38</v>
      </c>
      <c r="E82" s="18">
        <v>17.05</v>
      </c>
      <c r="F82" s="18">
        <v>17.84</v>
      </c>
      <c r="G82" s="18">
        <v>17.399999999999999</v>
      </c>
      <c r="H82" s="18">
        <v>16.350000000000001</v>
      </c>
      <c r="I82" s="18">
        <v>15.68</v>
      </c>
      <c r="J82" s="18">
        <v>16.11</v>
      </c>
      <c r="K82" s="18">
        <v>16.64</v>
      </c>
    </row>
    <row r="83" spans="1:12" ht="29.95" customHeight="1" x14ac:dyDescent="0.25">
      <c r="A83" s="12" t="s">
        <v>111</v>
      </c>
      <c r="B83" s="18">
        <v>61.79</v>
      </c>
      <c r="C83" s="18">
        <v>62.4</v>
      </c>
      <c r="D83" s="18">
        <v>63.78</v>
      </c>
      <c r="E83" s="18">
        <v>65.14</v>
      </c>
      <c r="F83" s="18">
        <v>64.930000000000007</v>
      </c>
      <c r="G83" s="18">
        <v>66.61</v>
      </c>
      <c r="H83" s="18"/>
      <c r="I83" s="18"/>
      <c r="J83" s="18"/>
      <c r="K83" s="18">
        <v>66.91</v>
      </c>
    </row>
    <row r="84" spans="1:12" ht="29.95" customHeight="1" x14ac:dyDescent="0.25">
      <c r="A84" s="12" t="s">
        <v>112</v>
      </c>
      <c r="B84" s="18">
        <v>25.05</v>
      </c>
      <c r="C84" s="18">
        <v>22.95</v>
      </c>
      <c r="D84" s="18">
        <v>23.18</v>
      </c>
      <c r="E84" s="18">
        <v>22.98</v>
      </c>
      <c r="F84" s="18">
        <v>24.5</v>
      </c>
      <c r="G84" s="18">
        <v>25.37</v>
      </c>
      <c r="H84" s="18">
        <v>26.36</v>
      </c>
      <c r="I84" s="18">
        <v>25.02</v>
      </c>
      <c r="J84" s="18">
        <v>24.79</v>
      </c>
      <c r="K84" s="18">
        <v>23.07</v>
      </c>
    </row>
    <row r="85" spans="1:12" ht="29.95" customHeight="1" x14ac:dyDescent="0.25">
      <c r="A85" s="12" t="s">
        <v>113</v>
      </c>
      <c r="B85" s="18">
        <v>24.34</v>
      </c>
      <c r="C85" s="18">
        <v>22.29</v>
      </c>
      <c r="D85" s="18">
        <v>22.49</v>
      </c>
      <c r="E85" s="18">
        <v>22.28</v>
      </c>
      <c r="F85" s="18">
        <v>23.79</v>
      </c>
      <c r="G85" s="18">
        <v>24.92</v>
      </c>
      <c r="H85" s="18"/>
      <c r="I85" s="18"/>
      <c r="J85" s="18"/>
      <c r="K85" s="18">
        <v>23.04</v>
      </c>
    </row>
    <row r="86" spans="1:12" ht="29.95" customHeight="1" x14ac:dyDescent="0.25">
      <c r="A86" s="10"/>
      <c r="B86" s="11" t="s">
        <v>114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2" t="s">
        <v>115</v>
      </c>
      <c r="B87" s="18">
        <v>4.2</v>
      </c>
      <c r="C87" s="18">
        <v>4.12</v>
      </c>
      <c r="D87" s="18">
        <v>3.85</v>
      </c>
      <c r="E87" s="18">
        <v>4.13</v>
      </c>
      <c r="F87" s="18">
        <v>4.2</v>
      </c>
      <c r="G87" s="18">
        <v>4.41</v>
      </c>
      <c r="H87" s="18">
        <v>4.04</v>
      </c>
      <c r="I87" s="18">
        <v>3.31</v>
      </c>
      <c r="J87" s="18">
        <v>2.83</v>
      </c>
      <c r="K87" s="18">
        <v>3.01</v>
      </c>
    </row>
    <row r="88" spans="1:12" ht="29.95" customHeight="1" x14ac:dyDescent="0.25">
      <c r="A88" s="12" t="s">
        <v>116</v>
      </c>
      <c r="B88" s="18">
        <v>18.149999999999999</v>
      </c>
      <c r="C88" s="18">
        <v>19.760000000000002</v>
      </c>
      <c r="D88" s="18">
        <v>17.7</v>
      </c>
      <c r="E88" s="18">
        <v>20.74</v>
      </c>
      <c r="F88" s="18">
        <v>21.92</v>
      </c>
      <c r="G88" s="18">
        <v>22.35</v>
      </c>
      <c r="H88" s="18">
        <v>25.09</v>
      </c>
      <c r="I88" s="18">
        <v>21.37</v>
      </c>
      <c r="J88" s="18">
        <v>20.239999999999998</v>
      </c>
      <c r="K88" s="18">
        <v>21.56</v>
      </c>
    </row>
    <row r="89" spans="1:12" ht="29.95" customHeight="1" x14ac:dyDescent="0.25">
      <c r="A89" s="12" t="s">
        <v>117</v>
      </c>
      <c r="B89" s="18">
        <v>22.17</v>
      </c>
      <c r="C89" s="18">
        <v>24.63</v>
      </c>
      <c r="D89" s="18">
        <v>21.5</v>
      </c>
      <c r="E89" s="18">
        <v>26.17</v>
      </c>
      <c r="F89" s="18">
        <v>28.07</v>
      </c>
      <c r="G89" s="18">
        <v>28.79</v>
      </c>
      <c r="H89" s="18">
        <v>33.5</v>
      </c>
      <c r="I89" s="18">
        <v>27.18</v>
      </c>
      <c r="J89" s="18">
        <v>25.37</v>
      </c>
      <c r="K89" s="18">
        <v>27.48</v>
      </c>
    </row>
    <row r="90" spans="1:12" ht="29.95" customHeight="1" x14ac:dyDescent="0.25">
      <c r="A90" s="12" t="s">
        <v>118</v>
      </c>
      <c r="B90" s="14">
        <v>230.5</v>
      </c>
      <c r="C90" s="14">
        <v>222</v>
      </c>
      <c r="D90" s="14">
        <v>240</v>
      </c>
      <c r="E90" s="14">
        <v>268</v>
      </c>
      <c r="F90" s="14">
        <v>289</v>
      </c>
      <c r="G90" s="14">
        <v>317</v>
      </c>
      <c r="H90" s="14">
        <v>293</v>
      </c>
      <c r="I90" s="14">
        <v>261</v>
      </c>
      <c r="J90" s="14">
        <v>196</v>
      </c>
      <c r="K90" s="14">
        <v>149</v>
      </c>
    </row>
    <row r="91" spans="1:12" ht="29.95" customHeight="1" x14ac:dyDescent="0.25">
      <c r="A91" s="12" t="s">
        <v>119</v>
      </c>
      <c r="B91" s="18">
        <v>6.91</v>
      </c>
      <c r="C91" s="18">
        <v>7.35</v>
      </c>
      <c r="D91" s="18">
        <v>8.86</v>
      </c>
      <c r="E91" s="18">
        <v>9.77</v>
      </c>
      <c r="F91" s="18">
        <v>10.76</v>
      </c>
      <c r="G91" s="18">
        <v>10.63</v>
      </c>
      <c r="H91" s="18">
        <v>8.73</v>
      </c>
      <c r="I91" s="18">
        <v>6.79</v>
      </c>
      <c r="J91" s="18">
        <v>5.1100000000000003</v>
      </c>
      <c r="K91" s="18">
        <v>5.35</v>
      </c>
    </row>
    <row r="92" spans="1:12" ht="29.95" customHeight="1" x14ac:dyDescent="0.25">
      <c r="A92" s="12" t="s">
        <v>120</v>
      </c>
      <c r="B92" s="17">
        <v>20.63</v>
      </c>
      <c r="C92" s="17">
        <v>19.309999999999999</v>
      </c>
      <c r="D92" s="17">
        <v>17.899999999999999</v>
      </c>
      <c r="E92" s="17">
        <v>16.489999999999998</v>
      </c>
      <c r="F92" s="17">
        <v>14.89</v>
      </c>
      <c r="G92" s="17">
        <v>15.26</v>
      </c>
      <c r="H92" s="17">
        <v>18.12</v>
      </c>
      <c r="I92" s="17">
        <v>21.23</v>
      </c>
      <c r="J92" s="17">
        <v>25.75</v>
      </c>
      <c r="K92" s="17">
        <v>27.98</v>
      </c>
    </row>
    <row r="93" spans="1:12" ht="29.95" customHeight="1" x14ac:dyDescent="0.25">
      <c r="A93" s="12" t="s">
        <v>121</v>
      </c>
      <c r="B93" s="17">
        <v>0.76</v>
      </c>
      <c r="C93" s="17">
        <v>0.73</v>
      </c>
      <c r="D93" s="17">
        <v>0.74</v>
      </c>
      <c r="E93" s="17">
        <v>0.74</v>
      </c>
      <c r="F93" s="17">
        <v>0.73</v>
      </c>
      <c r="G93" s="17">
        <v>0.77</v>
      </c>
      <c r="H93" s="17">
        <v>0.79</v>
      </c>
      <c r="I93" s="17">
        <v>0.78</v>
      </c>
      <c r="J93" s="17">
        <v>0.7</v>
      </c>
      <c r="K93" s="17">
        <v>0.77</v>
      </c>
    </row>
    <row r="94" spans="1:12" ht="29.95" customHeight="1" x14ac:dyDescent="0.25">
      <c r="A94" s="12" t="s">
        <v>122</v>
      </c>
      <c r="B94" s="18">
        <v>24.24</v>
      </c>
      <c r="C94" s="18">
        <v>27.26</v>
      </c>
      <c r="D94" s="18">
        <v>25.83</v>
      </c>
      <c r="E94" s="18">
        <v>25.76</v>
      </c>
      <c r="F94" s="18">
        <v>26.92</v>
      </c>
      <c r="G94" s="18">
        <v>23.04</v>
      </c>
      <c r="H94" s="18">
        <v>20.9</v>
      </c>
      <c r="I94" s="18">
        <v>21.88</v>
      </c>
      <c r="J94" s="18">
        <v>29.69</v>
      </c>
      <c r="K94" s="18">
        <v>22.98</v>
      </c>
    </row>
    <row r="95" spans="1:12" ht="29.95" customHeight="1" x14ac:dyDescent="0.25">
      <c r="A95" s="12" t="s">
        <v>123</v>
      </c>
      <c r="B95" s="18">
        <v>412.48</v>
      </c>
      <c r="C95" s="18">
        <v>366.79</v>
      </c>
      <c r="D95" s="18">
        <v>387.1</v>
      </c>
      <c r="E95" s="18">
        <v>388.18</v>
      </c>
      <c r="F95" s="18">
        <v>371.41</v>
      </c>
      <c r="G95" s="18">
        <v>433.97</v>
      </c>
      <c r="H95" s="18">
        <v>478.48</v>
      </c>
      <c r="I95" s="18">
        <v>457.1</v>
      </c>
      <c r="J95" s="18">
        <v>336.87</v>
      </c>
      <c r="K95" s="18">
        <v>435.14</v>
      </c>
    </row>
    <row r="96" spans="1:12" ht="29.95" customHeight="1" x14ac:dyDescent="0.25">
      <c r="A96" s="10"/>
      <c r="B96" s="11" t="s">
        <v>124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1" ht="29.95" customHeight="1" x14ac:dyDescent="0.25">
      <c r="A97" s="12" t="s">
        <v>125</v>
      </c>
      <c r="B97" s="13">
        <v>295435.24</v>
      </c>
      <c r="C97" s="13">
        <v>258763.43</v>
      </c>
      <c r="D97" s="13">
        <v>248118.9</v>
      </c>
      <c r="E97" s="13">
        <v>264222.19</v>
      </c>
      <c r="F97" s="13">
        <v>264543.08</v>
      </c>
      <c r="G97" s="13">
        <v>326185.48</v>
      </c>
      <c r="H97" s="13">
        <v>360255.53</v>
      </c>
      <c r="I97" s="13">
        <v>332463.01</v>
      </c>
      <c r="J97" s="13"/>
      <c r="K97" s="13"/>
    </row>
    <row r="98" spans="1:11" ht="29.95" customHeight="1" x14ac:dyDescent="0.25">
      <c r="A98" s="12" t="s">
        <v>126</v>
      </c>
      <c r="B98" s="13">
        <v>1997406.89</v>
      </c>
      <c r="C98" s="13">
        <v>1923463.1</v>
      </c>
      <c r="D98" s="13">
        <v>2016163.49</v>
      </c>
      <c r="E98" s="13">
        <v>2249913.0499999998</v>
      </c>
      <c r="F98" s="13">
        <v>2195822.4500000002</v>
      </c>
      <c r="G98" s="13">
        <v>2515640.54</v>
      </c>
      <c r="H98" s="13">
        <v>2753593.43</v>
      </c>
      <c r="I98" s="13">
        <v>3056686.97</v>
      </c>
      <c r="J98" s="13"/>
      <c r="K98" s="13"/>
    </row>
    <row r="99" spans="1:11" ht="29.95" customHeight="1" x14ac:dyDescent="0.25">
      <c r="A99" s="12" t="s">
        <v>127</v>
      </c>
      <c r="B99" s="13">
        <v>13917099.390000001</v>
      </c>
      <c r="C99" s="13">
        <v>12327129.060000001</v>
      </c>
      <c r="D99" s="13">
        <v>12123785.119999999</v>
      </c>
      <c r="E99" s="13">
        <v>12712397.18</v>
      </c>
      <c r="F99" s="13">
        <v>11926979.32</v>
      </c>
      <c r="G99" s="13">
        <v>12968814.289999999</v>
      </c>
      <c r="H99" s="13">
        <v>13693080.48</v>
      </c>
      <c r="I99" s="13">
        <v>15115185.060000001</v>
      </c>
      <c r="J99" s="13">
        <v>13575916.84</v>
      </c>
      <c r="K99" s="13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52DD-21E5-4B69-888D-BBCEB39A5C9D}">
  <sheetPr codeName="Hoja4"/>
  <dimension ref="A1:CQ11"/>
  <sheetViews>
    <sheetView tabSelected="1" workbookViewId="0">
      <selection activeCell="F2" sqref="F2:F11"/>
    </sheetView>
  </sheetViews>
  <sheetFormatPr baseColWidth="10" defaultRowHeight="14.3" x14ac:dyDescent="0.25"/>
  <sheetData>
    <row r="1" spans="1:95" x14ac:dyDescent="0.25">
      <c r="A1" t="s">
        <v>1</v>
      </c>
      <c r="B1" t="s">
        <v>3</v>
      </c>
      <c r="C1" t="s">
        <v>5</v>
      </c>
      <c r="D1" t="s">
        <v>35</v>
      </c>
      <c r="E1" t="s">
        <v>55</v>
      </c>
      <c r="F1" t="s">
        <v>169</v>
      </c>
      <c r="G1" t="s">
        <v>132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84</v>
      </c>
      <c r="X1" t="s">
        <v>85</v>
      </c>
      <c r="Y1" t="s">
        <v>86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94</v>
      </c>
      <c r="AF1" t="s">
        <v>95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67</v>
      </c>
      <c r="AO1" t="s">
        <v>69</v>
      </c>
      <c r="AP1" t="s">
        <v>72</v>
      </c>
      <c r="AQ1" t="s">
        <v>73</v>
      </c>
      <c r="AR1" t="s">
        <v>90</v>
      </c>
      <c r="AS1" t="s">
        <v>105</v>
      </c>
      <c r="AT1" t="s">
        <v>76</v>
      </c>
      <c r="AU1" t="s">
        <v>81</v>
      </c>
      <c r="AV1" t="s">
        <v>77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125</v>
      </c>
      <c r="BN1" t="s">
        <v>126</v>
      </c>
      <c r="BO1" t="s">
        <v>127</v>
      </c>
      <c r="BP1" t="s">
        <v>130</v>
      </c>
      <c r="BQ1" t="s">
        <v>131</v>
      </c>
      <c r="BS1" t="s">
        <v>133</v>
      </c>
      <c r="BT1" t="s">
        <v>135</v>
      </c>
      <c r="BU1" t="s">
        <v>136</v>
      </c>
      <c r="BV1" t="s">
        <v>92</v>
      </c>
      <c r="BW1" t="s">
        <v>138</v>
      </c>
      <c r="BX1" t="s">
        <v>140</v>
      </c>
      <c r="BY1" t="s">
        <v>141</v>
      </c>
      <c r="BZ1" t="s">
        <v>143</v>
      </c>
      <c r="CA1" t="s">
        <v>144</v>
      </c>
      <c r="CB1" t="s">
        <v>146</v>
      </c>
      <c r="CC1" t="s">
        <v>147</v>
      </c>
      <c r="CD1" t="s">
        <v>149</v>
      </c>
      <c r="CE1" t="s">
        <v>150</v>
      </c>
      <c r="CF1" t="s">
        <v>152</v>
      </c>
      <c r="CG1" t="s">
        <v>153</v>
      </c>
      <c r="CH1" t="s">
        <v>155</v>
      </c>
      <c r="CI1" t="s">
        <v>156</v>
      </c>
      <c r="CJ1" t="s">
        <v>158</v>
      </c>
      <c r="CK1" t="s">
        <v>159</v>
      </c>
      <c r="CL1" t="s">
        <v>161</v>
      </c>
      <c r="CM1" t="s">
        <v>162</v>
      </c>
      <c r="CN1" t="s">
        <v>164</v>
      </c>
      <c r="CO1" t="s">
        <v>165</v>
      </c>
      <c r="CP1" t="s">
        <v>167</v>
      </c>
      <c r="CQ1" t="s">
        <v>168</v>
      </c>
    </row>
    <row r="2" spans="1:95" x14ac:dyDescent="0.25">
      <c r="A2" t="s">
        <v>2</v>
      </c>
      <c r="B2" t="s">
        <v>4</v>
      </c>
      <c r="C2" t="s">
        <v>6</v>
      </c>
      <c r="D2" t="s">
        <v>36</v>
      </c>
      <c r="E2" t="s">
        <v>56</v>
      </c>
      <c r="F2" s="20" t="str">
        <f>IF(A2=A1,(G1/G2)-1,"NaN")</f>
        <v>NaN</v>
      </c>
      <c r="G2">
        <v>38829.550000000003</v>
      </c>
      <c r="H2">
        <v>18780</v>
      </c>
      <c r="I2">
        <v>3578</v>
      </c>
      <c r="J2">
        <v>22338</v>
      </c>
      <c r="K2">
        <v>11942</v>
      </c>
      <c r="L2">
        <v>5378</v>
      </c>
      <c r="M2">
        <v>4704</v>
      </c>
      <c r="N2">
        <v>3304</v>
      </c>
      <c r="O2">
        <v>4896</v>
      </c>
      <c r="P2">
        <v>133195</v>
      </c>
      <c r="Q2">
        <v>152768</v>
      </c>
      <c r="R2">
        <v>106554</v>
      </c>
      <c r="S2">
        <v>6420</v>
      </c>
      <c r="T2">
        <v>133195</v>
      </c>
      <c r="U2">
        <v>28959</v>
      </c>
      <c r="V2">
        <v>28959</v>
      </c>
      <c r="W2">
        <v>5455</v>
      </c>
      <c r="X2">
        <v>1282</v>
      </c>
      <c r="Y2">
        <v>559</v>
      </c>
      <c r="Z2">
        <v>39.840000000000003</v>
      </c>
      <c r="AA2">
        <v>39.840000000000003</v>
      </c>
      <c r="AB2">
        <v>4.43</v>
      </c>
      <c r="AC2">
        <v>746.43</v>
      </c>
      <c r="AD2">
        <v>2.04</v>
      </c>
      <c r="AE2">
        <v>3314</v>
      </c>
      <c r="AF2">
        <v>4.43</v>
      </c>
      <c r="AG2">
        <v>21.06</v>
      </c>
      <c r="AH2">
        <v>19.899999999999999</v>
      </c>
      <c r="AI2">
        <v>25.67</v>
      </c>
      <c r="AJ2">
        <v>14.79</v>
      </c>
      <c r="AK2">
        <v>12.61</v>
      </c>
      <c r="AL2">
        <v>2.59</v>
      </c>
      <c r="AM2">
        <v>2.25</v>
      </c>
      <c r="AN2">
        <v>18780</v>
      </c>
      <c r="AO2">
        <v>22338</v>
      </c>
      <c r="AP2">
        <v>4704</v>
      </c>
      <c r="AQ2">
        <v>3304</v>
      </c>
      <c r="AR2">
        <v>4.43</v>
      </c>
      <c r="AS2">
        <v>726.79</v>
      </c>
      <c r="AT2">
        <v>133195</v>
      </c>
      <c r="AU2">
        <v>28959</v>
      </c>
      <c r="AV2">
        <v>152768</v>
      </c>
      <c r="AW2">
        <v>135.62</v>
      </c>
      <c r="AX2">
        <v>63.31</v>
      </c>
      <c r="AY2">
        <v>8.5</v>
      </c>
      <c r="AZ2">
        <v>19.05</v>
      </c>
      <c r="BA2">
        <v>61.79</v>
      </c>
      <c r="BB2">
        <v>25.05</v>
      </c>
      <c r="BC2">
        <v>24.34</v>
      </c>
      <c r="BD2">
        <v>4.2</v>
      </c>
      <c r="BE2">
        <v>18.149999999999999</v>
      </c>
      <c r="BF2">
        <v>22.17</v>
      </c>
      <c r="BG2">
        <v>230.5</v>
      </c>
      <c r="BH2">
        <v>6.91</v>
      </c>
      <c r="BI2">
        <v>20.63</v>
      </c>
      <c r="BJ2">
        <v>0.76</v>
      </c>
      <c r="BK2">
        <v>24.24</v>
      </c>
      <c r="BL2">
        <v>412.48</v>
      </c>
      <c r="BM2">
        <v>295435.24</v>
      </c>
      <c r="BN2">
        <v>1997406.89</v>
      </c>
      <c r="BO2">
        <v>13917099.390000001</v>
      </c>
      <c r="BP2">
        <v>40353.550000000003</v>
      </c>
      <c r="BQ2">
        <v>33574.93</v>
      </c>
      <c r="BS2">
        <v>32397.93</v>
      </c>
      <c r="BT2">
        <v>52.9</v>
      </c>
      <c r="BU2">
        <v>41.42</v>
      </c>
      <c r="BV2">
        <v>2.04</v>
      </c>
      <c r="BW2">
        <v>2.23</v>
      </c>
      <c r="BX2">
        <v>1.33</v>
      </c>
      <c r="BY2">
        <v>1.39</v>
      </c>
      <c r="BZ2">
        <v>1.33</v>
      </c>
      <c r="CA2">
        <v>1.39</v>
      </c>
      <c r="CB2">
        <v>1.77</v>
      </c>
      <c r="CC2">
        <v>1.51</v>
      </c>
      <c r="CD2">
        <v>11.8</v>
      </c>
      <c r="CE2">
        <v>11.5</v>
      </c>
      <c r="CF2">
        <v>11.95</v>
      </c>
      <c r="CG2">
        <v>11.7</v>
      </c>
      <c r="CH2">
        <v>11.84</v>
      </c>
      <c r="CI2">
        <v>1.39</v>
      </c>
      <c r="CJ2">
        <v>0.72</v>
      </c>
      <c r="CK2">
        <v>1.84</v>
      </c>
      <c r="CL2">
        <v>1.81</v>
      </c>
      <c r="CM2">
        <v>1.53</v>
      </c>
      <c r="CN2">
        <v>8.5</v>
      </c>
      <c r="CO2">
        <v>7.54</v>
      </c>
      <c r="CP2">
        <v>7.4</v>
      </c>
      <c r="CQ2">
        <v>5.53</v>
      </c>
    </row>
    <row r="3" spans="1:95" x14ac:dyDescent="0.25">
      <c r="A3" t="s">
        <v>2</v>
      </c>
      <c r="B3" t="s">
        <v>4</v>
      </c>
      <c r="C3" t="s">
        <v>6</v>
      </c>
      <c r="D3" t="s">
        <v>36</v>
      </c>
      <c r="E3" t="s">
        <v>57</v>
      </c>
      <c r="F3" s="20">
        <f t="shared" ref="F3:F11" si="0">IF(A3=A2,(G2/G3)-1,"NaN")</f>
        <v>0.11952696194112034</v>
      </c>
      <c r="G3">
        <v>34683.89</v>
      </c>
      <c r="H3">
        <v>18677</v>
      </c>
      <c r="I3">
        <v>3442</v>
      </c>
      <c r="J3">
        <v>21839</v>
      </c>
      <c r="K3">
        <v>12000</v>
      </c>
      <c r="L3">
        <v>5213</v>
      </c>
      <c r="M3">
        <v>4286</v>
      </c>
      <c r="N3">
        <v>2938</v>
      </c>
      <c r="O3">
        <v>4337</v>
      </c>
      <c r="P3">
        <v>121906</v>
      </c>
      <c r="Q3">
        <v>140406</v>
      </c>
      <c r="R3">
        <v>103188</v>
      </c>
      <c r="S3">
        <v>5778</v>
      </c>
      <c r="T3">
        <v>121906</v>
      </c>
      <c r="U3">
        <v>23462</v>
      </c>
      <c r="V3">
        <v>23462</v>
      </c>
      <c r="W3">
        <v>6014</v>
      </c>
      <c r="X3">
        <v>1245</v>
      </c>
      <c r="Y3">
        <v>846</v>
      </c>
      <c r="Z3">
        <v>31.06</v>
      </c>
      <c r="AA3">
        <v>31.06</v>
      </c>
      <c r="AB3">
        <v>3.79</v>
      </c>
      <c r="AC3">
        <v>774.65</v>
      </c>
      <c r="AD3">
        <v>2.2799999999999998</v>
      </c>
      <c r="AG3">
        <v>19.63</v>
      </c>
      <c r="AH3">
        <v>18.239999999999998</v>
      </c>
      <c r="AI3">
        <v>26.24</v>
      </c>
      <c r="AJ3">
        <v>13.45</v>
      </c>
      <c r="AK3">
        <v>12.23</v>
      </c>
      <c r="AL3">
        <v>2.41</v>
      </c>
      <c r="AM3">
        <v>2.12</v>
      </c>
      <c r="AN3">
        <v>18677</v>
      </c>
      <c r="AO3">
        <v>21839</v>
      </c>
      <c r="AP3">
        <v>4286</v>
      </c>
      <c r="AQ3">
        <v>2938</v>
      </c>
      <c r="AR3">
        <v>3.79</v>
      </c>
      <c r="AS3">
        <v>755.29</v>
      </c>
      <c r="AT3">
        <v>121906</v>
      </c>
      <c r="AU3">
        <v>23462</v>
      </c>
      <c r="AV3">
        <v>140406</v>
      </c>
      <c r="AW3">
        <v>124.95</v>
      </c>
      <c r="AX3">
        <v>64.010000000000005</v>
      </c>
      <c r="AY3">
        <v>8.49</v>
      </c>
      <c r="AZ3">
        <v>18.43</v>
      </c>
      <c r="BA3">
        <v>62.4</v>
      </c>
      <c r="BB3">
        <v>22.95</v>
      </c>
      <c r="BC3">
        <v>22.29</v>
      </c>
      <c r="BD3">
        <v>4.12</v>
      </c>
      <c r="BE3">
        <v>19.760000000000002</v>
      </c>
      <c r="BF3">
        <v>24.63</v>
      </c>
      <c r="BG3">
        <v>222</v>
      </c>
      <c r="BH3">
        <v>7.35</v>
      </c>
      <c r="BI3">
        <v>19.309999999999999</v>
      </c>
      <c r="BJ3">
        <v>0.73</v>
      </c>
      <c r="BK3">
        <v>27.26</v>
      </c>
      <c r="BL3">
        <v>366.79</v>
      </c>
      <c r="BM3">
        <v>258763.43</v>
      </c>
      <c r="BN3">
        <v>1923463.1</v>
      </c>
      <c r="BO3">
        <v>12327129.060000001</v>
      </c>
      <c r="BP3">
        <v>36124.89</v>
      </c>
      <c r="BQ3">
        <v>31034.82</v>
      </c>
      <c r="BS3">
        <v>30037.82</v>
      </c>
      <c r="BT3">
        <v>45.56</v>
      </c>
      <c r="BU3">
        <v>36.950000000000003</v>
      </c>
      <c r="BV3">
        <v>2.2799999999999998</v>
      </c>
      <c r="BW3">
        <v>2.3199999999999998</v>
      </c>
      <c r="BX3">
        <v>1.47</v>
      </c>
      <c r="BY3">
        <v>1.43</v>
      </c>
      <c r="BZ3">
        <v>1.47</v>
      </c>
      <c r="CA3">
        <v>1.43</v>
      </c>
      <c r="CB3">
        <v>1.62</v>
      </c>
      <c r="CC3">
        <v>1.4</v>
      </c>
      <c r="CD3">
        <v>11.82</v>
      </c>
      <c r="CE3">
        <v>10.97</v>
      </c>
      <c r="CF3">
        <v>12.01</v>
      </c>
      <c r="CG3">
        <v>11.18</v>
      </c>
      <c r="CH3">
        <v>11.69</v>
      </c>
      <c r="CI3">
        <v>1.43</v>
      </c>
      <c r="CJ3">
        <v>0.9</v>
      </c>
      <c r="CK3">
        <v>4.7699999999999996</v>
      </c>
      <c r="CL3">
        <v>1.65</v>
      </c>
      <c r="CM3">
        <v>1.41</v>
      </c>
      <c r="CN3">
        <v>8.33</v>
      </c>
      <c r="CO3">
        <v>6.93</v>
      </c>
      <c r="CP3">
        <v>6.01</v>
      </c>
      <c r="CQ3">
        <v>4.93</v>
      </c>
    </row>
    <row r="4" spans="1:95" x14ac:dyDescent="0.25">
      <c r="A4" t="s">
        <v>2</v>
      </c>
      <c r="B4" t="s">
        <v>4</v>
      </c>
      <c r="C4" t="s">
        <v>6</v>
      </c>
      <c r="D4" t="s">
        <v>36</v>
      </c>
      <c r="E4" t="s">
        <v>58</v>
      </c>
      <c r="F4" s="20">
        <f t="shared" si="0"/>
        <v>5.0193172140673425E-3</v>
      </c>
      <c r="G4">
        <v>34510.67</v>
      </c>
      <c r="H4">
        <v>18531</v>
      </c>
      <c r="I4">
        <v>3220</v>
      </c>
      <c r="J4">
        <v>21704</v>
      </c>
      <c r="K4">
        <v>12181</v>
      </c>
      <c r="L4">
        <v>4890</v>
      </c>
      <c r="M4">
        <v>4295</v>
      </c>
      <c r="N4">
        <v>2671</v>
      </c>
      <c r="O4">
        <v>3491</v>
      </c>
      <c r="P4">
        <v>120498</v>
      </c>
      <c r="Q4">
        <v>137217</v>
      </c>
      <c r="R4">
        <v>99147</v>
      </c>
      <c r="S4">
        <v>5289</v>
      </c>
      <c r="T4">
        <v>120498</v>
      </c>
      <c r="U4">
        <v>24598</v>
      </c>
      <c r="V4">
        <v>24598</v>
      </c>
      <c r="W4">
        <v>6128</v>
      </c>
      <c r="X4">
        <v>1132</v>
      </c>
      <c r="Y4">
        <v>-1368</v>
      </c>
      <c r="Z4">
        <v>31.5</v>
      </c>
      <c r="AA4">
        <v>31.5</v>
      </c>
      <c r="AB4">
        <v>3.35</v>
      </c>
      <c r="AC4">
        <v>797.86</v>
      </c>
      <c r="AD4">
        <v>1.98</v>
      </c>
      <c r="AG4">
        <v>19.79</v>
      </c>
      <c r="AH4">
        <v>18.510000000000002</v>
      </c>
      <c r="AI4">
        <v>33.520000000000003</v>
      </c>
      <c r="AJ4">
        <v>12.31</v>
      </c>
      <c r="AK4">
        <v>11.85</v>
      </c>
      <c r="AL4">
        <v>3.95</v>
      </c>
      <c r="AM4">
        <v>2</v>
      </c>
      <c r="AN4">
        <v>18531</v>
      </c>
      <c r="AO4">
        <v>21704</v>
      </c>
      <c r="AP4">
        <v>4295</v>
      </c>
      <c r="AQ4">
        <v>2671</v>
      </c>
      <c r="AR4">
        <v>3.35</v>
      </c>
      <c r="AS4">
        <v>780.91</v>
      </c>
      <c r="AT4">
        <v>120498</v>
      </c>
      <c r="AU4">
        <v>24598</v>
      </c>
      <c r="AV4">
        <v>137217</v>
      </c>
      <c r="AW4">
        <v>118.03</v>
      </c>
      <c r="AX4">
        <v>65.400000000000006</v>
      </c>
      <c r="AY4">
        <v>7.93</v>
      </c>
      <c r="AZ4">
        <v>17.38</v>
      </c>
      <c r="BA4">
        <v>63.78</v>
      </c>
      <c r="BB4">
        <v>23.18</v>
      </c>
      <c r="BC4">
        <v>22.49</v>
      </c>
      <c r="BD4">
        <v>3.85</v>
      </c>
      <c r="BE4">
        <v>17.7</v>
      </c>
      <c r="BF4">
        <v>21.5</v>
      </c>
      <c r="BG4">
        <v>240</v>
      </c>
      <c r="BH4">
        <v>8.86</v>
      </c>
      <c r="BI4">
        <v>17.899999999999999</v>
      </c>
      <c r="BJ4">
        <v>0.74</v>
      </c>
      <c r="BK4">
        <v>25.83</v>
      </c>
      <c r="BL4">
        <v>387.1</v>
      </c>
      <c r="BM4">
        <v>248118.9</v>
      </c>
      <c r="BN4">
        <v>2016163.49</v>
      </c>
      <c r="BO4">
        <v>12123785.119999999</v>
      </c>
      <c r="BP4">
        <v>36308.67</v>
      </c>
      <c r="BQ4">
        <v>30418.400000000001</v>
      </c>
      <c r="BS4">
        <v>29238.799999999999</v>
      </c>
      <c r="BT4">
        <v>43.89</v>
      </c>
      <c r="BU4">
        <v>34.520000000000003</v>
      </c>
      <c r="BV4">
        <v>1.98</v>
      </c>
      <c r="BW4">
        <v>2.29</v>
      </c>
      <c r="BX4">
        <v>1.39</v>
      </c>
      <c r="BY4">
        <v>1.51</v>
      </c>
      <c r="BZ4">
        <v>1.39</v>
      </c>
      <c r="CA4">
        <v>1.51</v>
      </c>
      <c r="CB4">
        <v>1.61</v>
      </c>
      <c r="CC4">
        <v>1.33</v>
      </c>
      <c r="CD4">
        <v>12.86</v>
      </c>
      <c r="CE4">
        <v>10.5</v>
      </c>
      <c r="CF4">
        <v>13.11</v>
      </c>
      <c r="CG4">
        <v>10.71</v>
      </c>
      <c r="CH4">
        <v>12.93</v>
      </c>
      <c r="CI4">
        <v>1.51</v>
      </c>
      <c r="CJ4">
        <v>3.1</v>
      </c>
      <c r="CK4">
        <v>5.77</v>
      </c>
      <c r="CL4">
        <v>1.67</v>
      </c>
      <c r="CM4">
        <v>1.35</v>
      </c>
      <c r="CN4">
        <v>8.35</v>
      </c>
      <c r="CO4">
        <v>6.49</v>
      </c>
      <c r="CP4">
        <v>5.93</v>
      </c>
      <c r="CQ4">
        <v>4.2300000000000004</v>
      </c>
    </row>
    <row r="5" spans="1:95" x14ac:dyDescent="0.25">
      <c r="A5" t="s">
        <v>2</v>
      </c>
      <c r="B5" t="s">
        <v>4</v>
      </c>
      <c r="C5" t="s">
        <v>6</v>
      </c>
      <c r="D5" t="s">
        <v>36</v>
      </c>
      <c r="E5" t="s">
        <v>59</v>
      </c>
      <c r="F5" s="20">
        <f t="shared" si="0"/>
        <v>0.21499716060218454</v>
      </c>
      <c r="G5">
        <v>28403.91</v>
      </c>
      <c r="H5">
        <v>19225</v>
      </c>
      <c r="I5">
        <v>3278</v>
      </c>
      <c r="J5">
        <v>22642</v>
      </c>
      <c r="K5">
        <v>12919</v>
      </c>
      <c r="L5">
        <v>4554</v>
      </c>
      <c r="M5">
        <v>4418</v>
      </c>
      <c r="N5">
        <v>2659</v>
      </c>
      <c r="O5">
        <v>4859</v>
      </c>
      <c r="P5">
        <v>112707</v>
      </c>
      <c r="Q5">
        <v>129819</v>
      </c>
      <c r="R5">
        <v>93726</v>
      </c>
      <c r="S5">
        <v>5360</v>
      </c>
      <c r="T5">
        <v>112707</v>
      </c>
      <c r="U5">
        <v>20482</v>
      </c>
      <c r="V5">
        <v>20482</v>
      </c>
      <c r="W5">
        <v>5987</v>
      </c>
      <c r="Y5">
        <v>509</v>
      </c>
      <c r="Z5">
        <v>25.24</v>
      </c>
      <c r="AA5">
        <v>25.24</v>
      </c>
      <c r="AB5">
        <v>3.21</v>
      </c>
      <c r="AC5">
        <v>827.84</v>
      </c>
      <c r="AD5">
        <v>2.39</v>
      </c>
      <c r="AG5">
        <v>19.510000000000002</v>
      </c>
      <c r="AH5">
        <v>17.96</v>
      </c>
      <c r="AI5">
        <v>34.619999999999997</v>
      </c>
      <c r="AJ5">
        <v>11.74</v>
      </c>
      <c r="AK5">
        <v>13.93</v>
      </c>
      <c r="AL5">
        <v>2.4700000000000002</v>
      </c>
      <c r="AM5">
        <v>2.14</v>
      </c>
      <c r="AN5">
        <v>19225</v>
      </c>
      <c r="AO5">
        <v>22642</v>
      </c>
      <c r="AP5">
        <v>4418</v>
      </c>
      <c r="AQ5">
        <v>2659</v>
      </c>
      <c r="AR5">
        <v>3.21</v>
      </c>
      <c r="AS5">
        <v>811.62</v>
      </c>
      <c r="AT5">
        <v>112707</v>
      </c>
      <c r="AU5">
        <v>20482</v>
      </c>
      <c r="AV5">
        <v>129819</v>
      </c>
      <c r="AW5">
        <v>96.28</v>
      </c>
      <c r="AX5">
        <v>65.849999999999994</v>
      </c>
      <c r="AY5">
        <v>9.84</v>
      </c>
      <c r="AZ5">
        <v>17.05</v>
      </c>
      <c r="BA5">
        <v>65.14</v>
      </c>
      <c r="BB5">
        <v>22.98</v>
      </c>
      <c r="BC5">
        <v>22.28</v>
      </c>
      <c r="BD5">
        <v>4.13</v>
      </c>
      <c r="BE5">
        <v>20.74</v>
      </c>
      <c r="BF5">
        <v>26.17</v>
      </c>
      <c r="BG5">
        <v>268</v>
      </c>
      <c r="BH5">
        <v>9.77</v>
      </c>
      <c r="BI5">
        <v>16.489999999999998</v>
      </c>
      <c r="BJ5">
        <v>0.74</v>
      </c>
      <c r="BK5">
        <v>25.76</v>
      </c>
      <c r="BL5">
        <v>388.18</v>
      </c>
      <c r="BM5">
        <v>264222.19</v>
      </c>
      <c r="BN5">
        <v>2249913.0499999998</v>
      </c>
      <c r="BO5">
        <v>12712397.18</v>
      </c>
      <c r="BP5">
        <v>28904.91</v>
      </c>
      <c r="BQ5">
        <v>28598.73</v>
      </c>
      <c r="BS5">
        <v>27318.33</v>
      </c>
      <c r="BT5">
        <v>34.799999999999997</v>
      </c>
      <c r="BU5">
        <v>31.05</v>
      </c>
      <c r="BV5">
        <v>2.39</v>
      </c>
      <c r="BW5">
        <v>2.42</v>
      </c>
      <c r="BX5">
        <v>1.38</v>
      </c>
      <c r="BY5">
        <v>1.56</v>
      </c>
      <c r="BZ5">
        <v>1.38</v>
      </c>
      <c r="CA5">
        <v>1.56</v>
      </c>
      <c r="CB5">
        <v>1.27</v>
      </c>
      <c r="CC5">
        <v>1.19</v>
      </c>
      <c r="CD5">
        <v>10.62</v>
      </c>
      <c r="CE5">
        <v>9.6199999999999992</v>
      </c>
      <c r="CF5">
        <v>10.83</v>
      </c>
      <c r="CG5">
        <v>9.82</v>
      </c>
      <c r="CH5">
        <v>10.51</v>
      </c>
      <c r="CI5">
        <v>1.56</v>
      </c>
      <c r="CJ5">
        <v>1.1000000000000001</v>
      </c>
      <c r="CK5">
        <v>1.06</v>
      </c>
      <c r="CL5">
        <v>1.28</v>
      </c>
      <c r="CM5">
        <v>1.22</v>
      </c>
      <c r="CN5">
        <v>6.46</v>
      </c>
      <c r="CO5">
        <v>5.79</v>
      </c>
      <c r="CP5">
        <v>4.83</v>
      </c>
      <c r="CQ5">
        <v>3.19</v>
      </c>
    </row>
    <row r="6" spans="1:95" x14ac:dyDescent="0.25">
      <c r="A6" t="s">
        <v>2</v>
      </c>
      <c r="B6" t="s">
        <v>4</v>
      </c>
      <c r="C6" t="s">
        <v>6</v>
      </c>
      <c r="D6" t="s">
        <v>36</v>
      </c>
      <c r="E6" t="s">
        <v>60</v>
      </c>
      <c r="F6" s="20">
        <f t="shared" si="0"/>
        <v>0.11119235260634586</v>
      </c>
      <c r="G6">
        <v>25561.65</v>
      </c>
      <c r="H6">
        <v>17570</v>
      </c>
      <c r="I6">
        <v>3135</v>
      </c>
      <c r="J6">
        <v>21025</v>
      </c>
      <c r="K6">
        <v>11746</v>
      </c>
      <c r="L6">
        <v>4207</v>
      </c>
      <c r="M6">
        <v>4304</v>
      </c>
      <c r="N6">
        <v>2533</v>
      </c>
      <c r="O6">
        <v>4350</v>
      </c>
      <c r="P6">
        <v>102222</v>
      </c>
      <c r="Q6">
        <v>118256</v>
      </c>
      <c r="R6">
        <v>87631</v>
      </c>
      <c r="S6">
        <v>4971</v>
      </c>
      <c r="T6">
        <v>102222</v>
      </c>
      <c r="U6">
        <v>17708</v>
      </c>
      <c r="V6">
        <v>17708</v>
      </c>
      <c r="W6">
        <v>6776</v>
      </c>
      <c r="Y6">
        <v>-308</v>
      </c>
      <c r="Z6">
        <v>20.86</v>
      </c>
      <c r="AA6">
        <v>20.86</v>
      </c>
      <c r="AB6">
        <v>2.92</v>
      </c>
      <c r="AC6">
        <v>866.34</v>
      </c>
      <c r="AD6">
        <v>2.64</v>
      </c>
      <c r="AG6">
        <v>20.47</v>
      </c>
      <c r="AH6">
        <v>18.37</v>
      </c>
      <c r="AI6">
        <v>34.409999999999997</v>
      </c>
      <c r="AJ6">
        <v>12.05</v>
      </c>
      <c r="AK6">
        <v>14.05</v>
      </c>
      <c r="AL6">
        <v>2.46</v>
      </c>
      <c r="AM6">
        <v>2.13</v>
      </c>
      <c r="AN6">
        <v>17570</v>
      </c>
      <c r="AO6">
        <v>21025</v>
      </c>
      <c r="AP6">
        <v>4304</v>
      </c>
      <c r="AQ6">
        <v>2533</v>
      </c>
      <c r="AR6">
        <v>2.92</v>
      </c>
      <c r="AS6">
        <v>848.76</v>
      </c>
      <c r="AT6">
        <v>102222</v>
      </c>
      <c r="AU6">
        <v>17708</v>
      </c>
      <c r="AV6">
        <v>118256</v>
      </c>
      <c r="AW6">
        <v>99.65</v>
      </c>
      <c r="AX6">
        <v>65.62</v>
      </c>
      <c r="AY6">
        <v>10.44</v>
      </c>
      <c r="AZ6">
        <v>17.84</v>
      </c>
      <c r="BA6">
        <v>64.930000000000007</v>
      </c>
      <c r="BB6">
        <v>24.5</v>
      </c>
      <c r="BC6">
        <v>23.79</v>
      </c>
      <c r="BD6">
        <v>4.2</v>
      </c>
      <c r="BE6">
        <v>21.92</v>
      </c>
      <c r="BF6">
        <v>28.07</v>
      </c>
      <c r="BG6">
        <v>289</v>
      </c>
      <c r="BH6">
        <v>10.76</v>
      </c>
      <c r="BI6">
        <v>14.89</v>
      </c>
      <c r="BJ6">
        <v>0.73</v>
      </c>
      <c r="BK6">
        <v>26.92</v>
      </c>
      <c r="BL6">
        <v>371.41</v>
      </c>
      <c r="BM6">
        <v>264543.08</v>
      </c>
      <c r="BN6">
        <v>2195822.4500000002</v>
      </c>
      <c r="BO6">
        <v>11926979.32</v>
      </c>
      <c r="BP6">
        <v>26182.65</v>
      </c>
      <c r="BQ6">
        <v>27063.59</v>
      </c>
      <c r="BS6">
        <v>25676.19</v>
      </c>
      <c r="BT6">
        <v>29.95</v>
      </c>
      <c r="BU6">
        <v>28.42</v>
      </c>
      <c r="BV6">
        <v>2.64</v>
      </c>
      <c r="BW6">
        <v>2.4900000000000002</v>
      </c>
      <c r="BX6">
        <v>1.44</v>
      </c>
      <c r="BY6">
        <v>1.61</v>
      </c>
      <c r="BZ6">
        <v>1.44</v>
      </c>
      <c r="CA6">
        <v>1.61</v>
      </c>
      <c r="CB6">
        <v>1.23</v>
      </c>
      <c r="CC6">
        <v>1.1000000000000001</v>
      </c>
      <c r="CD6">
        <v>10.050000000000001</v>
      </c>
      <c r="CE6">
        <v>9.4700000000000006</v>
      </c>
      <c r="CF6">
        <v>10.24</v>
      </c>
      <c r="CG6">
        <v>9.69</v>
      </c>
      <c r="CH6">
        <v>9.66</v>
      </c>
      <c r="CI6">
        <v>1.61</v>
      </c>
      <c r="CJ6">
        <v>-1.02</v>
      </c>
      <c r="CK6">
        <v>2.76</v>
      </c>
      <c r="CL6">
        <v>1.25</v>
      </c>
      <c r="CM6">
        <v>1.1399999999999999</v>
      </c>
      <c r="CN6">
        <v>6.01</v>
      </c>
      <c r="CO6">
        <v>5.34</v>
      </c>
      <c r="CP6">
        <v>3.86</v>
      </c>
      <c r="CQ6">
        <v>2.72</v>
      </c>
    </row>
    <row r="7" spans="1:95" x14ac:dyDescent="0.25">
      <c r="A7" t="s">
        <v>2</v>
      </c>
      <c r="B7" t="s">
        <v>4</v>
      </c>
      <c r="C7" t="s">
        <v>6</v>
      </c>
      <c r="D7" t="s">
        <v>36</v>
      </c>
      <c r="E7" t="s">
        <v>61</v>
      </c>
      <c r="F7" s="20">
        <f t="shared" si="0"/>
        <v>-5.4286937312076566E-2</v>
      </c>
      <c r="G7">
        <v>27028.97</v>
      </c>
      <c r="H7">
        <v>19072</v>
      </c>
      <c r="I7">
        <v>3319</v>
      </c>
      <c r="J7">
        <v>22759</v>
      </c>
      <c r="K7">
        <v>12937</v>
      </c>
      <c r="L7">
        <v>4453</v>
      </c>
      <c r="M7">
        <v>4839</v>
      </c>
      <c r="N7">
        <v>2951</v>
      </c>
      <c r="O7">
        <v>4658</v>
      </c>
      <c r="P7">
        <v>103485</v>
      </c>
      <c r="Q7">
        <v>119767</v>
      </c>
      <c r="R7">
        <v>83933</v>
      </c>
      <c r="S7">
        <v>5282</v>
      </c>
      <c r="T7">
        <v>103485</v>
      </c>
      <c r="U7">
        <v>18347</v>
      </c>
      <c r="V7">
        <v>18347</v>
      </c>
      <c r="W7">
        <v>6550</v>
      </c>
      <c r="Y7">
        <v>2115</v>
      </c>
      <c r="Z7">
        <v>20.73</v>
      </c>
      <c r="AA7">
        <v>20.73</v>
      </c>
      <c r="AB7">
        <v>3.25</v>
      </c>
      <c r="AC7">
        <v>908</v>
      </c>
      <c r="AD7">
        <v>2.46</v>
      </c>
      <c r="AG7">
        <v>21.26</v>
      </c>
      <c r="AH7">
        <v>19.73</v>
      </c>
      <c r="AI7">
        <v>34.29</v>
      </c>
      <c r="AJ7">
        <v>12.97</v>
      </c>
      <c r="AK7">
        <v>17.899999999999999</v>
      </c>
      <c r="AL7">
        <v>2.81</v>
      </c>
      <c r="AM7">
        <v>2.4500000000000002</v>
      </c>
      <c r="AN7">
        <v>19072</v>
      </c>
      <c r="AO7">
        <v>22759</v>
      </c>
      <c r="AP7">
        <v>4839</v>
      </c>
      <c r="AQ7">
        <v>2951</v>
      </c>
      <c r="AR7">
        <v>3.25</v>
      </c>
      <c r="AS7">
        <v>884.89</v>
      </c>
      <c r="AT7">
        <v>103485</v>
      </c>
      <c r="AU7">
        <v>18347</v>
      </c>
      <c r="AV7">
        <v>119767</v>
      </c>
      <c r="AW7">
        <v>84.87</v>
      </c>
      <c r="AX7">
        <v>66.650000000000006</v>
      </c>
      <c r="AY7">
        <v>8.59</v>
      </c>
      <c r="AZ7">
        <v>17.399999999999999</v>
      </c>
      <c r="BA7">
        <v>66.61</v>
      </c>
      <c r="BB7">
        <v>25.37</v>
      </c>
      <c r="BC7">
        <v>24.92</v>
      </c>
      <c r="BD7">
        <v>4.41</v>
      </c>
      <c r="BE7">
        <v>22.35</v>
      </c>
      <c r="BF7">
        <v>28.79</v>
      </c>
      <c r="BG7">
        <v>317</v>
      </c>
      <c r="BH7">
        <v>10.63</v>
      </c>
      <c r="BI7">
        <v>15.26</v>
      </c>
      <c r="BJ7">
        <v>0.77</v>
      </c>
      <c r="BK7">
        <v>23.04</v>
      </c>
      <c r="BL7">
        <v>433.97</v>
      </c>
      <c r="BM7">
        <v>326185.48</v>
      </c>
      <c r="BN7">
        <v>2515640.54</v>
      </c>
      <c r="BO7">
        <v>12968814.289999999</v>
      </c>
      <c r="BP7">
        <v>27652.97</v>
      </c>
      <c r="BQ7">
        <v>27329.119999999999</v>
      </c>
      <c r="BS7">
        <v>25882.52</v>
      </c>
      <c r="BT7">
        <v>30.55</v>
      </c>
      <c r="BU7">
        <v>28.07</v>
      </c>
      <c r="BV7">
        <v>2.46</v>
      </c>
      <c r="BW7">
        <v>2.36</v>
      </c>
      <c r="BX7">
        <v>1.47</v>
      </c>
      <c r="BZ7">
        <v>1.47</v>
      </c>
      <c r="CA7">
        <v>1.77</v>
      </c>
      <c r="CB7">
        <v>1.22</v>
      </c>
      <c r="CC7">
        <v>1.1100000000000001</v>
      </c>
      <c r="CD7">
        <v>9.23</v>
      </c>
      <c r="CE7">
        <v>9.64</v>
      </c>
      <c r="CF7">
        <v>9.4</v>
      </c>
      <c r="CG7">
        <v>9.8800000000000008</v>
      </c>
      <c r="CH7">
        <v>9.3000000000000007</v>
      </c>
      <c r="CI7">
        <v>1.77</v>
      </c>
      <c r="CJ7">
        <v>-2.48</v>
      </c>
      <c r="CK7">
        <v>0.65</v>
      </c>
      <c r="CL7">
        <v>1.22</v>
      </c>
      <c r="CM7">
        <v>1.1499999999999999</v>
      </c>
      <c r="CN7">
        <v>5.65</v>
      </c>
      <c r="CO7">
        <v>5.41</v>
      </c>
      <c r="CP7">
        <v>4.22</v>
      </c>
      <c r="CQ7">
        <v>2.74</v>
      </c>
    </row>
    <row r="8" spans="1:95" x14ac:dyDescent="0.25">
      <c r="A8" t="s">
        <v>2</v>
      </c>
      <c r="B8" t="s">
        <v>4</v>
      </c>
      <c r="C8" t="s">
        <v>6</v>
      </c>
      <c r="D8" t="s">
        <v>36</v>
      </c>
      <c r="E8" t="s">
        <v>62</v>
      </c>
      <c r="F8" s="20">
        <f t="shared" si="0"/>
        <v>-0.119255923742839</v>
      </c>
      <c r="G8">
        <v>30688.79</v>
      </c>
      <c r="H8">
        <v>20135</v>
      </c>
      <c r="I8">
        <v>3293</v>
      </c>
      <c r="J8">
        <v>24138</v>
      </c>
      <c r="K8">
        <v>13813</v>
      </c>
      <c r="L8">
        <v>4449</v>
      </c>
      <c r="M8">
        <v>5308</v>
      </c>
      <c r="N8">
        <v>3158</v>
      </c>
      <c r="O8">
        <v>2543</v>
      </c>
      <c r="P8">
        <v>106404</v>
      </c>
      <c r="Q8">
        <v>121307</v>
      </c>
      <c r="R8">
        <v>89402</v>
      </c>
      <c r="S8">
        <v>4897</v>
      </c>
      <c r="T8">
        <v>106404</v>
      </c>
      <c r="U8">
        <v>14620</v>
      </c>
      <c r="V8">
        <v>14620</v>
      </c>
      <c r="W8">
        <v>10547</v>
      </c>
      <c r="Y8">
        <v>502</v>
      </c>
      <c r="Z8">
        <v>15.91</v>
      </c>
      <c r="AA8">
        <v>15.91</v>
      </c>
      <c r="AB8">
        <v>3.38</v>
      </c>
      <c r="AC8">
        <v>934.82</v>
      </c>
      <c r="AD8">
        <v>2.13</v>
      </c>
      <c r="AG8">
        <v>21.99</v>
      </c>
      <c r="AH8">
        <v>19.95</v>
      </c>
      <c r="AI8">
        <v>34.43</v>
      </c>
      <c r="AJ8">
        <v>13.08</v>
      </c>
      <c r="AK8">
        <v>20.64</v>
      </c>
      <c r="AL8">
        <v>2.83</v>
      </c>
      <c r="AM8">
        <v>2.5</v>
      </c>
      <c r="AN8">
        <v>20135</v>
      </c>
      <c r="AO8">
        <v>24138</v>
      </c>
      <c r="AP8">
        <v>5308</v>
      </c>
      <c r="AQ8">
        <v>3158</v>
      </c>
      <c r="AR8">
        <v>3.38</v>
      </c>
      <c r="AS8">
        <v>918.83</v>
      </c>
      <c r="AT8">
        <v>106404</v>
      </c>
      <c r="AU8">
        <v>14620</v>
      </c>
      <c r="AV8">
        <v>121307</v>
      </c>
      <c r="AX8">
        <v>67.349999999999994</v>
      </c>
      <c r="AY8">
        <v>8.15</v>
      </c>
      <c r="AZ8">
        <v>16.350000000000001</v>
      </c>
      <c r="BB8">
        <v>26.36</v>
      </c>
      <c r="BD8">
        <v>4.04</v>
      </c>
      <c r="BE8">
        <v>25.09</v>
      </c>
      <c r="BF8">
        <v>33.5</v>
      </c>
      <c r="BG8">
        <v>293</v>
      </c>
      <c r="BH8">
        <v>8.73</v>
      </c>
      <c r="BI8">
        <v>18.12</v>
      </c>
      <c r="BJ8">
        <v>0.79</v>
      </c>
      <c r="BK8">
        <v>20.9</v>
      </c>
      <c r="BL8">
        <v>478.48</v>
      </c>
      <c r="BM8">
        <v>360255.53</v>
      </c>
      <c r="BN8">
        <v>2753593.43</v>
      </c>
      <c r="BO8">
        <v>13693080.48</v>
      </c>
      <c r="BP8">
        <v>33042.79</v>
      </c>
      <c r="BQ8">
        <v>26181.8</v>
      </c>
      <c r="BS8">
        <v>24804.799999999999</v>
      </c>
      <c r="BT8">
        <v>33.4</v>
      </c>
      <c r="BU8">
        <v>26.59</v>
      </c>
      <c r="BV8">
        <v>2.13</v>
      </c>
      <c r="BW8">
        <v>2.25</v>
      </c>
      <c r="BX8">
        <v>2.1</v>
      </c>
      <c r="BZ8">
        <v>2.1</v>
      </c>
      <c r="CA8">
        <v>1.97</v>
      </c>
      <c r="CB8">
        <v>1.29</v>
      </c>
      <c r="CC8">
        <v>1.08</v>
      </c>
      <c r="CD8">
        <v>9.68</v>
      </c>
      <c r="CE8">
        <v>10.27</v>
      </c>
      <c r="CF8">
        <v>9.89</v>
      </c>
      <c r="CG8">
        <v>10.59</v>
      </c>
      <c r="CH8">
        <v>9.3000000000000007</v>
      </c>
      <c r="CI8">
        <v>1.97</v>
      </c>
      <c r="CJ8">
        <v>0.93</v>
      </c>
      <c r="CK8">
        <v>0.51</v>
      </c>
      <c r="CL8">
        <v>1.37</v>
      </c>
      <c r="CM8">
        <v>1.1299999999999999</v>
      </c>
      <c r="CN8">
        <v>6.15</v>
      </c>
      <c r="CO8">
        <v>5.43</v>
      </c>
      <c r="CP8">
        <v>3.13</v>
      </c>
      <c r="CQ8">
        <v>2.65</v>
      </c>
    </row>
    <row r="9" spans="1:95" x14ac:dyDescent="0.25">
      <c r="A9" t="s">
        <v>2</v>
      </c>
      <c r="B9" t="s">
        <v>4</v>
      </c>
      <c r="C9" t="s">
        <v>6</v>
      </c>
      <c r="D9" t="s">
        <v>36</v>
      </c>
      <c r="E9" t="s">
        <v>63</v>
      </c>
      <c r="F9" s="20">
        <f t="shared" si="0"/>
        <v>0.23206885725825166</v>
      </c>
      <c r="G9">
        <v>24908.34</v>
      </c>
      <c r="H9">
        <v>22148</v>
      </c>
      <c r="I9">
        <v>3473</v>
      </c>
      <c r="J9">
        <v>26341</v>
      </c>
      <c r="K9">
        <v>15330</v>
      </c>
      <c r="L9">
        <v>5022</v>
      </c>
      <c r="M9">
        <v>5541</v>
      </c>
      <c r="N9">
        <v>2866</v>
      </c>
      <c r="O9">
        <v>2041</v>
      </c>
      <c r="P9">
        <v>117087</v>
      </c>
      <c r="Q9">
        <v>131094</v>
      </c>
      <c r="R9">
        <v>97729</v>
      </c>
      <c r="S9">
        <v>4343</v>
      </c>
      <c r="T9">
        <v>117087</v>
      </c>
      <c r="U9">
        <v>15978</v>
      </c>
      <c r="V9">
        <v>15978</v>
      </c>
      <c r="W9">
        <v>14952</v>
      </c>
      <c r="Y9">
        <v>-208</v>
      </c>
      <c r="Z9">
        <v>17.079999999999998</v>
      </c>
      <c r="AA9">
        <v>17.079999999999998</v>
      </c>
      <c r="AB9">
        <v>3.05</v>
      </c>
      <c r="AC9">
        <v>938.57</v>
      </c>
      <c r="AD9">
        <v>2.52</v>
      </c>
      <c r="AG9">
        <v>21.04</v>
      </c>
      <c r="AH9">
        <v>16.329999999999998</v>
      </c>
      <c r="AI9">
        <v>33.4</v>
      </c>
      <c r="AJ9">
        <v>10.88</v>
      </c>
      <c r="AK9">
        <v>19.82</v>
      </c>
      <c r="AL9">
        <v>2.62</v>
      </c>
      <c r="AM9">
        <v>2.3199999999999998</v>
      </c>
      <c r="AN9">
        <v>22148</v>
      </c>
      <c r="AO9">
        <v>26341</v>
      </c>
      <c r="AP9">
        <v>5541</v>
      </c>
      <c r="AQ9">
        <v>2866</v>
      </c>
      <c r="AR9">
        <v>3.05</v>
      </c>
      <c r="AS9">
        <v>935.57</v>
      </c>
      <c r="AT9">
        <v>117087</v>
      </c>
      <c r="AU9">
        <v>15978</v>
      </c>
      <c r="AV9">
        <v>131094</v>
      </c>
      <c r="AX9">
        <v>67.489999999999995</v>
      </c>
      <c r="AY9">
        <v>7.07</v>
      </c>
      <c r="AZ9">
        <v>15.68</v>
      </c>
      <c r="BB9">
        <v>25.02</v>
      </c>
      <c r="BD9">
        <v>3.31</v>
      </c>
      <c r="BE9">
        <v>21.37</v>
      </c>
      <c r="BF9">
        <v>27.18</v>
      </c>
      <c r="BG9">
        <v>261</v>
      </c>
      <c r="BH9">
        <v>6.79</v>
      </c>
      <c r="BI9">
        <v>21.23</v>
      </c>
      <c r="BJ9">
        <v>0.78</v>
      </c>
      <c r="BK9">
        <v>21.88</v>
      </c>
      <c r="BL9">
        <v>457.1</v>
      </c>
      <c r="BM9">
        <v>332463.01</v>
      </c>
      <c r="BN9">
        <v>3056686.97</v>
      </c>
      <c r="BO9">
        <v>15115185.060000001</v>
      </c>
      <c r="BP9">
        <v>27210.34</v>
      </c>
      <c r="BQ9">
        <v>24007.17</v>
      </c>
      <c r="BS9">
        <v>22944.97</v>
      </c>
      <c r="BT9">
        <v>26.56</v>
      </c>
      <c r="BU9">
        <v>24.49</v>
      </c>
      <c r="BV9">
        <v>2.52</v>
      </c>
      <c r="BW9">
        <v>2.36</v>
      </c>
      <c r="BX9">
        <v>1.56</v>
      </c>
      <c r="BZ9">
        <v>1.56</v>
      </c>
      <c r="CA9">
        <v>2.08</v>
      </c>
      <c r="CB9">
        <v>0.95</v>
      </c>
      <c r="CC9">
        <v>1.06</v>
      </c>
      <c r="CD9">
        <v>8.5</v>
      </c>
      <c r="CE9">
        <v>11.26</v>
      </c>
      <c r="CF9">
        <v>8.6999999999999993</v>
      </c>
      <c r="CG9">
        <v>11.68</v>
      </c>
      <c r="CH9">
        <v>6.49</v>
      </c>
      <c r="CI9">
        <v>2.08</v>
      </c>
      <c r="CJ9">
        <v>0.18</v>
      </c>
      <c r="CK9">
        <v>0.9</v>
      </c>
      <c r="CL9">
        <v>1.03</v>
      </c>
      <c r="CM9">
        <v>1.1100000000000001</v>
      </c>
      <c r="CN9">
        <v>4.8499999999999996</v>
      </c>
      <c r="CO9">
        <v>5.58</v>
      </c>
      <c r="CP9">
        <v>1.82</v>
      </c>
      <c r="CQ9">
        <v>2.73</v>
      </c>
    </row>
    <row r="10" spans="1:95" x14ac:dyDescent="0.25">
      <c r="A10" t="s">
        <v>2</v>
      </c>
      <c r="B10" t="s">
        <v>4</v>
      </c>
      <c r="C10" t="s">
        <v>6</v>
      </c>
      <c r="D10" t="s">
        <v>36</v>
      </c>
      <c r="E10" t="s">
        <v>64</v>
      </c>
      <c r="F10" s="20">
        <f t="shared" si="0"/>
        <v>0.23349893330639349</v>
      </c>
      <c r="G10">
        <v>20193.240000000002</v>
      </c>
      <c r="H10">
        <v>20362</v>
      </c>
      <c r="I10">
        <v>3280</v>
      </c>
      <c r="J10">
        <v>24072</v>
      </c>
      <c r="K10">
        <v>13749</v>
      </c>
      <c r="L10">
        <v>4836</v>
      </c>
      <c r="M10">
        <v>5047</v>
      </c>
      <c r="N10">
        <v>1937</v>
      </c>
      <c r="O10">
        <v>2249</v>
      </c>
      <c r="P10">
        <v>101588</v>
      </c>
      <c r="Q10">
        <v>116237</v>
      </c>
      <c r="R10">
        <v>94593</v>
      </c>
      <c r="S10">
        <v>3285</v>
      </c>
      <c r="T10">
        <v>101588</v>
      </c>
      <c r="U10">
        <v>12946</v>
      </c>
      <c r="V10">
        <v>12946</v>
      </c>
      <c r="W10">
        <v>10842</v>
      </c>
      <c r="Y10">
        <v>128</v>
      </c>
      <c r="Z10">
        <v>13.88</v>
      </c>
      <c r="AA10">
        <v>13.88</v>
      </c>
      <c r="AB10">
        <v>2.06</v>
      </c>
      <c r="AC10">
        <v>938.74</v>
      </c>
      <c r="AD10">
        <v>2.84</v>
      </c>
      <c r="AG10">
        <v>20.97</v>
      </c>
      <c r="AH10">
        <v>12.25</v>
      </c>
      <c r="AI10">
        <v>34.340000000000003</v>
      </c>
      <c r="AJ10">
        <v>8.0500000000000007</v>
      </c>
      <c r="AK10">
        <v>16.14</v>
      </c>
      <c r="AL10">
        <v>1.41</v>
      </c>
      <c r="AM10">
        <v>1.78</v>
      </c>
      <c r="AN10">
        <v>20362</v>
      </c>
      <c r="AO10">
        <v>24072</v>
      </c>
      <c r="AP10">
        <v>5047</v>
      </c>
      <c r="AQ10">
        <v>1937</v>
      </c>
      <c r="AR10">
        <v>2.06</v>
      </c>
      <c r="AS10">
        <v>932.62</v>
      </c>
      <c r="AT10">
        <v>101588</v>
      </c>
      <c r="AU10">
        <v>12946</v>
      </c>
      <c r="AV10">
        <v>116237</v>
      </c>
      <c r="AX10">
        <v>65.36</v>
      </c>
      <c r="AY10">
        <v>7.23</v>
      </c>
      <c r="AZ10">
        <v>16.11</v>
      </c>
      <c r="BB10">
        <v>24.79</v>
      </c>
      <c r="BD10">
        <v>2.83</v>
      </c>
      <c r="BE10">
        <v>20.239999999999998</v>
      </c>
      <c r="BF10">
        <v>25.37</v>
      </c>
      <c r="BG10">
        <v>196</v>
      </c>
      <c r="BH10">
        <v>5.1100000000000003</v>
      </c>
      <c r="BI10">
        <v>25.75</v>
      </c>
      <c r="BJ10">
        <v>0.7</v>
      </c>
      <c r="BK10">
        <v>29.69</v>
      </c>
      <c r="BL10">
        <v>336.87</v>
      </c>
      <c r="BO10">
        <v>13575916.84</v>
      </c>
      <c r="BP10">
        <v>21229.24</v>
      </c>
      <c r="BQ10">
        <v>24655.87</v>
      </c>
      <c r="BS10">
        <v>24073.67</v>
      </c>
      <c r="BT10">
        <v>21.63</v>
      </c>
      <c r="BU10">
        <v>25.44</v>
      </c>
      <c r="BV10">
        <v>2.84</v>
      </c>
      <c r="BW10">
        <v>1.99</v>
      </c>
      <c r="BX10">
        <v>1.56</v>
      </c>
      <c r="BZ10">
        <v>1.56</v>
      </c>
      <c r="CA10">
        <v>2.5</v>
      </c>
      <c r="CB10">
        <v>0.84</v>
      </c>
      <c r="CC10">
        <v>1.24</v>
      </c>
      <c r="CD10">
        <v>10.15</v>
      </c>
      <c r="CE10">
        <v>13.44</v>
      </c>
      <c r="CF10">
        <v>10.48</v>
      </c>
      <c r="CG10">
        <v>14</v>
      </c>
      <c r="CH10">
        <v>5.29</v>
      </c>
      <c r="CI10">
        <v>2.5</v>
      </c>
      <c r="CJ10">
        <v>-0.65</v>
      </c>
      <c r="CK10">
        <v>2.0299999999999998</v>
      </c>
      <c r="CL10">
        <v>0.88</v>
      </c>
      <c r="CM10">
        <v>1.26</v>
      </c>
      <c r="CN10">
        <v>4.1500000000000004</v>
      </c>
      <c r="CO10">
        <v>6.66</v>
      </c>
      <c r="CP10">
        <v>1.96</v>
      </c>
      <c r="CQ10">
        <v>3.67</v>
      </c>
    </row>
    <row r="11" spans="1:95" x14ac:dyDescent="0.25">
      <c r="A11" t="s">
        <v>2</v>
      </c>
      <c r="B11" t="s">
        <v>4</v>
      </c>
      <c r="C11" t="s">
        <v>6</v>
      </c>
      <c r="D11" t="s">
        <v>36</v>
      </c>
      <c r="E11" t="s">
        <v>65</v>
      </c>
      <c r="F11" s="20">
        <f t="shared" si="0"/>
        <v>-0.24066380679630328</v>
      </c>
      <c r="G11">
        <v>26593.279999999999</v>
      </c>
      <c r="H11">
        <v>18073</v>
      </c>
      <c r="I11">
        <v>3007</v>
      </c>
      <c r="J11">
        <v>21191</v>
      </c>
      <c r="K11">
        <v>12106</v>
      </c>
      <c r="L11">
        <v>4526</v>
      </c>
      <c r="M11">
        <v>4169</v>
      </c>
      <c r="N11">
        <v>2328</v>
      </c>
      <c r="O11">
        <v>2121</v>
      </c>
      <c r="P11">
        <v>172782</v>
      </c>
      <c r="Q11">
        <v>101039</v>
      </c>
      <c r="R11">
        <v>82456</v>
      </c>
      <c r="S11">
        <v>3038</v>
      </c>
      <c r="T11">
        <v>172782</v>
      </c>
      <c r="U11">
        <v>11056</v>
      </c>
      <c r="V11">
        <v>11056</v>
      </c>
      <c r="W11">
        <v>6989</v>
      </c>
      <c r="Y11">
        <v>-202</v>
      </c>
      <c r="Z11">
        <v>11.77</v>
      </c>
      <c r="AA11">
        <v>11.77</v>
      </c>
      <c r="AB11">
        <v>2.46</v>
      </c>
      <c r="AC11">
        <v>946.17</v>
      </c>
      <c r="AD11">
        <v>2.02</v>
      </c>
      <c r="AG11">
        <v>19.670000000000002</v>
      </c>
      <c r="AH11">
        <v>16.8</v>
      </c>
      <c r="AI11">
        <v>34.630000000000003</v>
      </c>
      <c r="AJ11">
        <v>10.99</v>
      </c>
      <c r="AK11">
        <v>23.91</v>
      </c>
      <c r="AL11">
        <v>1.48</v>
      </c>
      <c r="AM11">
        <v>2.5099999999999998</v>
      </c>
      <c r="AN11">
        <v>18073</v>
      </c>
      <c r="AO11">
        <v>21191</v>
      </c>
      <c r="AP11">
        <v>4169</v>
      </c>
      <c r="AQ11">
        <v>2328</v>
      </c>
      <c r="AR11">
        <v>2.46</v>
      </c>
      <c r="AS11">
        <v>939.32</v>
      </c>
      <c r="AT11">
        <v>172782</v>
      </c>
      <c r="AU11">
        <v>11056</v>
      </c>
      <c r="AV11">
        <v>101039</v>
      </c>
      <c r="AW11">
        <v>53.81</v>
      </c>
      <c r="AX11">
        <v>66.569999999999993</v>
      </c>
      <c r="AY11">
        <v>7.46</v>
      </c>
      <c r="AZ11">
        <v>16.64</v>
      </c>
      <c r="BA11">
        <v>66.91</v>
      </c>
      <c r="BB11">
        <v>23.07</v>
      </c>
      <c r="BC11">
        <v>23.04</v>
      </c>
      <c r="BD11">
        <v>3.01</v>
      </c>
      <c r="BE11">
        <v>21.56</v>
      </c>
      <c r="BF11">
        <v>27.48</v>
      </c>
      <c r="BG11">
        <v>149</v>
      </c>
      <c r="BH11">
        <v>5.35</v>
      </c>
      <c r="BI11">
        <v>27.98</v>
      </c>
      <c r="BJ11">
        <v>0.77</v>
      </c>
      <c r="BK11">
        <v>22.98</v>
      </c>
      <c r="BL11">
        <v>435.14</v>
      </c>
      <c r="BP11">
        <v>27510.28</v>
      </c>
      <c r="BQ11">
        <v>25004.06</v>
      </c>
      <c r="BS11">
        <v>24584.46</v>
      </c>
      <c r="BT11">
        <v>28.22</v>
      </c>
      <c r="BU11">
        <v>25.72</v>
      </c>
      <c r="BV11">
        <v>2.02</v>
      </c>
      <c r="BW11">
        <v>1.73</v>
      </c>
      <c r="BZ11">
        <v>2.4</v>
      </c>
      <c r="CA11">
        <v>2.83</v>
      </c>
      <c r="CB11">
        <v>1.26</v>
      </c>
      <c r="CC11">
        <v>1.4</v>
      </c>
      <c r="CD11">
        <v>11.08</v>
      </c>
      <c r="CE11">
        <v>14.49</v>
      </c>
      <c r="CF11">
        <v>11.47</v>
      </c>
      <c r="CG11">
        <v>15.13</v>
      </c>
      <c r="CH11">
        <v>9.58</v>
      </c>
      <c r="CI11">
        <v>2.83</v>
      </c>
      <c r="CJ11">
        <v>0.21</v>
      </c>
      <c r="CK11">
        <v>1.38</v>
      </c>
      <c r="CL11">
        <v>1.3</v>
      </c>
      <c r="CM11">
        <v>1.42</v>
      </c>
      <c r="CN11">
        <v>6.47</v>
      </c>
      <c r="CO11">
        <v>7.95</v>
      </c>
      <c r="CP11">
        <v>3.94</v>
      </c>
      <c r="CQ11"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1"/>
  <sheetViews>
    <sheetView topLeftCell="A22" workbookViewId="0">
      <selection activeCell="A31" sqref="A31:K101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43975.2995904282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43100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41274</v>
      </c>
      <c r="J12" s="22">
        <v>41274</v>
      </c>
      <c r="K12" s="22">
        <v>41274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30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31</v>
      </c>
      <c r="K13" s="23" t="s">
        <v>31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</row>
    <row r="17" spans="1:12" ht="29.95" customHeight="1" x14ac:dyDescent="0.25">
      <c r="A17" s="7" t="s">
        <v>37</v>
      </c>
      <c r="B17" s="23" t="s">
        <v>38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23" t="s">
        <v>38</v>
      </c>
      <c r="K17" s="23" t="s">
        <v>38</v>
      </c>
    </row>
    <row r="18" spans="1:12" ht="29.95" customHeight="1" x14ac:dyDescent="0.25">
      <c r="A18" s="7" t="s">
        <v>39</v>
      </c>
      <c r="B18" s="22">
        <v>43882</v>
      </c>
      <c r="C18" s="22">
        <v>43521</v>
      </c>
      <c r="D18" s="22">
        <v>43154</v>
      </c>
      <c r="E18" s="22">
        <v>42790</v>
      </c>
      <c r="F18" s="22">
        <v>42425</v>
      </c>
      <c r="G18" s="22">
        <v>42061</v>
      </c>
      <c r="H18" s="22">
        <v>41697</v>
      </c>
      <c r="I18" s="22">
        <v>41332</v>
      </c>
      <c r="J18" s="22">
        <v>41332</v>
      </c>
      <c r="K18" s="22">
        <v>41332</v>
      </c>
    </row>
    <row r="19" spans="1:12" ht="29.95" customHeight="1" x14ac:dyDescent="0.25">
      <c r="A19" s="7" t="s">
        <v>40</v>
      </c>
      <c r="B19" s="24">
        <v>43865.885416666701</v>
      </c>
      <c r="C19" s="24">
        <v>43496.889583333301</v>
      </c>
      <c r="D19" s="24">
        <v>43131.5</v>
      </c>
      <c r="E19" s="24">
        <v>42766.5</v>
      </c>
      <c r="F19" s="24">
        <v>42401.5</v>
      </c>
      <c r="G19" s="24">
        <v>42038.5</v>
      </c>
      <c r="H19" s="24">
        <v>41674.672916666699</v>
      </c>
      <c r="I19" s="24">
        <v>41310.676388888904</v>
      </c>
      <c r="J19" s="24">
        <v>40939.671527777798</v>
      </c>
      <c r="K19" s="24">
        <v>40575.5</v>
      </c>
    </row>
    <row r="20" spans="1:12" ht="29.95" customHeight="1" x14ac:dyDescent="0.25">
      <c r="A20" s="7" t="s">
        <v>41</v>
      </c>
      <c r="B20" s="23" t="s">
        <v>42</v>
      </c>
      <c r="C20" s="23" t="s">
        <v>42</v>
      </c>
      <c r="D20" s="23" t="s">
        <v>42</v>
      </c>
      <c r="E20" s="23" t="s">
        <v>42</v>
      </c>
      <c r="F20" s="23" t="s">
        <v>42</v>
      </c>
      <c r="G20" s="23" t="s">
        <v>42</v>
      </c>
      <c r="H20" s="23" t="s">
        <v>42</v>
      </c>
      <c r="I20" s="23" t="s">
        <v>42</v>
      </c>
      <c r="J20" s="23" t="s">
        <v>42</v>
      </c>
      <c r="K20" s="23" t="s">
        <v>42</v>
      </c>
    </row>
    <row r="21" spans="1:12" ht="29.95" customHeight="1" x14ac:dyDescent="0.25">
      <c r="A21" s="7" t="s">
        <v>43</v>
      </c>
      <c r="B21" s="23" t="s">
        <v>44</v>
      </c>
      <c r="C21" s="23" t="s">
        <v>44</v>
      </c>
      <c r="D21" s="23" t="s">
        <v>44</v>
      </c>
      <c r="E21" s="23" t="s">
        <v>44</v>
      </c>
      <c r="F21" s="23" t="s">
        <v>44</v>
      </c>
      <c r="G21" s="23" t="s">
        <v>44</v>
      </c>
      <c r="H21" s="23" t="s">
        <v>44</v>
      </c>
      <c r="I21" s="23" t="s">
        <v>44</v>
      </c>
      <c r="J21" s="23" t="s">
        <v>44</v>
      </c>
      <c r="K21" s="23" t="s">
        <v>44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45</v>
      </c>
      <c r="B23" s="23" t="s">
        <v>46</v>
      </c>
      <c r="C23" s="23" t="s">
        <v>46</v>
      </c>
      <c r="D23" s="23" t="s">
        <v>46</v>
      </c>
      <c r="E23" s="23" t="s">
        <v>46</v>
      </c>
      <c r="F23" s="23" t="s">
        <v>46</v>
      </c>
      <c r="G23" s="23" t="s">
        <v>46</v>
      </c>
      <c r="H23" s="23" t="s">
        <v>46</v>
      </c>
      <c r="I23" s="23" t="s">
        <v>46</v>
      </c>
      <c r="J23" s="23" t="s">
        <v>46</v>
      </c>
      <c r="K23" s="23" t="s">
        <v>46</v>
      </c>
    </row>
    <row r="24" spans="1:12" ht="29.95" customHeight="1" x14ac:dyDescent="0.25">
      <c r="A24" s="7" t="s">
        <v>47</v>
      </c>
      <c r="B24" s="23" t="s">
        <v>48</v>
      </c>
      <c r="C24" s="23" t="s">
        <v>48</v>
      </c>
      <c r="D24" s="23" t="s">
        <v>48</v>
      </c>
      <c r="E24" s="23" t="s">
        <v>48</v>
      </c>
      <c r="F24" s="23" t="s">
        <v>48</v>
      </c>
      <c r="G24" s="23" t="s">
        <v>48</v>
      </c>
      <c r="H24" s="23" t="s">
        <v>48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129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130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130</v>
      </c>
      <c r="B31" s="13">
        <v>40353.550000000003</v>
      </c>
      <c r="C31" s="13">
        <v>36124.89</v>
      </c>
      <c r="D31" s="13">
        <v>36308.67</v>
      </c>
      <c r="E31" s="13">
        <v>28904.91</v>
      </c>
      <c r="F31" s="13">
        <v>26182.65</v>
      </c>
      <c r="G31" s="13">
        <v>27652.97</v>
      </c>
      <c r="H31" s="13">
        <v>33042.79</v>
      </c>
      <c r="I31" s="13">
        <v>27210.34</v>
      </c>
      <c r="J31" s="13">
        <v>21229.24</v>
      </c>
      <c r="K31" s="13">
        <v>27510.28</v>
      </c>
    </row>
    <row r="32" spans="1:12" ht="29.95" customHeight="1" x14ac:dyDescent="0.25">
      <c r="A32" s="12" t="s">
        <v>131</v>
      </c>
      <c r="B32" s="13">
        <v>33574.93</v>
      </c>
      <c r="C32" s="13">
        <v>31034.82</v>
      </c>
      <c r="D32" s="13">
        <v>30418.400000000001</v>
      </c>
      <c r="E32" s="13">
        <v>28598.73</v>
      </c>
      <c r="F32" s="13">
        <v>27063.59</v>
      </c>
      <c r="G32" s="13">
        <v>27329.119999999999</v>
      </c>
      <c r="H32" s="13">
        <v>26181.8</v>
      </c>
      <c r="I32" s="13">
        <v>24007.17</v>
      </c>
      <c r="J32" s="13">
        <v>24655.87</v>
      </c>
      <c r="K32" s="13">
        <v>25004.06</v>
      </c>
    </row>
    <row r="33" spans="1:12" ht="29.95" customHeight="1" x14ac:dyDescent="0.25">
      <c r="A33" s="10"/>
      <c r="B33" s="11" t="s">
        <v>132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2" t="s">
        <v>132</v>
      </c>
      <c r="B34" s="13">
        <v>38829.550000000003</v>
      </c>
      <c r="C34" s="13">
        <v>34683.89</v>
      </c>
      <c r="D34" s="13">
        <v>34510.67</v>
      </c>
      <c r="E34" s="13">
        <v>28403.91</v>
      </c>
      <c r="F34" s="13">
        <v>25561.65</v>
      </c>
      <c r="G34" s="13">
        <v>27028.97</v>
      </c>
      <c r="H34" s="13">
        <v>30688.79</v>
      </c>
      <c r="I34" s="13">
        <v>24908.34</v>
      </c>
      <c r="J34" s="13">
        <v>20193.240000000002</v>
      </c>
      <c r="K34" s="13">
        <v>26593.279999999999</v>
      </c>
    </row>
    <row r="35" spans="1:12" ht="29.95" customHeight="1" x14ac:dyDescent="0.25">
      <c r="A35" s="12" t="s">
        <v>133</v>
      </c>
      <c r="B35" s="13">
        <v>32397.93</v>
      </c>
      <c r="C35" s="13">
        <v>30037.82</v>
      </c>
      <c r="D35" s="13">
        <v>29238.799999999999</v>
      </c>
      <c r="E35" s="13">
        <v>27318.33</v>
      </c>
      <c r="F35" s="13">
        <v>25676.19</v>
      </c>
      <c r="G35" s="13">
        <v>25882.52</v>
      </c>
      <c r="H35" s="13">
        <v>24804.799999999999</v>
      </c>
      <c r="I35" s="13">
        <v>22944.97</v>
      </c>
      <c r="J35" s="13">
        <v>24073.67</v>
      </c>
      <c r="K35" s="13">
        <v>24584.46</v>
      </c>
    </row>
    <row r="36" spans="1:12" ht="29.95" customHeight="1" x14ac:dyDescent="0.25">
      <c r="A36" s="10"/>
      <c r="B36" s="11" t="s">
        <v>134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2" t="s">
        <v>135</v>
      </c>
      <c r="B37" s="17">
        <v>52.9</v>
      </c>
      <c r="C37" s="17">
        <v>45.56</v>
      </c>
      <c r="D37" s="17">
        <v>43.89</v>
      </c>
      <c r="E37" s="17">
        <v>34.799999999999997</v>
      </c>
      <c r="F37" s="17">
        <v>29.95</v>
      </c>
      <c r="G37" s="17">
        <v>30.55</v>
      </c>
      <c r="H37" s="17">
        <v>33.4</v>
      </c>
      <c r="I37" s="17">
        <v>26.56</v>
      </c>
      <c r="J37" s="17">
        <v>21.63</v>
      </c>
      <c r="K37" s="17">
        <v>28.22</v>
      </c>
    </row>
    <row r="38" spans="1:12" ht="29.95" customHeight="1" x14ac:dyDescent="0.25">
      <c r="A38" s="12" t="s">
        <v>136</v>
      </c>
      <c r="B38" s="17">
        <v>41.42</v>
      </c>
      <c r="C38" s="17">
        <v>36.950000000000003</v>
      </c>
      <c r="D38" s="17">
        <v>34.520000000000003</v>
      </c>
      <c r="E38" s="17">
        <v>31.05</v>
      </c>
      <c r="F38" s="17">
        <v>28.42</v>
      </c>
      <c r="G38" s="17">
        <v>28.07</v>
      </c>
      <c r="H38" s="17">
        <v>26.59</v>
      </c>
      <c r="I38" s="17">
        <v>24.49</v>
      </c>
      <c r="J38" s="17">
        <v>25.44</v>
      </c>
      <c r="K38" s="17">
        <v>25.72</v>
      </c>
    </row>
    <row r="39" spans="1:12" ht="29.95" customHeight="1" x14ac:dyDescent="0.25">
      <c r="A39" s="10"/>
      <c r="B39" s="11" t="s">
        <v>137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2" t="s">
        <v>92</v>
      </c>
      <c r="B40" s="18">
        <v>2.04</v>
      </c>
      <c r="C40" s="18">
        <v>2.2799999999999998</v>
      </c>
      <c r="D40" s="18">
        <v>1.98</v>
      </c>
      <c r="E40" s="18">
        <v>2.39</v>
      </c>
      <c r="F40" s="18">
        <v>2.64</v>
      </c>
      <c r="G40" s="18">
        <v>2.46</v>
      </c>
      <c r="H40" s="18">
        <v>2.13</v>
      </c>
      <c r="I40" s="18">
        <v>2.52</v>
      </c>
      <c r="J40" s="18">
        <v>2.84</v>
      </c>
      <c r="K40" s="18">
        <v>2.02</v>
      </c>
    </row>
    <row r="41" spans="1:12" ht="29.95" customHeight="1" x14ac:dyDescent="0.25">
      <c r="A41" s="12" t="s">
        <v>138</v>
      </c>
      <c r="B41" s="18">
        <v>2.23</v>
      </c>
      <c r="C41" s="18">
        <v>2.3199999999999998</v>
      </c>
      <c r="D41" s="18">
        <v>2.29</v>
      </c>
      <c r="E41" s="18">
        <v>2.42</v>
      </c>
      <c r="F41" s="18">
        <v>2.4900000000000002</v>
      </c>
      <c r="G41" s="18">
        <v>2.36</v>
      </c>
      <c r="H41" s="18">
        <v>2.25</v>
      </c>
      <c r="I41" s="18">
        <v>2.36</v>
      </c>
      <c r="J41" s="18">
        <v>1.99</v>
      </c>
      <c r="K41" s="18">
        <v>1.73</v>
      </c>
    </row>
    <row r="42" spans="1:12" ht="29.95" customHeight="1" x14ac:dyDescent="0.25">
      <c r="A42" s="10"/>
      <c r="B42" s="11" t="s">
        <v>139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140</v>
      </c>
      <c r="B43" s="17">
        <v>1.33</v>
      </c>
      <c r="C43" s="17">
        <v>1.47</v>
      </c>
      <c r="D43" s="17">
        <v>1.39</v>
      </c>
      <c r="E43" s="17">
        <v>1.38</v>
      </c>
      <c r="F43" s="17">
        <v>1.44</v>
      </c>
      <c r="G43" s="17">
        <v>1.47</v>
      </c>
      <c r="H43" s="17">
        <v>2.1</v>
      </c>
      <c r="I43" s="17">
        <v>1.56</v>
      </c>
      <c r="J43" s="17">
        <v>1.56</v>
      </c>
      <c r="K43" s="13"/>
    </row>
    <row r="44" spans="1:12" ht="29.95" customHeight="1" x14ac:dyDescent="0.25">
      <c r="A44" s="12" t="s">
        <v>141</v>
      </c>
      <c r="B44" s="17">
        <v>1.39</v>
      </c>
      <c r="C44" s="17">
        <v>1.43</v>
      </c>
      <c r="D44" s="17">
        <v>1.51</v>
      </c>
      <c r="E44" s="17">
        <v>1.56</v>
      </c>
      <c r="F44" s="17">
        <v>1.61</v>
      </c>
      <c r="G44" s="13"/>
      <c r="H44" s="13"/>
      <c r="I44" s="13"/>
      <c r="J44" s="13"/>
      <c r="K44" s="13"/>
    </row>
    <row r="45" spans="1:12" ht="29.95" customHeight="1" x14ac:dyDescent="0.25">
      <c r="A45" s="10"/>
      <c r="B45" s="11" t="s">
        <v>142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2" t="s">
        <v>143</v>
      </c>
      <c r="B46" s="17">
        <v>1.33</v>
      </c>
      <c r="C46" s="17">
        <v>1.47</v>
      </c>
      <c r="D46" s="17">
        <v>1.39</v>
      </c>
      <c r="E46" s="17">
        <v>1.38</v>
      </c>
      <c r="F46" s="17">
        <v>1.44</v>
      </c>
      <c r="G46" s="17">
        <v>1.47</v>
      </c>
      <c r="H46" s="17">
        <v>2.1</v>
      </c>
      <c r="I46" s="17">
        <v>1.56</v>
      </c>
      <c r="J46" s="17">
        <v>1.56</v>
      </c>
      <c r="K46" s="17">
        <v>2.4</v>
      </c>
    </row>
    <row r="47" spans="1:12" ht="29.95" customHeight="1" x14ac:dyDescent="0.25">
      <c r="A47" s="12" t="s">
        <v>144</v>
      </c>
      <c r="B47" s="17">
        <v>1.39</v>
      </c>
      <c r="C47" s="17">
        <v>1.43</v>
      </c>
      <c r="D47" s="17">
        <v>1.51</v>
      </c>
      <c r="E47" s="17">
        <v>1.56</v>
      </c>
      <c r="F47" s="17">
        <v>1.61</v>
      </c>
      <c r="G47" s="17">
        <v>1.77</v>
      </c>
      <c r="H47" s="17">
        <v>1.97</v>
      </c>
      <c r="I47" s="17">
        <v>2.08</v>
      </c>
      <c r="J47" s="17">
        <v>2.5</v>
      </c>
      <c r="K47" s="17">
        <v>2.83</v>
      </c>
    </row>
    <row r="48" spans="1:12" ht="29.95" customHeight="1" x14ac:dyDescent="0.25">
      <c r="A48" s="10"/>
      <c r="B48" s="11" t="s">
        <v>145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2" t="s">
        <v>146</v>
      </c>
      <c r="B49" s="17">
        <v>1.77</v>
      </c>
      <c r="C49" s="17">
        <v>1.62</v>
      </c>
      <c r="D49" s="17">
        <v>1.61</v>
      </c>
      <c r="E49" s="17">
        <v>1.27</v>
      </c>
      <c r="F49" s="17">
        <v>1.23</v>
      </c>
      <c r="G49" s="17">
        <v>1.22</v>
      </c>
      <c r="H49" s="17">
        <v>1.29</v>
      </c>
      <c r="I49" s="17">
        <v>0.95</v>
      </c>
      <c r="J49" s="17">
        <v>0.84</v>
      </c>
      <c r="K49" s="17">
        <v>1.26</v>
      </c>
    </row>
    <row r="50" spans="1:12" ht="29.95" customHeight="1" x14ac:dyDescent="0.25">
      <c r="A50" s="12" t="s">
        <v>147</v>
      </c>
      <c r="B50" s="17">
        <v>1.51</v>
      </c>
      <c r="C50" s="17">
        <v>1.4</v>
      </c>
      <c r="D50" s="17">
        <v>1.33</v>
      </c>
      <c r="E50" s="17">
        <v>1.19</v>
      </c>
      <c r="F50" s="17">
        <v>1.1000000000000001</v>
      </c>
      <c r="G50" s="17">
        <v>1.1100000000000001</v>
      </c>
      <c r="H50" s="17">
        <v>1.08</v>
      </c>
      <c r="I50" s="17">
        <v>1.06</v>
      </c>
      <c r="J50" s="17">
        <v>1.24</v>
      </c>
      <c r="K50" s="17">
        <v>1.4</v>
      </c>
    </row>
    <row r="51" spans="1:12" ht="29.95" customHeight="1" x14ac:dyDescent="0.25">
      <c r="A51" s="10"/>
      <c r="B51" s="11" t="s">
        <v>148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2" t="s">
        <v>149</v>
      </c>
      <c r="B52" s="17">
        <v>11.8</v>
      </c>
      <c r="C52" s="17">
        <v>11.82</v>
      </c>
      <c r="D52" s="17">
        <v>12.86</v>
      </c>
      <c r="E52" s="17">
        <v>10.62</v>
      </c>
      <c r="F52" s="17">
        <v>10.050000000000001</v>
      </c>
      <c r="G52" s="17">
        <v>9.23</v>
      </c>
      <c r="H52" s="17">
        <v>9.68</v>
      </c>
      <c r="I52" s="17">
        <v>8.5</v>
      </c>
      <c r="J52" s="17">
        <v>10.15</v>
      </c>
      <c r="K52" s="17">
        <v>11.08</v>
      </c>
    </row>
    <row r="53" spans="1:12" ht="29.95" customHeight="1" x14ac:dyDescent="0.25">
      <c r="A53" s="12" t="s">
        <v>150</v>
      </c>
      <c r="B53" s="17">
        <v>11.5</v>
      </c>
      <c r="C53" s="17">
        <v>10.97</v>
      </c>
      <c r="D53" s="17">
        <v>10.5</v>
      </c>
      <c r="E53" s="17">
        <v>9.6199999999999992</v>
      </c>
      <c r="F53" s="17">
        <v>9.4700000000000006</v>
      </c>
      <c r="G53" s="17">
        <v>9.64</v>
      </c>
      <c r="H53" s="17">
        <v>10.27</v>
      </c>
      <c r="I53" s="17">
        <v>11.26</v>
      </c>
      <c r="J53" s="17">
        <v>13.44</v>
      </c>
      <c r="K53" s="17">
        <v>14.49</v>
      </c>
    </row>
    <row r="54" spans="1:12" ht="29.95" customHeight="1" x14ac:dyDescent="0.25">
      <c r="A54" s="10"/>
      <c r="B54" s="11" t="s">
        <v>151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2" t="s">
        <v>152</v>
      </c>
      <c r="B55" s="17">
        <v>11.95</v>
      </c>
      <c r="C55" s="17">
        <v>12.01</v>
      </c>
      <c r="D55" s="17">
        <v>13.11</v>
      </c>
      <c r="E55" s="17">
        <v>10.83</v>
      </c>
      <c r="F55" s="17">
        <v>10.24</v>
      </c>
      <c r="G55" s="17">
        <v>9.4</v>
      </c>
      <c r="H55" s="17">
        <v>9.89</v>
      </c>
      <c r="I55" s="17">
        <v>8.6999999999999993</v>
      </c>
      <c r="J55" s="17">
        <v>10.48</v>
      </c>
      <c r="K55" s="17">
        <v>11.47</v>
      </c>
    </row>
    <row r="56" spans="1:12" ht="29.95" customHeight="1" x14ac:dyDescent="0.25">
      <c r="A56" s="12" t="s">
        <v>153</v>
      </c>
      <c r="B56" s="17">
        <v>11.7</v>
      </c>
      <c r="C56" s="17">
        <v>11.18</v>
      </c>
      <c r="D56" s="17">
        <v>10.71</v>
      </c>
      <c r="E56" s="17">
        <v>9.82</v>
      </c>
      <c r="F56" s="17">
        <v>9.69</v>
      </c>
      <c r="G56" s="17">
        <v>9.8800000000000008</v>
      </c>
      <c r="H56" s="17">
        <v>10.59</v>
      </c>
      <c r="I56" s="17">
        <v>11.68</v>
      </c>
      <c r="J56" s="17">
        <v>14</v>
      </c>
      <c r="K56" s="17">
        <v>15.13</v>
      </c>
    </row>
    <row r="57" spans="1:12" ht="29.95" customHeight="1" x14ac:dyDescent="0.25">
      <c r="A57" s="10"/>
      <c r="B57" s="11" t="s">
        <v>154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2" t="s">
        <v>155</v>
      </c>
      <c r="B58" s="17">
        <v>11.84</v>
      </c>
      <c r="C58" s="17">
        <v>11.69</v>
      </c>
      <c r="D58" s="17">
        <v>12.93</v>
      </c>
      <c r="E58" s="17">
        <v>10.51</v>
      </c>
      <c r="F58" s="17">
        <v>9.66</v>
      </c>
      <c r="G58" s="17">
        <v>9.3000000000000007</v>
      </c>
      <c r="H58" s="17">
        <v>9.3000000000000007</v>
      </c>
      <c r="I58" s="17">
        <v>6.49</v>
      </c>
      <c r="J58" s="17">
        <v>5.29</v>
      </c>
      <c r="K58" s="17">
        <v>9.58</v>
      </c>
    </row>
    <row r="59" spans="1:12" ht="29.95" customHeight="1" x14ac:dyDescent="0.25">
      <c r="A59" s="12" t="s">
        <v>156</v>
      </c>
      <c r="B59" s="17">
        <v>1.39</v>
      </c>
      <c r="C59" s="17">
        <v>1.43</v>
      </c>
      <c r="D59" s="17">
        <v>1.51</v>
      </c>
      <c r="E59" s="17">
        <v>1.56</v>
      </c>
      <c r="F59" s="17">
        <v>1.61</v>
      </c>
      <c r="G59" s="17">
        <v>1.77</v>
      </c>
      <c r="H59" s="17">
        <v>1.97</v>
      </c>
      <c r="I59" s="17">
        <v>2.08</v>
      </c>
      <c r="J59" s="17">
        <v>2.5</v>
      </c>
      <c r="K59" s="17">
        <v>2.83</v>
      </c>
    </row>
    <row r="60" spans="1:12" ht="29.95" customHeight="1" x14ac:dyDescent="0.25">
      <c r="A60" s="10"/>
      <c r="B60" s="11" t="s">
        <v>157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2" t="s">
        <v>158</v>
      </c>
      <c r="B61" s="17">
        <v>0.72</v>
      </c>
      <c r="C61" s="17">
        <v>0.9</v>
      </c>
      <c r="D61" s="17">
        <v>3.1</v>
      </c>
      <c r="E61" s="17">
        <v>1.1000000000000001</v>
      </c>
      <c r="F61" s="19">
        <v>-1.02</v>
      </c>
      <c r="G61" s="19">
        <v>-2.48</v>
      </c>
      <c r="H61" s="17">
        <v>0.93</v>
      </c>
      <c r="I61" s="17">
        <v>0.18</v>
      </c>
      <c r="J61" s="19">
        <v>-0.65</v>
      </c>
      <c r="K61" s="17">
        <v>0.21</v>
      </c>
    </row>
    <row r="62" spans="1:12" ht="29.95" customHeight="1" x14ac:dyDescent="0.25">
      <c r="A62" s="12" t="s">
        <v>159</v>
      </c>
      <c r="B62" s="17">
        <v>1.84</v>
      </c>
      <c r="C62" s="17">
        <v>4.7699999999999996</v>
      </c>
      <c r="D62" s="17">
        <v>5.77</v>
      </c>
      <c r="E62" s="17">
        <v>1.06</v>
      </c>
      <c r="F62" s="17">
        <v>2.76</v>
      </c>
      <c r="G62" s="17">
        <v>0.65</v>
      </c>
      <c r="H62" s="17">
        <v>0.51</v>
      </c>
      <c r="I62" s="17">
        <v>0.9</v>
      </c>
      <c r="J62" s="17">
        <v>2.0299999999999998</v>
      </c>
      <c r="K62" s="17">
        <v>1.38</v>
      </c>
    </row>
    <row r="63" spans="1:12" ht="29.95" customHeight="1" x14ac:dyDescent="0.25">
      <c r="A63" s="10"/>
      <c r="B63" s="11" t="s">
        <v>160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161</v>
      </c>
      <c r="B64" s="17">
        <v>1.81</v>
      </c>
      <c r="C64" s="17">
        <v>1.65</v>
      </c>
      <c r="D64" s="17">
        <v>1.67</v>
      </c>
      <c r="E64" s="17">
        <v>1.28</v>
      </c>
      <c r="F64" s="17">
        <v>1.25</v>
      </c>
      <c r="G64" s="17">
        <v>1.22</v>
      </c>
      <c r="H64" s="17">
        <v>1.37</v>
      </c>
      <c r="I64" s="17">
        <v>1.03</v>
      </c>
      <c r="J64" s="17">
        <v>0.88</v>
      </c>
      <c r="K64" s="17">
        <v>1.3</v>
      </c>
    </row>
    <row r="65" spans="1:12" ht="29.95" customHeight="1" x14ac:dyDescent="0.25">
      <c r="A65" s="12" t="s">
        <v>162</v>
      </c>
      <c r="B65" s="17">
        <v>1.53</v>
      </c>
      <c r="C65" s="17">
        <v>1.41</v>
      </c>
      <c r="D65" s="17">
        <v>1.35</v>
      </c>
      <c r="E65" s="17">
        <v>1.22</v>
      </c>
      <c r="F65" s="17">
        <v>1.1399999999999999</v>
      </c>
      <c r="G65" s="17">
        <v>1.1499999999999999</v>
      </c>
      <c r="H65" s="17">
        <v>1.1299999999999999</v>
      </c>
      <c r="I65" s="17">
        <v>1.1100000000000001</v>
      </c>
      <c r="J65" s="17">
        <v>1.26</v>
      </c>
      <c r="K65" s="17">
        <v>1.42</v>
      </c>
    </row>
    <row r="66" spans="1:12" ht="29.95" customHeight="1" x14ac:dyDescent="0.25">
      <c r="A66" s="10"/>
      <c r="B66" s="11" t="s">
        <v>163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2" t="s">
        <v>164</v>
      </c>
      <c r="B67" s="17">
        <v>8.5</v>
      </c>
      <c r="C67" s="17">
        <v>8.33</v>
      </c>
      <c r="D67" s="17">
        <v>8.35</v>
      </c>
      <c r="E67" s="17">
        <v>6.46</v>
      </c>
      <c r="F67" s="17">
        <v>6.01</v>
      </c>
      <c r="G67" s="17">
        <v>5.65</v>
      </c>
      <c r="H67" s="17">
        <v>6.15</v>
      </c>
      <c r="I67" s="17">
        <v>4.8499999999999996</v>
      </c>
      <c r="J67" s="17">
        <v>4.1500000000000004</v>
      </c>
      <c r="K67" s="17">
        <v>6.47</v>
      </c>
    </row>
    <row r="68" spans="1:12" ht="29.95" customHeight="1" x14ac:dyDescent="0.25">
      <c r="A68" s="12" t="s">
        <v>165</v>
      </c>
      <c r="B68" s="17">
        <v>7.54</v>
      </c>
      <c r="C68" s="17">
        <v>6.93</v>
      </c>
      <c r="D68" s="17">
        <v>6.49</v>
      </c>
      <c r="E68" s="17">
        <v>5.79</v>
      </c>
      <c r="F68" s="17">
        <v>5.34</v>
      </c>
      <c r="G68" s="17">
        <v>5.41</v>
      </c>
      <c r="H68" s="17">
        <v>5.43</v>
      </c>
      <c r="I68" s="17">
        <v>5.58</v>
      </c>
      <c r="J68" s="17">
        <v>6.66</v>
      </c>
      <c r="K68" s="17">
        <v>7.95</v>
      </c>
    </row>
    <row r="69" spans="1:12" ht="29.95" customHeight="1" x14ac:dyDescent="0.25">
      <c r="A69" s="10"/>
      <c r="B69" s="11" t="s">
        <v>166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2" t="s">
        <v>167</v>
      </c>
      <c r="B70" s="17">
        <v>7.4</v>
      </c>
      <c r="C70" s="17">
        <v>6.01</v>
      </c>
      <c r="D70" s="17">
        <v>5.93</v>
      </c>
      <c r="E70" s="17">
        <v>4.83</v>
      </c>
      <c r="F70" s="17">
        <v>3.86</v>
      </c>
      <c r="G70" s="17">
        <v>4.22</v>
      </c>
      <c r="H70" s="17">
        <v>3.13</v>
      </c>
      <c r="I70" s="17">
        <v>1.82</v>
      </c>
      <c r="J70" s="17">
        <v>1.96</v>
      </c>
      <c r="K70" s="17">
        <v>3.94</v>
      </c>
    </row>
    <row r="71" spans="1:12" ht="29.95" customHeight="1" x14ac:dyDescent="0.25">
      <c r="A71" s="12" t="s">
        <v>168</v>
      </c>
      <c r="B71" s="17">
        <v>5.53</v>
      </c>
      <c r="C71" s="17">
        <v>4.93</v>
      </c>
      <c r="D71" s="17">
        <v>4.2300000000000004</v>
      </c>
      <c r="E71" s="17">
        <v>3.19</v>
      </c>
      <c r="F71" s="17">
        <v>2.72</v>
      </c>
      <c r="G71" s="17">
        <v>2.74</v>
      </c>
      <c r="H71" s="17">
        <v>2.65</v>
      </c>
      <c r="I71" s="17">
        <v>2.73</v>
      </c>
      <c r="J71" s="17">
        <v>3.67</v>
      </c>
      <c r="K71" s="17">
        <v>4.5999999999999996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2020-05-24T07:10:48Z</dcterms:created>
  <dcterms:modified xsi:type="dcterms:W3CDTF">2020-09-03T10:22:19Z</dcterms:modified>
</cp:coreProperties>
</file>