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AC5F3025-C024-4948-90A4-E56C0FDC5050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<sst xmlns="http://schemas.openxmlformats.org/spreadsheetml/2006/main" count="599" uniqueCount="161">
  <si>
    <t>Company Fundamentals - Financial Summary</t>
  </si>
  <si>
    <t>Company Name</t>
  </si>
  <si>
    <t>Ahalife Holdings Ltd (AHL.AX)</t>
  </si>
  <si>
    <t>Country</t>
  </si>
  <si>
    <t>Australia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</si>
  <si>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</si>
  <si>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</si>
  <si>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</si>
  <si>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</si>
  <si>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</si>
  <si>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</si>
  <si>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</si>
  <si>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</si>
  <si>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</si>
  <si>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</si>
  <si>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</si>
  <si>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</si>
  <si>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</si>
  <si>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</si>
  <si>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</si>
  <si>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</si>
  <si>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</si>
  <si>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</si>
  <si>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</si>
  <si>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</si>
  <si>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</si>
  <si>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</si>
  <si>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</si>
  <si>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</si>
  <si>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</si>
  <si>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</si>
  <si>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</si>
  <si>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Reclassification</t>
  </si>
  <si>
    <t>Standardized Currency</t>
  </si>
  <si>
    <t>USD</t>
  </si>
  <si>
    <t>Reporting Currency</t>
  </si>
  <si>
    <t>AUD</t>
  </si>
  <si>
    <t>Reporting Unit</t>
  </si>
  <si>
    <t>Ones (no scaling)</t>
  </si>
  <si>
    <t>Thousands</t>
  </si>
  <si>
    <t>Source</t>
  </si>
  <si>
    <t>AUS ARS</t>
  </si>
  <si>
    <t>Source Date</t>
  </si>
  <si>
    <t>Original Announcement Date</t>
  </si>
  <si>
    <t>Complete Statement</t>
  </si>
  <si>
    <t>Complete</t>
  </si>
  <si>
    <t>Flash Update</t>
  </si>
  <si>
    <t>Flash</t>
  </si>
  <si>
    <t>Full Update</t>
  </si>
  <si>
    <t>Auditor Name</t>
  </si>
  <si>
    <t>Ernst &amp; Young</t>
  </si>
  <si>
    <t>Stanton International</t>
  </si>
  <si>
    <t>Pitcher Partners</t>
  </si>
  <si>
    <t>Auditor Opinion</t>
  </si>
  <si>
    <t>Unqualified</t>
  </si>
  <si>
    <t>No Opinion</t>
  </si>
  <si>
    <t>Unqualified with Explanation</t>
  </si>
  <si>
    <t>Acc. Std</t>
  </si>
  <si>
    <t>IFRS</t>
  </si>
  <si>
    <t>Template Type</t>
  </si>
  <si>
    <t>Industrial - Gross Profit</t>
  </si>
  <si>
    <t>Industrial - Total Expense</t>
  </si>
  <si>
    <t>Financial Summary - Standardized (Currency: As Reported)</t>
  </si>
  <si>
    <t>Field Name</t>
  </si>
  <si>
    <t>30-06-2019</t>
  </si>
  <si>
    <t>30-06-2018</t>
  </si>
  <si>
    <t>30-06-2017</t>
  </si>
  <si>
    <t>30-06-2016</t>
  </si>
  <si>
    <t>30-06-2015</t>
  </si>
  <si>
    <t>30-06-2014</t>
  </si>
  <si>
    <t>30-06-2013</t>
  </si>
  <si>
    <t>30-06-2012</t>
  </si>
  <si>
    <t>30-06-2011</t>
  </si>
  <si>
    <t>30-06-2010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</si>
  <si>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</si>
  <si>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</si>
  <si>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</si>
  <si>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</si>
  <si>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</si>
  <si>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</si>
  <si>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</si>
  <si>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</si>
  <si>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</si>
  <si>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</si>
  <si>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</si>
  <si>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</si>
  <si>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</si>
  <si>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</si>
  <si>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</si>
  <si>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</si>
  <si>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</si>
  <si>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</si>
  <si>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</si>
  <si>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</si>
  <si>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</si>
  <si>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</si>
  <si>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</si>
  <si>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</si>
  <si>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</si>
  <si>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</si>
  <si>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</si>
  <si>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Net Margin - %</t>
  </si>
  <si>
    <t>FOCF Yld</t>
  </si>
  <si>
    <t>Return on Avg Com Eq</t>
  </si>
  <si>
    <t>Return on Avg Tot Assets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</si>
  <si>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</si>
  <si>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</si>
  <si>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</si>
  <si>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</si>
  <si>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</si>
  <si>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</si>
  <si>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</si>
  <si>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Intr Coverage Ratio</t>
  </si>
  <si>
    <t>Enterprise Value Breakdown</t>
  </si>
  <si>
    <t>Market Capitalization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</si>
  <si>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</si>
  <si>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</si>
  <si>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</si>
  <si>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</si>
  <si>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</si>
  <si>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</si>
  <si>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</si>
  <si>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ReInvst Rate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</si>
  <si>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</si>
  <si>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</si>
  <si>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</si>
  <si>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</si>
  <si>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</si>
  <si>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</si>
  <si>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</si>
  <si>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</si>
  <si>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</si>
  <si>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</si>
  <si>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</si>
  <si>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</si>
  <si>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</si>
  <si>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</si>
  <si>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</si>
  <si>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</si>
  <si>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</si>
  <si>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</si>
  <si>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</si>
  <si>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</si>
  <si>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</si>
  <si>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</si>
  <si>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</si>
  <si>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</si>
  <si>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</si>
  <si>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</si>
  <si>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</si>
  <si>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</si>
  <si>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</si>
  <si>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</si>
  <si>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</si>
  <si>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</si>
  <si>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Normalized Diluted EPS</t>
  </si>
  <si>
    <t>Price to EPS Diluted - Excl Exord Items - Norm - Tot, 5 Yr Avg</t>
  </si>
  <si>
    <t>EV to Sales</t>
  </si>
  <si>
    <t>Enterprise Value to Tot Rev</t>
  </si>
  <si>
    <t>Enterprise Value to Tot Rev,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</si>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</sst>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[&gt;=100]##,##0.0\%;[&lt;=-100]\-##,##0.0\%;##,##0.0\%"/>
    <numFmt numFmtId="167" formatCode="#,##0.0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98"/>
  <sheetViews>
    <sheetView workbookViewId="0">
      <selection activeCell="A29" sqref="A29:K12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43975.371842430599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43646</v>
      </c>
      <c r="C10" s="24">
        <v>43281</v>
      </c>
      <c r="D10" s="24">
        <v>42916</v>
      </c>
      <c r="E10" s="24">
        <v>42551</v>
      </c>
      <c r="F10" s="24">
        <v>42185</v>
      </c>
      <c r="G10" s="24">
        <v>41820</v>
      </c>
      <c r="H10" s="24">
        <v>41455</v>
      </c>
      <c r="I10" s="24">
        <v>41090</v>
      </c>
      <c r="J10" s="24">
        <v>40724</v>
      </c>
      <c r="K10" s="24">
        <v>40359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43646</v>
      </c>
      <c r="C12" s="24">
        <v>43281</v>
      </c>
      <c r="D12" s="24">
        <v>42916</v>
      </c>
      <c r="E12" s="24">
        <v>42551</v>
      </c>
      <c r="F12" s="24">
        <v>42551</v>
      </c>
      <c r="G12" s="24">
        <v>41820</v>
      </c>
      <c r="H12" s="24">
        <v>41820</v>
      </c>
      <c r="I12" s="24">
        <v>41090</v>
      </c>
      <c r="J12" s="24">
        <v>41090</v>
      </c>
      <c r="K12" s="24">
        <v>40724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31</v>
      </c>
      <c r="G13" s="25" t="s">
        <v>30</v>
      </c>
      <c r="H13" s="25" t="s">
        <v>32</v>
      </c>
      <c r="I13" s="25" t="s">
        <v>30</v>
      </c>
      <c r="J13" s="25" t="s">
        <v>31</v>
      </c>
      <c r="K13" s="25" t="s">
        <v>31</v>
      </c>
    </row>
    <row r="14" spans="1:11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  <c r="K14" s="25" t="s">
        <v>34</v>
      </c>
    </row>
    <row r="15" spans="1:11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36</v>
      </c>
      <c r="H15" s="25" t="s">
        <v>36</v>
      </c>
      <c r="I15" s="25" t="s">
        <v>36</v>
      </c>
      <c r="J15" s="25" t="s">
        <v>36</v>
      </c>
      <c r="K15" s="25" t="s">
        <v>36</v>
      </c>
    </row>
    <row r="16" spans="1:11" ht="29.95" customHeight="1" x14ac:dyDescent="0.25">
      <c r="A16" s="7" t="s">
        <v>37</v>
      </c>
      <c r="B16" s="25" t="s">
        <v>38</v>
      </c>
      <c r="C16" s="25" t="s">
        <v>38</v>
      </c>
      <c r="D16" s="25" t="s">
        <v>38</v>
      </c>
      <c r="E16" s="25" t="s">
        <v>38</v>
      </c>
      <c r="F16" s="25" t="s">
        <v>38</v>
      </c>
      <c r="G16" s="25" t="s">
        <v>38</v>
      </c>
      <c r="H16" s="25" t="s">
        <v>38</v>
      </c>
      <c r="I16" s="25" t="s">
        <v>39</v>
      </c>
      <c r="J16" s="25" t="s">
        <v>39</v>
      </c>
      <c r="K16" s="25" t="s">
        <v>39</v>
      </c>
    </row>
    <row r="17" spans="1:12" ht="29.95" customHeight="1" x14ac:dyDescent="0.25">
      <c r="A17" s="7" t="s">
        <v>40</v>
      </c>
      <c r="B17" s="25" t="s">
        <v>41</v>
      </c>
      <c r="C17" s="25" t="s">
        <v>41</v>
      </c>
      <c r="D17" s="25" t="s">
        <v>41</v>
      </c>
      <c r="E17" s="25" t="s">
        <v>41</v>
      </c>
      <c r="F17" s="25" t="s">
        <v>41</v>
      </c>
      <c r="G17" s="25" t="s">
        <v>41</v>
      </c>
      <c r="H17" s="25" t="s">
        <v>41</v>
      </c>
      <c r="I17" s="25" t="s">
        <v>41</v>
      </c>
      <c r="J17" s="25" t="s">
        <v>41</v>
      </c>
      <c r="K17" s="25" t="s">
        <v>41</v>
      </c>
    </row>
    <row r="18" spans="1:12" ht="29.95" customHeight="1" x14ac:dyDescent="0.25">
      <c r="A18" s="7" t="s">
        <v>42</v>
      </c>
      <c r="B18" s="24">
        <v>43738</v>
      </c>
      <c r="C18" s="24">
        <v>43343</v>
      </c>
      <c r="D18" s="24">
        <v>42975</v>
      </c>
      <c r="E18" s="24">
        <v>42597</v>
      </c>
      <c r="F18" s="24">
        <v>42597</v>
      </c>
      <c r="G18" s="24">
        <v>41883</v>
      </c>
      <c r="H18" s="24">
        <v>41883</v>
      </c>
      <c r="I18" s="24">
        <v>41152</v>
      </c>
      <c r="J18" s="24">
        <v>41152</v>
      </c>
      <c r="K18" s="24">
        <v>40786</v>
      </c>
    </row>
    <row r="19" spans="1:12" ht="29.95" customHeight="1" x14ac:dyDescent="0.25">
      <c r="A19" s="7" t="s">
        <v>43</v>
      </c>
      <c r="B19" s="26">
        <v>43707.227083333302</v>
      </c>
      <c r="C19" s="26">
        <v>43343.153472222199</v>
      </c>
      <c r="D19" s="26">
        <v>42975.5</v>
      </c>
      <c r="E19" s="26">
        <v>42597.5</v>
      </c>
      <c r="F19" s="26">
        <v>42248.5</v>
      </c>
      <c r="G19" s="26">
        <v>41883.5</v>
      </c>
      <c r="H19" s="26">
        <v>41803.5</v>
      </c>
      <c r="I19" s="26">
        <v>41152.5</v>
      </c>
      <c r="J19" s="26">
        <v>40786.5</v>
      </c>
      <c r="K19" s="26">
        <v>40421.5</v>
      </c>
    </row>
    <row r="20" spans="1:12" ht="29.95" customHeight="1" x14ac:dyDescent="0.25">
      <c r="A20" s="7" t="s">
        <v>44</v>
      </c>
      <c r="B20" s="25" t="s">
        <v>45</v>
      </c>
      <c r="C20" s="25" t="s">
        <v>45</v>
      </c>
      <c r="D20" s="25" t="s">
        <v>45</v>
      </c>
      <c r="E20" s="25" t="s">
        <v>45</v>
      </c>
      <c r="F20" s="25" t="s">
        <v>45</v>
      </c>
      <c r="G20" s="25" t="s">
        <v>45</v>
      </c>
      <c r="H20" s="25" t="s">
        <v>45</v>
      </c>
      <c r="I20" s="25" t="s">
        <v>45</v>
      </c>
      <c r="J20" s="25" t="s">
        <v>45</v>
      </c>
      <c r="K20" s="25" t="s">
        <v>45</v>
      </c>
    </row>
    <row r="21" spans="1:12" ht="29.95" customHeight="1" x14ac:dyDescent="0.25">
      <c r="A21" s="7" t="s">
        <v>46</v>
      </c>
      <c r="B21" s="25" t="s">
        <v>47</v>
      </c>
      <c r="C21" s="25" t="s">
        <v>47</v>
      </c>
      <c r="D21" s="25" t="s">
        <v>47</v>
      </c>
      <c r="E21" s="25" t="s">
        <v>47</v>
      </c>
      <c r="F21" s="25" t="s">
        <v>47</v>
      </c>
      <c r="G21" s="25" t="s">
        <v>47</v>
      </c>
      <c r="H21" s="25" t="s">
        <v>47</v>
      </c>
      <c r="I21" s="25" t="s">
        <v>48</v>
      </c>
      <c r="J21" s="25" t="s">
        <v>48</v>
      </c>
      <c r="K21" s="25" t="s">
        <v>48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49</v>
      </c>
      <c r="B23" s="25" t="s">
        <v>50</v>
      </c>
      <c r="C23" s="25" t="s">
        <v>50</v>
      </c>
      <c r="D23" s="25" t="s">
        <v>50</v>
      </c>
      <c r="E23" s="25" t="s">
        <v>50</v>
      </c>
      <c r="F23" s="25" t="s">
        <v>50</v>
      </c>
      <c r="G23" s="25" t="s">
        <v>51</v>
      </c>
      <c r="H23" s="25" t="s">
        <v>51</v>
      </c>
      <c r="I23" s="25" t="s">
        <v>52</v>
      </c>
      <c r="J23" s="25" t="s">
        <v>52</v>
      </c>
      <c r="K23" s="25" t="s">
        <v>52</v>
      </c>
    </row>
    <row r="24" spans="1:12" ht="29.95" customHeight="1" x14ac:dyDescent="0.25">
      <c r="A24" s="7" t="s">
        <v>53</v>
      </c>
      <c r="B24" s="25" t="s">
        <v>54</v>
      </c>
      <c r="C24" s="25" t="s">
        <v>54</v>
      </c>
      <c r="D24" s="25" t="s">
        <v>54</v>
      </c>
      <c r="E24" s="25" t="s">
        <v>54</v>
      </c>
      <c r="F24" s="25" t="s">
        <v>54</v>
      </c>
      <c r="G24" s="25" t="s">
        <v>55</v>
      </c>
      <c r="H24" s="25" t="s">
        <v>55</v>
      </c>
      <c r="I24" s="25" t="s">
        <v>56</v>
      </c>
      <c r="J24" s="25" t="s">
        <v>56</v>
      </c>
      <c r="K24" s="25" t="s">
        <v>56</v>
      </c>
    </row>
    <row r="25" spans="1:12" ht="29.95" customHeight="1" x14ac:dyDescent="0.25">
      <c r="A25" s="7" t="s">
        <v>57</v>
      </c>
      <c r="B25" s="25" t="s">
        <v>58</v>
      </c>
      <c r="C25" s="25" t="s">
        <v>58</v>
      </c>
      <c r="D25" s="25" t="s">
        <v>58</v>
      </c>
      <c r="E25" s="25" t="s">
        <v>58</v>
      </c>
      <c r="F25" s="25" t="s">
        <v>58</v>
      </c>
      <c r="G25" s="25" t="s">
        <v>58</v>
      </c>
      <c r="H25" s="25" t="s">
        <v>58</v>
      </c>
      <c r="I25" s="25" t="s">
        <v>58</v>
      </c>
      <c r="J25" s="25" t="s">
        <v>58</v>
      </c>
      <c r="K25" s="25" t="s">
        <v>58</v>
      </c>
    </row>
    <row r="26" spans="1:12" ht="29.95" customHeight="1" x14ac:dyDescent="0.25">
      <c r="A26" s="7" t="s">
        <v>59</v>
      </c>
      <c r="B26" s="25" t="s">
        <v>60</v>
      </c>
      <c r="C26" s="25" t="s">
        <v>60</v>
      </c>
      <c r="D26" s="25" t="s">
        <v>60</v>
      </c>
      <c r="E26" s="25" t="s">
        <v>60</v>
      </c>
      <c r="F26" s="25" t="s">
        <v>60</v>
      </c>
      <c r="G26" s="25" t="s">
        <v>61</v>
      </c>
      <c r="H26" s="25" t="s">
        <v>61</v>
      </c>
      <c r="I26" s="25" t="s">
        <v>61</v>
      </c>
      <c r="J26" s="25" t="s">
        <v>61</v>
      </c>
      <c r="K26" s="25" t="s">
        <v>61</v>
      </c>
    </row>
    <row r="28" spans="1:12" x14ac:dyDescent="0.25">
      <c r="A28" s="8" t="s">
        <v>62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63</v>
      </c>
      <c r="B29" s="9" t="s">
        <v>64</v>
      </c>
      <c r="C29" s="9" t="s">
        <v>65</v>
      </c>
      <c r="D29" s="9" t="s">
        <v>66</v>
      </c>
      <c r="E29" s="9" t="s">
        <v>67</v>
      </c>
      <c r="F29" s="9" t="s">
        <v>68</v>
      </c>
      <c r="G29" s="9" t="s">
        <v>69</v>
      </c>
      <c r="H29" s="9" t="s">
        <v>70</v>
      </c>
      <c r="I29" s="9" t="s">
        <v>71</v>
      </c>
      <c r="J29" s="9" t="s">
        <v>72</v>
      </c>
      <c r="K29" s="9" t="s">
        <v>73</v>
      </c>
    </row>
    <row r="30" spans="1:12" ht="29.95" customHeight="1" x14ac:dyDescent="0.25">
      <c r="A30" s="10"/>
      <c r="B30" s="11" t="s">
        <v>74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75</v>
      </c>
      <c r="B31" s="13">
        <v>3.22</v>
      </c>
      <c r="C31" s="13">
        <v>5.27</v>
      </c>
      <c r="D31" s="13">
        <v>5.15</v>
      </c>
      <c r="E31" s="13">
        <v>5.38</v>
      </c>
      <c r="F31" s="13">
        <v>2.71</v>
      </c>
      <c r="G31" s="14">
        <v>0</v>
      </c>
      <c r="H31" s="13">
        <v>3.23</v>
      </c>
      <c r="I31" s="13">
        <v>3.7</v>
      </c>
      <c r="J31" s="13">
        <v>3.48</v>
      </c>
      <c r="K31" s="13">
        <v>4.55</v>
      </c>
    </row>
    <row r="32" spans="1:12" ht="29.95" customHeight="1" x14ac:dyDescent="0.25">
      <c r="A32" s="12" t="s">
        <v>76</v>
      </c>
      <c r="B32" s="13">
        <v>1.33</v>
      </c>
      <c r="C32" s="13">
        <v>2.1800000000000002</v>
      </c>
      <c r="D32" s="13">
        <v>2.2000000000000002</v>
      </c>
      <c r="E32" s="13">
        <v>2.06</v>
      </c>
      <c r="F32" s="13">
        <v>1.1299999999999999</v>
      </c>
      <c r="G32" s="14">
        <v>0</v>
      </c>
      <c r="H32" s="13">
        <v>7.0000000000000007E-2</v>
      </c>
      <c r="I32" s="13">
        <v>0.28000000000000003</v>
      </c>
      <c r="J32" s="15">
        <v>-0.02</v>
      </c>
      <c r="K32" s="13">
        <v>1.22</v>
      </c>
    </row>
    <row r="33" spans="1:12" ht="29.95" customHeight="1" x14ac:dyDescent="0.25">
      <c r="A33" s="12" t="s">
        <v>77</v>
      </c>
      <c r="B33" s="15">
        <v>-2.99</v>
      </c>
      <c r="C33" s="15">
        <v>-2.69</v>
      </c>
      <c r="D33" s="15">
        <v>-2.94</v>
      </c>
      <c r="E33" s="15">
        <v>-8.41</v>
      </c>
      <c r="F33" s="15">
        <v>-4.5999999999999996</v>
      </c>
      <c r="G33" s="15">
        <v>-0.24</v>
      </c>
      <c r="H33" s="15">
        <v>-4.67</v>
      </c>
      <c r="I33" s="15">
        <v>-2.29</v>
      </c>
      <c r="J33" s="15">
        <v>-2.61</v>
      </c>
      <c r="K33" s="15">
        <v>-2.04</v>
      </c>
    </row>
    <row r="34" spans="1:12" ht="29.95" customHeight="1" x14ac:dyDescent="0.25">
      <c r="A34" s="16" t="s">
        <v>78</v>
      </c>
      <c r="B34" s="15">
        <v>-2.84</v>
      </c>
      <c r="C34" s="15">
        <v>-2.4900000000000002</v>
      </c>
      <c r="D34" s="15">
        <v>-2.72</v>
      </c>
      <c r="E34" s="15">
        <v>-8.31</v>
      </c>
      <c r="F34" s="15">
        <v>-4.57</v>
      </c>
      <c r="G34" s="14"/>
      <c r="H34" s="15">
        <v>-4.58</v>
      </c>
      <c r="I34" s="15">
        <v>-2.17</v>
      </c>
      <c r="J34" s="15">
        <v>-2.4</v>
      </c>
      <c r="K34" s="15">
        <v>-1.96</v>
      </c>
    </row>
    <row r="35" spans="1:12" ht="29.95" customHeight="1" x14ac:dyDescent="0.25">
      <c r="A35" s="12" t="s">
        <v>79</v>
      </c>
      <c r="B35" s="15">
        <v>-2.64</v>
      </c>
      <c r="C35" s="15">
        <v>-2.69</v>
      </c>
      <c r="D35" s="15">
        <v>-2.95</v>
      </c>
      <c r="E35" s="15">
        <v>-14.77</v>
      </c>
      <c r="F35" s="15">
        <v>-4.75</v>
      </c>
      <c r="G35" s="15">
        <v>-0.24</v>
      </c>
      <c r="H35" s="15">
        <v>-7.08</v>
      </c>
      <c r="I35" s="15">
        <v>-2.42</v>
      </c>
      <c r="J35" s="15">
        <v>-2.91</v>
      </c>
      <c r="K35" s="15">
        <v>-3.54</v>
      </c>
    </row>
    <row r="36" spans="1:12" ht="29.95" customHeight="1" x14ac:dyDescent="0.25">
      <c r="A36" s="10"/>
      <c r="B36" s="11" t="s">
        <v>80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81</v>
      </c>
      <c r="B37" s="13">
        <v>0.8</v>
      </c>
      <c r="C37" s="13">
        <v>3.24</v>
      </c>
      <c r="D37" s="13">
        <v>0.99</v>
      </c>
      <c r="E37" s="13">
        <v>4.53</v>
      </c>
      <c r="F37" s="13">
        <v>0.52</v>
      </c>
      <c r="G37" s="13">
        <v>0.49</v>
      </c>
      <c r="H37" s="13">
        <v>0.2</v>
      </c>
      <c r="I37" s="13">
        <v>0.91</v>
      </c>
      <c r="J37" s="13">
        <v>0.87</v>
      </c>
      <c r="K37" s="13">
        <v>0.72</v>
      </c>
    </row>
    <row r="38" spans="1:12" ht="29.95" customHeight="1" x14ac:dyDescent="0.25">
      <c r="A38" s="16" t="s">
        <v>82</v>
      </c>
      <c r="B38" s="13">
        <v>0.8</v>
      </c>
      <c r="C38" s="13">
        <v>3.24</v>
      </c>
      <c r="D38" s="13">
        <v>0.99</v>
      </c>
      <c r="E38" s="13">
        <v>4.53</v>
      </c>
      <c r="F38" s="13">
        <v>0.52</v>
      </c>
      <c r="G38" s="13">
        <v>0.49</v>
      </c>
      <c r="H38" s="13">
        <v>0.22</v>
      </c>
      <c r="I38" s="13">
        <v>1.29</v>
      </c>
      <c r="J38" s="13">
        <v>0.87</v>
      </c>
      <c r="K38" s="13">
        <v>2.41</v>
      </c>
    </row>
    <row r="39" spans="1:12" ht="29.95" customHeight="1" x14ac:dyDescent="0.25">
      <c r="A39" s="12" t="s">
        <v>83</v>
      </c>
      <c r="B39" s="13">
        <v>2.5499999999999998</v>
      </c>
      <c r="C39" s="13">
        <v>3.64</v>
      </c>
      <c r="D39" s="13">
        <v>1.6</v>
      </c>
      <c r="E39" s="13">
        <v>5.38</v>
      </c>
      <c r="F39" s="13">
        <v>0.8</v>
      </c>
      <c r="G39" s="13">
        <v>1.1499999999999999</v>
      </c>
      <c r="H39" s="13">
        <v>1</v>
      </c>
      <c r="I39" s="13">
        <v>5.8</v>
      </c>
      <c r="J39" s="13">
        <v>6.05</v>
      </c>
      <c r="K39" s="13">
        <v>6.62</v>
      </c>
    </row>
    <row r="40" spans="1:12" ht="29.95" customHeight="1" x14ac:dyDescent="0.25">
      <c r="A40" s="16" t="s">
        <v>84</v>
      </c>
      <c r="B40" s="14"/>
      <c r="C40" s="14"/>
      <c r="D40" s="14"/>
      <c r="E40" s="14">
        <v>0</v>
      </c>
      <c r="F40" s="13">
        <v>1.97</v>
      </c>
      <c r="G40" s="13">
        <v>0.2</v>
      </c>
      <c r="H40" s="14">
        <v>0</v>
      </c>
      <c r="I40" s="13">
        <v>0.67</v>
      </c>
      <c r="J40" s="13">
        <v>0.57999999999999996</v>
      </c>
      <c r="K40" s="13">
        <v>0.21</v>
      </c>
    </row>
    <row r="41" spans="1:12" ht="29.95" customHeight="1" x14ac:dyDescent="0.25">
      <c r="A41" s="16" t="s">
        <v>85</v>
      </c>
      <c r="B41" s="13">
        <v>1.35</v>
      </c>
      <c r="C41" s="13">
        <v>2.76</v>
      </c>
      <c r="D41" s="13">
        <v>0.56000000000000005</v>
      </c>
      <c r="E41" s="13">
        <v>4.0999999999999996</v>
      </c>
      <c r="F41" s="15">
        <v>-1.84</v>
      </c>
      <c r="G41" s="15">
        <v>-0.4</v>
      </c>
      <c r="H41" s="15">
        <v>-2.94</v>
      </c>
      <c r="I41" s="13">
        <v>3.15</v>
      </c>
      <c r="J41" s="13">
        <v>3.76</v>
      </c>
      <c r="K41" s="13">
        <v>3.36</v>
      </c>
    </row>
    <row r="42" spans="1:12" ht="29.95" customHeight="1" x14ac:dyDescent="0.25">
      <c r="A42" s="10"/>
      <c r="B42" s="11" t="s">
        <v>86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87</v>
      </c>
      <c r="B43" s="15">
        <v>-2.73</v>
      </c>
      <c r="C43" s="15">
        <v>-2.65</v>
      </c>
      <c r="D43" s="15">
        <v>-3.58</v>
      </c>
      <c r="E43" s="15">
        <v>-6.96</v>
      </c>
      <c r="F43" s="15">
        <v>-4.37</v>
      </c>
      <c r="G43" s="15">
        <v>-0.64</v>
      </c>
      <c r="H43" s="15">
        <v>-1.92</v>
      </c>
      <c r="I43" s="15">
        <v>-2.86</v>
      </c>
      <c r="J43" s="15">
        <v>-2.5299999999999998</v>
      </c>
      <c r="K43" s="15">
        <v>-2.5</v>
      </c>
    </row>
    <row r="44" spans="1:12" ht="29.95" customHeight="1" x14ac:dyDescent="0.25">
      <c r="A44" s="16" t="s">
        <v>88</v>
      </c>
      <c r="B44" s="14"/>
      <c r="C44" s="14"/>
      <c r="D44" s="14"/>
      <c r="E44" s="14"/>
      <c r="F44" s="14"/>
      <c r="G44" s="14"/>
      <c r="H44" s="13">
        <v>2.59</v>
      </c>
      <c r="I44" s="14"/>
      <c r="J44" s="14"/>
      <c r="K44" s="14"/>
    </row>
    <row r="45" spans="1:12" ht="29.95" customHeight="1" x14ac:dyDescent="0.25">
      <c r="A45" s="16" t="s">
        <v>89</v>
      </c>
      <c r="B45" s="14">
        <v>0</v>
      </c>
      <c r="C45" s="14">
        <v>0</v>
      </c>
      <c r="D45" s="17">
        <v>0</v>
      </c>
      <c r="E45" s="13">
        <v>0.4</v>
      </c>
      <c r="F45" s="13">
        <v>0.01</v>
      </c>
      <c r="G45" s="15">
        <v>-0.22</v>
      </c>
      <c r="H45" s="15">
        <v>-0.04</v>
      </c>
      <c r="I45" s="15">
        <v>-0.05</v>
      </c>
      <c r="J45" s="13">
        <v>0.1</v>
      </c>
      <c r="K45" s="13">
        <v>0.26</v>
      </c>
    </row>
    <row r="46" spans="1:12" ht="29.95" customHeight="1" x14ac:dyDescent="0.25">
      <c r="A46" s="12" t="s">
        <v>90</v>
      </c>
      <c r="B46" s="15">
        <v>-2.44</v>
      </c>
      <c r="C46" s="13">
        <v>2.2400000000000002</v>
      </c>
      <c r="D46" s="15">
        <v>-3.53</v>
      </c>
      <c r="E46" s="13">
        <v>4.01</v>
      </c>
      <c r="F46" s="15">
        <v>-5.42</v>
      </c>
      <c r="G46" s="13">
        <v>0.26</v>
      </c>
      <c r="H46" s="15">
        <v>-1.05</v>
      </c>
      <c r="I46" s="13">
        <v>0.46</v>
      </c>
      <c r="J46" s="15">
        <v>-2.02</v>
      </c>
      <c r="K46" s="13">
        <v>2.19</v>
      </c>
    </row>
    <row r="47" spans="1:12" ht="29.95" customHeight="1" x14ac:dyDescent="0.25">
      <c r="A47" s="16" t="s">
        <v>91</v>
      </c>
      <c r="B47" s="15">
        <v>-2.74</v>
      </c>
      <c r="C47" s="15">
        <v>-2.65</v>
      </c>
      <c r="D47" s="15">
        <v>-3.58</v>
      </c>
      <c r="E47" s="15">
        <v>-7.36</v>
      </c>
      <c r="F47" s="15">
        <v>-4.38</v>
      </c>
      <c r="G47" s="14"/>
      <c r="H47" s="15">
        <v>-1.92</v>
      </c>
      <c r="I47" s="15">
        <v>-2.87</v>
      </c>
      <c r="J47" s="15">
        <v>-2.63</v>
      </c>
      <c r="K47" s="15">
        <v>-2.76</v>
      </c>
    </row>
    <row r="48" spans="1:12" ht="29.95" customHeight="1" x14ac:dyDescent="0.25">
      <c r="A48" s="10"/>
      <c r="B48" s="11" t="s">
        <v>92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93</v>
      </c>
      <c r="B49" s="18"/>
      <c r="C49" s="18"/>
      <c r="D49" s="18">
        <v>0</v>
      </c>
      <c r="E49" s="18">
        <v>0</v>
      </c>
      <c r="F49" s="18">
        <v>0</v>
      </c>
      <c r="G49" s="18"/>
      <c r="H49" s="18">
        <v>0</v>
      </c>
      <c r="I49" s="18">
        <v>0</v>
      </c>
      <c r="J49" s="18">
        <v>0</v>
      </c>
      <c r="K49" s="18">
        <v>0</v>
      </c>
    </row>
    <row r="50" spans="1:12" ht="29.95" customHeight="1" x14ac:dyDescent="0.25">
      <c r="A50" s="16" t="s">
        <v>94</v>
      </c>
      <c r="B50" s="17">
        <v>0</v>
      </c>
      <c r="C50" s="15">
        <v>-0.01</v>
      </c>
      <c r="D50" s="15">
        <v>-0.01</v>
      </c>
      <c r="E50" s="15">
        <v>-0.06</v>
      </c>
      <c r="F50" s="15">
        <v>-0.03</v>
      </c>
      <c r="G50" s="15">
        <v>-0.23</v>
      </c>
      <c r="H50" s="15">
        <v>-0.61</v>
      </c>
      <c r="I50" s="15">
        <v>-0.32</v>
      </c>
      <c r="J50" s="15">
        <v>-0.54</v>
      </c>
      <c r="K50" s="15">
        <v>-0.75</v>
      </c>
    </row>
    <row r="51" spans="1:12" ht="29.95" customHeight="1" x14ac:dyDescent="0.25">
      <c r="A51" s="16" t="s">
        <v>95</v>
      </c>
      <c r="B51" s="19">
        <v>686.65</v>
      </c>
      <c r="C51" s="19">
        <v>520.96</v>
      </c>
      <c r="D51" s="19">
        <v>255.37</v>
      </c>
      <c r="E51" s="19">
        <v>245.18</v>
      </c>
      <c r="F51" s="19">
        <v>152.94999999999999</v>
      </c>
      <c r="G51" s="13">
        <v>1.02</v>
      </c>
      <c r="H51" s="13">
        <v>11.63</v>
      </c>
      <c r="I51" s="13">
        <v>7.41</v>
      </c>
      <c r="J51" s="13">
        <v>5.39</v>
      </c>
      <c r="K51" s="13">
        <v>4.72</v>
      </c>
    </row>
    <row r="52" spans="1:12" ht="29.95" customHeight="1" x14ac:dyDescent="0.25">
      <c r="A52" s="10"/>
      <c r="B52" s="11" t="s">
        <v>96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97</v>
      </c>
      <c r="B53" s="18">
        <v>41.32</v>
      </c>
      <c r="C53" s="18">
        <v>41.37</v>
      </c>
      <c r="D53" s="18">
        <v>42.84</v>
      </c>
      <c r="E53" s="18">
        <v>38.17</v>
      </c>
      <c r="F53" s="18">
        <v>41.87</v>
      </c>
      <c r="G53" s="18">
        <v>100</v>
      </c>
      <c r="H53" s="18">
        <v>2.21</v>
      </c>
      <c r="I53" s="18">
        <v>7.68</v>
      </c>
      <c r="J53" s="20">
        <v>-0.53</v>
      </c>
      <c r="K53" s="18">
        <v>26.82</v>
      </c>
    </row>
    <row r="54" spans="1:12" ht="29.95" customHeight="1" x14ac:dyDescent="0.25">
      <c r="A54" s="16" t="s">
        <v>98</v>
      </c>
      <c r="B54" s="20">
        <v>-88.21</v>
      </c>
      <c r="C54" s="20">
        <v>-47.35</v>
      </c>
      <c r="D54" s="20">
        <v>-52.89</v>
      </c>
      <c r="E54" s="20">
        <v>-154.41</v>
      </c>
      <c r="F54" s="20">
        <v>-168.76</v>
      </c>
      <c r="G54" s="18"/>
      <c r="H54" s="20">
        <v>-141.69</v>
      </c>
      <c r="I54" s="20">
        <v>-58.63</v>
      </c>
      <c r="J54" s="20">
        <v>-68.89</v>
      </c>
      <c r="K54" s="20">
        <v>-43.09</v>
      </c>
    </row>
    <row r="55" spans="1:12" ht="29.95" customHeight="1" x14ac:dyDescent="0.25">
      <c r="A55" s="16" t="s">
        <v>99</v>
      </c>
      <c r="B55" s="20">
        <v>-92.69</v>
      </c>
      <c r="C55" s="20">
        <v>-50.99</v>
      </c>
      <c r="D55" s="20">
        <v>-57.04</v>
      </c>
      <c r="E55" s="20">
        <v>-156.22999999999999</v>
      </c>
      <c r="F55" s="20">
        <v>-170.06</v>
      </c>
      <c r="G55" s="20">
        <v>-49341.95</v>
      </c>
      <c r="H55" s="20">
        <v>-144.57</v>
      </c>
      <c r="I55" s="20">
        <v>-61.96</v>
      </c>
      <c r="J55" s="20">
        <v>-74.930000000000007</v>
      </c>
      <c r="K55" s="20">
        <v>-44.81</v>
      </c>
    </row>
    <row r="56" spans="1:12" ht="29.95" customHeight="1" x14ac:dyDescent="0.25">
      <c r="A56" s="16" t="s">
        <v>100</v>
      </c>
      <c r="B56" s="20">
        <v>-82.03</v>
      </c>
      <c r="C56" s="20">
        <v>-51.11</v>
      </c>
      <c r="D56" s="20">
        <v>-57.32</v>
      </c>
      <c r="E56" s="20">
        <v>-274.27999999999997</v>
      </c>
      <c r="F56" s="20">
        <v>-175.37</v>
      </c>
      <c r="G56" s="20">
        <v>-49341.95</v>
      </c>
      <c r="H56" s="20">
        <v>-219.22</v>
      </c>
      <c r="I56" s="20">
        <v>-65.349999999999994</v>
      </c>
      <c r="J56" s="20">
        <v>-83.59</v>
      </c>
      <c r="K56" s="20">
        <v>-77.73</v>
      </c>
    </row>
    <row r="57" spans="1:12" ht="29.95" customHeight="1" x14ac:dyDescent="0.25">
      <c r="A57" s="16" t="s">
        <v>101</v>
      </c>
      <c r="B57" s="20">
        <v>-82.03</v>
      </c>
      <c r="C57" s="20">
        <v>-51.11</v>
      </c>
      <c r="D57" s="20">
        <v>-57.32</v>
      </c>
      <c r="E57" s="20">
        <v>-274.27999999999997</v>
      </c>
      <c r="F57" s="20">
        <v>-175.37</v>
      </c>
      <c r="G57" s="20">
        <v>-49341.95</v>
      </c>
      <c r="H57" s="20">
        <v>-219.22</v>
      </c>
      <c r="I57" s="20">
        <v>-65.349999999999994</v>
      </c>
      <c r="J57" s="20">
        <v>-83.59</v>
      </c>
      <c r="K57" s="20">
        <v>-77.73</v>
      </c>
    </row>
    <row r="58" spans="1:12" ht="29.95" customHeight="1" x14ac:dyDescent="0.25">
      <c r="A58" s="16" t="s">
        <v>102</v>
      </c>
      <c r="B58" s="20">
        <v>-81.150000000000006</v>
      </c>
      <c r="C58" s="20">
        <v>-45.8</v>
      </c>
      <c r="D58" s="20">
        <v>-96.19</v>
      </c>
      <c r="E58" s="20">
        <v>-34.46</v>
      </c>
      <c r="F58" s="20">
        <v>-12.25</v>
      </c>
      <c r="G58" s="18"/>
      <c r="H58" s="20">
        <v>-1427.2</v>
      </c>
      <c r="I58" s="20">
        <v>-2991.69</v>
      </c>
      <c r="J58" s="20">
        <v>-1797.63</v>
      </c>
      <c r="K58" s="20">
        <v>-699.01</v>
      </c>
    </row>
    <row r="59" spans="1:12" ht="29.95" customHeight="1" x14ac:dyDescent="0.25">
      <c r="A59" s="16" t="s">
        <v>103</v>
      </c>
      <c r="B59" s="20">
        <v>-128.65</v>
      </c>
      <c r="C59" s="20">
        <v>-162.54</v>
      </c>
      <c r="D59" s="20">
        <v>-126.72</v>
      </c>
      <c r="E59" s="20">
        <v>-1307.03</v>
      </c>
      <c r="F59" s="18"/>
      <c r="G59" s="18"/>
      <c r="H59" s="20">
        <v>-6917.87</v>
      </c>
      <c r="I59" s="20">
        <v>-70.08</v>
      </c>
      <c r="J59" s="20">
        <v>-81.73</v>
      </c>
      <c r="K59" s="20">
        <v>-136.51</v>
      </c>
    </row>
    <row r="60" spans="1:12" ht="29.95" customHeight="1" x14ac:dyDescent="0.25">
      <c r="A60" s="16" t="s">
        <v>104</v>
      </c>
      <c r="B60" s="20">
        <v>-85.33</v>
      </c>
      <c r="C60" s="20">
        <v>-102.74</v>
      </c>
      <c r="D60" s="20">
        <v>-84.58</v>
      </c>
      <c r="E60" s="20">
        <v>-478.09</v>
      </c>
      <c r="F60" s="20">
        <v>-488.08</v>
      </c>
      <c r="G60" s="20">
        <v>-22.03</v>
      </c>
      <c r="H60" s="20">
        <v>-208.23</v>
      </c>
      <c r="I60" s="20">
        <v>-40.85</v>
      </c>
      <c r="J60" s="20">
        <v>-45.93</v>
      </c>
      <c r="K60" s="20">
        <v>-59.37</v>
      </c>
    </row>
    <row r="61" spans="1:12" ht="29.95" customHeight="1" x14ac:dyDescent="0.25">
      <c r="A61" s="10"/>
      <c r="B61" s="11" t="s">
        <v>105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29.95" customHeight="1" x14ac:dyDescent="0.25">
      <c r="A62" s="12" t="s">
        <v>75</v>
      </c>
      <c r="B62" s="13">
        <v>3.22</v>
      </c>
      <c r="C62" s="13">
        <v>5.27</v>
      </c>
      <c r="D62" s="13">
        <v>5.15</v>
      </c>
      <c r="E62" s="13">
        <v>5.38</v>
      </c>
      <c r="F62" s="13">
        <v>2.71</v>
      </c>
      <c r="G62" s="14">
        <v>0</v>
      </c>
      <c r="H62" s="13">
        <v>3.23</v>
      </c>
      <c r="I62" s="13">
        <v>3.7</v>
      </c>
      <c r="J62" s="13">
        <v>3.48</v>
      </c>
      <c r="K62" s="13">
        <v>4.55</v>
      </c>
    </row>
    <row r="63" spans="1:12" ht="29.95" customHeight="1" x14ac:dyDescent="0.25">
      <c r="A63" s="12" t="s">
        <v>77</v>
      </c>
      <c r="B63" s="15">
        <v>-2.99</v>
      </c>
      <c r="C63" s="15">
        <v>-2.69</v>
      </c>
      <c r="D63" s="15">
        <v>-2.94</v>
      </c>
      <c r="E63" s="15">
        <v>-8.41</v>
      </c>
      <c r="F63" s="15">
        <v>-4.5999999999999996</v>
      </c>
      <c r="G63" s="15">
        <v>-0.24</v>
      </c>
      <c r="H63" s="15">
        <v>-4.67</v>
      </c>
      <c r="I63" s="15">
        <v>-2.29</v>
      </c>
      <c r="J63" s="15">
        <v>-2.61</v>
      </c>
      <c r="K63" s="15">
        <v>-2.04</v>
      </c>
    </row>
    <row r="64" spans="1:12" ht="29.95" customHeight="1" x14ac:dyDescent="0.25">
      <c r="A64" s="16" t="s">
        <v>78</v>
      </c>
      <c r="B64" s="15">
        <v>-2.84</v>
      </c>
      <c r="C64" s="15">
        <v>-2.4900000000000002</v>
      </c>
      <c r="D64" s="15">
        <v>-2.72</v>
      </c>
      <c r="E64" s="15">
        <v>-8.31</v>
      </c>
      <c r="F64" s="15">
        <v>-4.57</v>
      </c>
      <c r="G64" s="14"/>
      <c r="H64" s="15">
        <v>-4.58</v>
      </c>
      <c r="I64" s="15">
        <v>-2.17</v>
      </c>
      <c r="J64" s="15">
        <v>-2.4</v>
      </c>
      <c r="K64" s="15">
        <v>-1.96</v>
      </c>
    </row>
    <row r="65" spans="1:12" ht="29.95" customHeight="1" x14ac:dyDescent="0.25">
      <c r="A65" s="12" t="s">
        <v>79</v>
      </c>
      <c r="B65" s="15">
        <v>-2.64</v>
      </c>
      <c r="C65" s="15">
        <v>-2.69</v>
      </c>
      <c r="D65" s="15">
        <v>-2.95</v>
      </c>
      <c r="E65" s="15">
        <v>-14.77</v>
      </c>
      <c r="F65" s="15">
        <v>-4.75</v>
      </c>
      <c r="G65" s="15">
        <v>-0.24</v>
      </c>
      <c r="H65" s="15">
        <v>-7.08</v>
      </c>
      <c r="I65" s="15">
        <v>-2.42</v>
      </c>
      <c r="J65" s="15">
        <v>-2.91</v>
      </c>
      <c r="K65" s="15">
        <v>-3.54</v>
      </c>
    </row>
    <row r="66" spans="1:12" ht="29.95" customHeight="1" x14ac:dyDescent="0.25">
      <c r="A66" s="16" t="s">
        <v>94</v>
      </c>
      <c r="B66" s="17">
        <v>0</v>
      </c>
      <c r="C66" s="15">
        <v>-0.01</v>
      </c>
      <c r="D66" s="15">
        <v>-0.01</v>
      </c>
      <c r="E66" s="15">
        <v>-0.06</v>
      </c>
      <c r="F66" s="15">
        <v>-0.03</v>
      </c>
      <c r="G66" s="15">
        <v>-0.23</v>
      </c>
      <c r="H66" s="15">
        <v>-0.61</v>
      </c>
      <c r="I66" s="15">
        <v>-0.32</v>
      </c>
      <c r="J66" s="15">
        <v>-0.54</v>
      </c>
      <c r="K66" s="15">
        <v>-0.75</v>
      </c>
    </row>
    <row r="67" spans="1:12" ht="29.95" customHeight="1" x14ac:dyDescent="0.25">
      <c r="A67" s="16" t="s">
        <v>106</v>
      </c>
      <c r="B67" s="19">
        <v>848.2</v>
      </c>
      <c r="C67" s="19">
        <v>677.36</v>
      </c>
      <c r="D67" s="19">
        <v>256.47000000000003</v>
      </c>
      <c r="E67" s="19">
        <v>253.35</v>
      </c>
      <c r="F67" s="13">
        <v>44.69</v>
      </c>
      <c r="G67" s="13">
        <v>1.02</v>
      </c>
      <c r="H67" s="13">
        <v>12.9</v>
      </c>
      <c r="I67" s="13">
        <v>11.15</v>
      </c>
      <c r="J67" s="13">
        <v>6.19</v>
      </c>
      <c r="K67" s="13">
        <v>4.92</v>
      </c>
    </row>
    <row r="68" spans="1:12" ht="29.95" customHeight="1" x14ac:dyDescent="0.25">
      <c r="A68" s="10"/>
      <c r="B68" s="11" t="s">
        <v>107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6" t="s">
        <v>108</v>
      </c>
      <c r="B69" s="18"/>
      <c r="C69" s="18"/>
      <c r="D69" s="18"/>
      <c r="E69" s="18">
        <v>0</v>
      </c>
      <c r="F69" s="18">
        <v>246.02</v>
      </c>
      <c r="G69" s="18">
        <v>17.7</v>
      </c>
      <c r="H69" s="18">
        <v>0</v>
      </c>
      <c r="I69" s="18">
        <v>11.55</v>
      </c>
      <c r="J69" s="18">
        <v>9.65</v>
      </c>
      <c r="K69" s="18">
        <v>3.12</v>
      </c>
    </row>
    <row r="70" spans="1:12" ht="29.95" customHeight="1" x14ac:dyDescent="0.25">
      <c r="A70" s="16" t="s">
        <v>109</v>
      </c>
      <c r="B70" s="18"/>
      <c r="C70" s="18"/>
      <c r="D70" s="18"/>
      <c r="E70" s="18">
        <v>0</v>
      </c>
      <c r="F70" s="18">
        <v>1568.76</v>
      </c>
      <c r="G70" s="18"/>
      <c r="H70" s="18"/>
      <c r="I70" s="18">
        <v>17.559999999999999</v>
      </c>
      <c r="J70" s="18">
        <v>13.43</v>
      </c>
      <c r="K70" s="18">
        <v>5.8</v>
      </c>
    </row>
    <row r="71" spans="1:12" ht="29.95" customHeight="1" x14ac:dyDescent="0.25">
      <c r="A71" s="16" t="s">
        <v>110</v>
      </c>
      <c r="B71" s="18"/>
      <c r="C71" s="18"/>
      <c r="D71" s="18"/>
      <c r="E71" s="18">
        <v>0</v>
      </c>
      <c r="F71" s="18"/>
      <c r="G71" s="18"/>
      <c r="H71" s="18"/>
      <c r="I71" s="18">
        <v>21.3</v>
      </c>
      <c r="J71" s="18">
        <v>15.51</v>
      </c>
      <c r="K71" s="18">
        <v>6.16</v>
      </c>
    </row>
    <row r="72" spans="1:12" ht="29.95" customHeight="1" x14ac:dyDescent="0.25">
      <c r="A72" s="16" t="s">
        <v>111</v>
      </c>
      <c r="B72" s="13">
        <v>0.01</v>
      </c>
      <c r="C72" s="13">
        <v>0.01</v>
      </c>
      <c r="D72" s="13">
        <v>0.01</v>
      </c>
      <c r="E72" s="13">
        <v>1.01</v>
      </c>
      <c r="F72" s="13">
        <v>1.23</v>
      </c>
      <c r="G72" s="13">
        <v>0.1</v>
      </c>
      <c r="H72" s="13">
        <v>0.14000000000000001</v>
      </c>
      <c r="I72" s="13">
        <v>0.32</v>
      </c>
      <c r="J72" s="13">
        <v>0.37</v>
      </c>
      <c r="K72" s="13">
        <v>0.24</v>
      </c>
    </row>
    <row r="73" spans="1:12" ht="29.95" customHeight="1" x14ac:dyDescent="0.25">
      <c r="A73" s="16" t="s">
        <v>112</v>
      </c>
      <c r="B73" s="21">
        <v>-341.47</v>
      </c>
      <c r="C73" s="21">
        <v>-421.92</v>
      </c>
      <c r="D73" s="21">
        <v>-202.48</v>
      </c>
      <c r="E73" s="21">
        <v>-267.87</v>
      </c>
      <c r="F73" s="15">
        <v>-32.01</v>
      </c>
      <c r="G73" s="14"/>
      <c r="H73" s="21">
        <v>-502.75</v>
      </c>
      <c r="I73" s="15">
        <v>-18.27</v>
      </c>
      <c r="J73" s="15">
        <v>-8.66</v>
      </c>
      <c r="K73" s="15">
        <v>-8.8699999999999992</v>
      </c>
    </row>
    <row r="74" spans="1:12" ht="29.95" customHeight="1" x14ac:dyDescent="0.25">
      <c r="A74" s="10"/>
      <c r="B74" s="11" t="s">
        <v>113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6" t="s">
        <v>114</v>
      </c>
      <c r="B75" s="13">
        <v>4.0199999999999996</v>
      </c>
      <c r="C75" s="13">
        <v>7.47</v>
      </c>
      <c r="D75" s="13">
        <v>3.24</v>
      </c>
      <c r="E75" s="13">
        <v>19.22</v>
      </c>
      <c r="F75" s="13">
        <v>5.14</v>
      </c>
      <c r="G75" s="13">
        <v>0.01</v>
      </c>
      <c r="H75" s="13">
        <v>4.71</v>
      </c>
      <c r="I75" s="13">
        <v>4.5599999999999996</v>
      </c>
      <c r="J75" s="13">
        <v>5.31</v>
      </c>
      <c r="K75" s="13">
        <v>13</v>
      </c>
    </row>
    <row r="76" spans="1:12" ht="29.95" customHeight="1" x14ac:dyDescent="0.25">
      <c r="A76" s="16" t="s">
        <v>84</v>
      </c>
      <c r="B76" s="14"/>
      <c r="C76" s="14"/>
      <c r="D76" s="14"/>
      <c r="E76" s="14">
        <v>0</v>
      </c>
      <c r="F76" s="13">
        <v>1.97</v>
      </c>
      <c r="G76" s="13">
        <v>0.2</v>
      </c>
      <c r="H76" s="14">
        <v>0</v>
      </c>
      <c r="I76" s="13">
        <v>0.67</v>
      </c>
      <c r="J76" s="13">
        <v>0.57999999999999996</v>
      </c>
      <c r="K76" s="13">
        <v>0.21</v>
      </c>
    </row>
    <row r="77" spans="1:12" ht="29.95" customHeight="1" x14ac:dyDescent="0.25">
      <c r="A77" s="16" t="s">
        <v>115</v>
      </c>
      <c r="B77" s="13">
        <v>0.8</v>
      </c>
      <c r="C77" s="13">
        <v>3.24</v>
      </c>
      <c r="D77" s="13">
        <v>0.99</v>
      </c>
      <c r="E77" s="13">
        <v>4.53</v>
      </c>
      <c r="F77" s="13">
        <v>0.52</v>
      </c>
      <c r="G77" s="13">
        <v>0.49</v>
      </c>
      <c r="H77" s="13">
        <v>0.22</v>
      </c>
      <c r="I77" s="13">
        <v>1.29</v>
      </c>
      <c r="J77" s="13">
        <v>0.87</v>
      </c>
      <c r="K77" s="13">
        <v>2.41</v>
      </c>
    </row>
    <row r="78" spans="1:12" ht="29.95" customHeight="1" x14ac:dyDescent="0.25">
      <c r="A78" s="16" t="s">
        <v>116</v>
      </c>
      <c r="B78" s="13">
        <v>3.23</v>
      </c>
      <c r="C78" s="13">
        <v>4.2300000000000004</v>
      </c>
      <c r="D78" s="13">
        <v>2.2400000000000002</v>
      </c>
      <c r="E78" s="13">
        <v>14.69</v>
      </c>
      <c r="F78" s="13">
        <v>6.58</v>
      </c>
      <c r="G78" s="15">
        <v>-0.28000000000000003</v>
      </c>
      <c r="H78" s="13">
        <v>4.49</v>
      </c>
      <c r="I78" s="13">
        <v>3.94</v>
      </c>
      <c r="J78" s="13">
        <v>5.0199999999999996</v>
      </c>
      <c r="K78" s="13">
        <v>10.8</v>
      </c>
    </row>
    <row r="79" spans="1:12" ht="29.95" customHeight="1" x14ac:dyDescent="0.25">
      <c r="A79" s="10"/>
      <c r="B79" s="11" t="s">
        <v>117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6" t="s">
        <v>118</v>
      </c>
      <c r="B80" s="13">
        <v>1.04</v>
      </c>
      <c r="C80" s="13">
        <v>2.0099999999999998</v>
      </c>
      <c r="D80" s="13">
        <v>1.48</v>
      </c>
      <c r="E80" s="13">
        <v>1.74</v>
      </c>
      <c r="F80" s="13">
        <v>2.78</v>
      </c>
      <c r="G80" s="14">
        <v>0</v>
      </c>
      <c r="H80" s="13">
        <v>0.95</v>
      </c>
      <c r="I80" s="13">
        <v>0.63</v>
      </c>
      <c r="J80" s="13">
        <v>0.55000000000000004</v>
      </c>
      <c r="K80" s="13">
        <v>0.76</v>
      </c>
    </row>
    <row r="81" spans="1:12" ht="29.95" customHeight="1" x14ac:dyDescent="0.25">
      <c r="A81" s="16" t="s">
        <v>100</v>
      </c>
      <c r="B81" s="20">
        <v>-82.03</v>
      </c>
      <c r="C81" s="20">
        <v>-51.11</v>
      </c>
      <c r="D81" s="20">
        <v>-57.32</v>
      </c>
      <c r="E81" s="20">
        <v>-274.27999999999997</v>
      </c>
      <c r="F81" s="20">
        <v>-175.37</v>
      </c>
      <c r="G81" s="20">
        <v>-49341.95</v>
      </c>
      <c r="H81" s="20">
        <v>-219.22</v>
      </c>
      <c r="I81" s="20">
        <v>-65.349999999999994</v>
      </c>
      <c r="J81" s="20">
        <v>-83.59</v>
      </c>
      <c r="K81" s="20">
        <v>-77.73</v>
      </c>
    </row>
    <row r="82" spans="1:12" ht="29.95" customHeight="1" x14ac:dyDescent="0.25">
      <c r="A82" s="16" t="s">
        <v>119</v>
      </c>
      <c r="B82" s="20">
        <v>-85.33</v>
      </c>
      <c r="C82" s="20">
        <v>-102.74</v>
      </c>
      <c r="D82" s="20">
        <v>-84.58</v>
      </c>
      <c r="E82" s="20">
        <v>-478.09</v>
      </c>
      <c r="F82" s="20">
        <v>-488.08</v>
      </c>
      <c r="G82" s="20">
        <v>-22.03</v>
      </c>
      <c r="H82" s="20">
        <v>-208.23</v>
      </c>
      <c r="I82" s="20">
        <v>-40.85</v>
      </c>
      <c r="J82" s="20">
        <v>-45.93</v>
      </c>
      <c r="K82" s="20">
        <v>-59.37</v>
      </c>
    </row>
    <row r="83" spans="1:12" ht="29.95" customHeight="1" x14ac:dyDescent="0.25">
      <c r="A83" s="16" t="s">
        <v>120</v>
      </c>
      <c r="B83" s="13">
        <v>1.51</v>
      </c>
      <c r="C83" s="13">
        <v>1.58</v>
      </c>
      <c r="D83" s="13">
        <v>1.5</v>
      </c>
      <c r="E83" s="13">
        <v>2.73</v>
      </c>
      <c r="F83" s="14"/>
      <c r="G83" s="14"/>
      <c r="H83" s="13">
        <v>33.22</v>
      </c>
      <c r="I83" s="13">
        <v>1.72</v>
      </c>
      <c r="J83" s="13">
        <v>1.78</v>
      </c>
      <c r="K83" s="13">
        <v>2.2999999999999998</v>
      </c>
    </row>
    <row r="84" spans="1:12" ht="29.95" customHeight="1" x14ac:dyDescent="0.25">
      <c r="A84" s="16" t="s">
        <v>121</v>
      </c>
      <c r="B84" s="20">
        <v>-128.65</v>
      </c>
      <c r="C84" s="20">
        <v>-162.54</v>
      </c>
      <c r="D84" s="20">
        <v>-126.72</v>
      </c>
      <c r="E84" s="20">
        <v>-1307.03</v>
      </c>
      <c r="F84" s="18"/>
      <c r="G84" s="18"/>
      <c r="H84" s="20">
        <v>-6917.87</v>
      </c>
      <c r="I84" s="20">
        <v>-70.08</v>
      </c>
      <c r="J84" s="20">
        <v>-81.73</v>
      </c>
      <c r="K84" s="20">
        <v>-136.51</v>
      </c>
    </row>
    <row r="85" spans="1:12" ht="29.95" customHeight="1" x14ac:dyDescent="0.25">
      <c r="A85" s="16" t="s">
        <v>103</v>
      </c>
      <c r="B85" s="20">
        <v>-128.65</v>
      </c>
      <c r="C85" s="20">
        <v>-162.54</v>
      </c>
      <c r="D85" s="20">
        <v>-126.72</v>
      </c>
      <c r="E85" s="20">
        <v>-1307.03</v>
      </c>
      <c r="F85" s="18"/>
      <c r="G85" s="18"/>
      <c r="H85" s="20">
        <v>-6917.87</v>
      </c>
      <c r="I85" s="20">
        <v>-70.08</v>
      </c>
      <c r="J85" s="20">
        <v>-81.73</v>
      </c>
      <c r="K85" s="20">
        <v>-136.51</v>
      </c>
    </row>
    <row r="86" spans="1:12" ht="29.95" customHeight="1" x14ac:dyDescent="0.25">
      <c r="A86" s="16" t="s">
        <v>122</v>
      </c>
      <c r="B86" s="18"/>
      <c r="C86" s="18"/>
      <c r="D86" s="20">
        <v>-126.72</v>
      </c>
      <c r="E86" s="20">
        <v>-1307.03</v>
      </c>
      <c r="F86" s="18"/>
      <c r="G86" s="18"/>
      <c r="H86" s="20">
        <v>-6917.87</v>
      </c>
      <c r="I86" s="20">
        <v>-70.08</v>
      </c>
      <c r="J86" s="20">
        <v>-81.73</v>
      </c>
      <c r="K86" s="20">
        <v>-136.51</v>
      </c>
    </row>
    <row r="87" spans="1:12" ht="29.95" customHeight="1" x14ac:dyDescent="0.25">
      <c r="A87" s="10"/>
      <c r="B87" s="11" t="s">
        <v>123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ht="29.95" customHeight="1" x14ac:dyDescent="0.25">
      <c r="A88" s="16" t="s">
        <v>124</v>
      </c>
      <c r="B88" s="13">
        <v>1.1200000000000001</v>
      </c>
      <c r="C88" s="13">
        <v>4.49</v>
      </c>
      <c r="D88" s="13">
        <v>1.22</v>
      </c>
      <c r="E88" s="13">
        <v>3.96</v>
      </c>
      <c r="F88" s="13">
        <v>0.25</v>
      </c>
      <c r="G88" s="13">
        <v>0.71</v>
      </c>
      <c r="H88" s="13">
        <v>0.24</v>
      </c>
      <c r="I88" s="13">
        <v>1.3</v>
      </c>
      <c r="J88" s="13">
        <v>1.2</v>
      </c>
      <c r="K88" s="13">
        <v>1.1599999999999999</v>
      </c>
    </row>
    <row r="89" spans="1:12" ht="29.95" customHeight="1" x14ac:dyDescent="0.25">
      <c r="A89" s="16" t="s">
        <v>125</v>
      </c>
      <c r="B89" s="13">
        <v>1.06</v>
      </c>
      <c r="C89" s="13">
        <v>4.41</v>
      </c>
      <c r="D89" s="13">
        <v>1.1499999999999999</v>
      </c>
      <c r="E89" s="13">
        <v>3.86</v>
      </c>
      <c r="F89" s="13">
        <v>0.22</v>
      </c>
      <c r="G89" s="13">
        <v>0.71</v>
      </c>
      <c r="H89" s="13">
        <v>0.24</v>
      </c>
      <c r="I89" s="13">
        <v>1.17</v>
      </c>
      <c r="J89" s="13">
        <v>1.04</v>
      </c>
      <c r="K89" s="13">
        <v>1.1200000000000001</v>
      </c>
    </row>
    <row r="90" spans="1:12" ht="29.95" customHeight="1" x14ac:dyDescent="0.25">
      <c r="A90" s="16" t="s">
        <v>126</v>
      </c>
      <c r="B90" s="13">
        <v>0.05</v>
      </c>
      <c r="C90" s="13">
        <v>0.73</v>
      </c>
      <c r="D90" s="13">
        <v>0.14000000000000001</v>
      </c>
      <c r="E90" s="13">
        <v>0.67</v>
      </c>
      <c r="F90" s="15">
        <v>-2.46</v>
      </c>
      <c r="G90" s="15">
        <v>-0.39</v>
      </c>
      <c r="H90" s="15">
        <v>-3</v>
      </c>
      <c r="I90" s="13">
        <v>0.12</v>
      </c>
      <c r="J90" s="13">
        <v>0.05</v>
      </c>
      <c r="K90" s="13">
        <v>0.08</v>
      </c>
    </row>
    <row r="91" spans="1:12" ht="29.95" customHeight="1" x14ac:dyDescent="0.25">
      <c r="A91" s="10"/>
      <c r="B91" s="11" t="s">
        <v>127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ht="29.95" customHeight="1" x14ac:dyDescent="0.25">
      <c r="A92" s="16" t="s">
        <v>128</v>
      </c>
      <c r="B92" s="13">
        <v>29.32</v>
      </c>
      <c r="C92" s="19">
        <v>128.85</v>
      </c>
      <c r="D92" s="14"/>
      <c r="E92" s="14"/>
      <c r="F92" s="14"/>
      <c r="G92" s="14">
        <v>0</v>
      </c>
      <c r="H92" s="13">
        <v>3.56</v>
      </c>
      <c r="I92" s="13">
        <v>3.48</v>
      </c>
      <c r="J92" s="13">
        <v>3.81</v>
      </c>
      <c r="K92" s="13">
        <v>5.01</v>
      </c>
    </row>
    <row r="93" spans="1:12" ht="29.95" customHeight="1" x14ac:dyDescent="0.25">
      <c r="A93" s="16" t="s">
        <v>129</v>
      </c>
      <c r="B93" s="13">
        <v>12.48</v>
      </c>
      <c r="C93" s="13">
        <v>2.84</v>
      </c>
      <c r="D93" s="14"/>
      <c r="E93" s="14"/>
      <c r="F93" s="14"/>
      <c r="G93" s="14">
        <v>425856.69</v>
      </c>
      <c r="H93" s="19">
        <v>102.7</v>
      </c>
      <c r="I93" s="19">
        <v>105.12</v>
      </c>
      <c r="J93" s="13">
        <v>96.14</v>
      </c>
      <c r="K93" s="13">
        <v>73.02</v>
      </c>
    </row>
    <row r="94" spans="1:12" ht="29.95" customHeight="1" x14ac:dyDescent="0.25">
      <c r="A94" s="16" t="s">
        <v>130</v>
      </c>
      <c r="B94" s="13">
        <v>2.4300000000000002</v>
      </c>
      <c r="C94" s="13">
        <v>4.67</v>
      </c>
      <c r="D94" s="13">
        <v>3.26</v>
      </c>
      <c r="E94" s="13">
        <v>4.28</v>
      </c>
      <c r="F94" s="13">
        <v>4.34</v>
      </c>
      <c r="G94" s="14">
        <v>0</v>
      </c>
      <c r="H94" s="13">
        <v>6.1</v>
      </c>
      <c r="I94" s="13">
        <v>3.47</v>
      </c>
      <c r="J94" s="13">
        <v>3.36</v>
      </c>
      <c r="K94" s="13">
        <v>3.04</v>
      </c>
    </row>
    <row r="95" spans="1:12" ht="29.95" customHeight="1" x14ac:dyDescent="0.25">
      <c r="A95" s="16" t="s">
        <v>131</v>
      </c>
      <c r="B95" s="19">
        <v>150.66999999999999</v>
      </c>
      <c r="C95" s="13">
        <v>78.38</v>
      </c>
      <c r="D95" s="19">
        <v>112.42</v>
      </c>
      <c r="E95" s="13">
        <v>85.5</v>
      </c>
      <c r="F95" s="13">
        <v>84.29</v>
      </c>
      <c r="G95" s="14"/>
      <c r="H95" s="13">
        <v>59.95</v>
      </c>
      <c r="I95" s="19">
        <v>105.58</v>
      </c>
      <c r="J95" s="19">
        <v>108.79</v>
      </c>
      <c r="K95" s="19">
        <v>120.21</v>
      </c>
    </row>
    <row r="96" spans="1:12" ht="29.95" customHeight="1" x14ac:dyDescent="0.25">
      <c r="A96" s="16" t="s">
        <v>132</v>
      </c>
      <c r="B96" s="13">
        <v>29.38</v>
      </c>
      <c r="C96" s="13">
        <v>46.89</v>
      </c>
      <c r="D96" s="13">
        <v>30.07</v>
      </c>
      <c r="E96" s="13">
        <v>32.380000000000003</v>
      </c>
      <c r="F96" s="13">
        <v>38.78</v>
      </c>
      <c r="G96" s="14">
        <v>0</v>
      </c>
      <c r="H96" s="13">
        <v>20.420000000000002</v>
      </c>
      <c r="I96" s="13">
        <v>11.86</v>
      </c>
      <c r="J96" s="13">
        <v>16.95</v>
      </c>
      <c r="K96" s="13">
        <v>10.86</v>
      </c>
    </row>
    <row r="97" spans="1:11" ht="29.95" customHeight="1" x14ac:dyDescent="0.25">
      <c r="A97" s="16" t="s">
        <v>133</v>
      </c>
      <c r="B97" s="13">
        <v>12.46</v>
      </c>
      <c r="C97" s="13">
        <v>7.81</v>
      </c>
      <c r="D97" s="13">
        <v>12.17</v>
      </c>
      <c r="E97" s="13">
        <v>11.3</v>
      </c>
      <c r="F97" s="13">
        <v>9.44</v>
      </c>
      <c r="G97" s="14"/>
      <c r="H97" s="13">
        <v>17.920000000000002</v>
      </c>
      <c r="I97" s="13">
        <v>30.86</v>
      </c>
      <c r="J97" s="13">
        <v>21.6</v>
      </c>
      <c r="K97" s="13">
        <v>33.69</v>
      </c>
    </row>
    <row r="98" spans="1:11" ht="29.95" customHeight="1" x14ac:dyDescent="0.25">
      <c r="A98" s="16" t="s">
        <v>134</v>
      </c>
      <c r="B98" s="21">
        <v>-125.73</v>
      </c>
      <c r="C98" s="15">
        <v>-67.73</v>
      </c>
      <c r="D98" s="21">
        <v>-100.25</v>
      </c>
      <c r="E98" s="15">
        <v>-74.2</v>
      </c>
      <c r="F98" s="15">
        <v>-74.849999999999994</v>
      </c>
      <c r="G98" s="14">
        <v>425856.69</v>
      </c>
      <c r="H98" s="13">
        <v>60.67</v>
      </c>
      <c r="I98" s="13">
        <v>30.4</v>
      </c>
      <c r="J98" s="13">
        <v>8.9499999999999993</v>
      </c>
      <c r="K98" s="15">
        <v>-13.51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E40B-4F68-4B7F-BBB9-6326DAD60B40}">
  <sheetPr codeName="Hoja4"/>
  <dimension ref="A1:CF11"/>
  <sheetViews>
    <sheetView tabSelected="1" workbookViewId="0">
      <selection activeCell="F2" sqref="F2:F11"/>
    </sheetView>
  </sheetViews>
  <sheetFormatPr baseColWidth="10" defaultRowHeight="14.3" x14ac:dyDescent="0.25"/>
  <sheetData>
    <row r="1" spans="1:84" x14ac:dyDescent="0.25">
      <c r="A1" t="s">
        <v>1</v>
      </c>
      <c r="B1" t="s">
        <v>3</v>
      </c>
      <c r="C1" t="s">
        <v>5</v>
      </c>
      <c r="D1" t="s">
        <v>37</v>
      </c>
      <c r="E1" t="s">
        <v>63</v>
      </c>
      <c r="F1" t="s">
        <v>160</v>
      </c>
      <c r="G1" t="s">
        <v>114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93</v>
      </c>
      <c r="X1" t="s">
        <v>94</v>
      </c>
      <c r="Y1" t="s">
        <v>95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75</v>
      </c>
      <c r="AI1" t="s">
        <v>77</v>
      </c>
      <c r="AJ1" t="s">
        <v>78</v>
      </c>
      <c r="AK1" t="s">
        <v>79</v>
      </c>
      <c r="AL1" t="s">
        <v>94</v>
      </c>
      <c r="AM1" t="s">
        <v>106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T1" t="s">
        <v>84</v>
      </c>
      <c r="AU1" t="s">
        <v>115</v>
      </c>
      <c r="AV1" t="s">
        <v>116</v>
      </c>
      <c r="AW1" t="s">
        <v>118</v>
      </c>
      <c r="AX1" t="s">
        <v>100</v>
      </c>
      <c r="AY1" t="s">
        <v>119</v>
      </c>
      <c r="AZ1" t="s">
        <v>120</v>
      </c>
      <c r="BA1" t="s">
        <v>121</v>
      </c>
      <c r="BB1" t="s">
        <v>103</v>
      </c>
      <c r="BC1" t="s">
        <v>122</v>
      </c>
      <c r="BD1" t="s">
        <v>124</v>
      </c>
      <c r="BE1" t="s">
        <v>125</v>
      </c>
      <c r="BF1" t="s">
        <v>126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  <c r="BN1" t="s">
        <v>116</v>
      </c>
      <c r="BO1" t="s">
        <v>137</v>
      </c>
      <c r="BP1" t="s">
        <v>114</v>
      </c>
      <c r="BQ1" t="s">
        <v>138</v>
      </c>
      <c r="BR1" t="s">
        <v>140</v>
      </c>
      <c r="BS1" t="s">
        <v>141</v>
      </c>
      <c r="BT1" t="s">
        <v>102</v>
      </c>
      <c r="BU1" t="s">
        <v>143</v>
      </c>
      <c r="BV1" t="s">
        <v>93</v>
      </c>
      <c r="BW1" t="s">
        <v>145</v>
      </c>
      <c r="BX1" t="s">
        <v>147</v>
      </c>
      <c r="BY1" t="s">
        <v>148</v>
      </c>
      <c r="BZ1" t="s">
        <v>150</v>
      </c>
      <c r="CA1" t="s">
        <v>151</v>
      </c>
      <c r="CB1" t="s">
        <v>153</v>
      </c>
      <c r="CC1" t="s">
        <v>154</v>
      </c>
      <c r="CD1" t="s">
        <v>156</v>
      </c>
      <c r="CE1" t="s">
        <v>158</v>
      </c>
      <c r="CF1" t="s">
        <v>159</v>
      </c>
    </row>
    <row r="2" spans="1:84" x14ac:dyDescent="0.25">
      <c r="A2" t="s">
        <v>2</v>
      </c>
      <c r="B2" t="s">
        <v>4</v>
      </c>
      <c r="C2" t="s">
        <v>6</v>
      </c>
      <c r="D2" t="s">
        <v>38</v>
      </c>
      <c r="E2" t="s">
        <v>64</v>
      </c>
      <c r="F2" s="22" t="str">
        <f>IF(A2=A1,(G1/G2)-1,"NaN")</f>
        <v>NaN</v>
      </c>
      <c r="G2">
        <v>4.0199999999999996</v>
      </c>
      <c r="H2">
        <v>3.22</v>
      </c>
      <c r="I2">
        <v>1.33</v>
      </c>
      <c r="J2">
        <v>-2.99</v>
      </c>
      <c r="K2">
        <v>-2.84</v>
      </c>
      <c r="L2">
        <v>-2.64</v>
      </c>
      <c r="M2">
        <v>0.8</v>
      </c>
      <c r="N2">
        <v>0.8</v>
      </c>
      <c r="O2">
        <v>2.5499999999999998</v>
      </c>
      <c r="Q2">
        <v>1.35</v>
      </c>
      <c r="R2">
        <v>-2.73</v>
      </c>
      <c r="T2">
        <v>0</v>
      </c>
      <c r="U2">
        <v>-2.44</v>
      </c>
      <c r="V2">
        <v>-2.74</v>
      </c>
      <c r="X2">
        <v>0</v>
      </c>
      <c r="Y2">
        <v>686.65</v>
      </c>
      <c r="Z2">
        <v>41.32</v>
      </c>
      <c r="AA2">
        <v>-88.21</v>
      </c>
      <c r="AB2">
        <v>-92.69</v>
      </c>
      <c r="AC2">
        <v>-82.03</v>
      </c>
      <c r="AD2">
        <v>-82.03</v>
      </c>
      <c r="AE2">
        <v>-81.150000000000006</v>
      </c>
      <c r="AF2">
        <v>-128.65</v>
      </c>
      <c r="AG2">
        <v>-85.33</v>
      </c>
      <c r="AH2">
        <v>3.22</v>
      </c>
      <c r="AI2">
        <v>-2.99</v>
      </c>
      <c r="AJ2">
        <v>-2.84</v>
      </c>
      <c r="AK2">
        <v>-2.64</v>
      </c>
      <c r="AL2">
        <v>0</v>
      </c>
      <c r="AM2">
        <v>848.2</v>
      </c>
      <c r="AQ2">
        <v>0.01</v>
      </c>
      <c r="AR2">
        <v>-341.47</v>
      </c>
      <c r="AU2">
        <v>0.8</v>
      </c>
      <c r="AV2">
        <v>3.23</v>
      </c>
      <c r="AW2">
        <v>1.04</v>
      </c>
      <c r="AX2">
        <v>-82.03</v>
      </c>
      <c r="AY2">
        <v>-85.33</v>
      </c>
      <c r="AZ2">
        <v>1.51</v>
      </c>
      <c r="BA2">
        <v>-128.65</v>
      </c>
      <c r="BB2">
        <v>-128.65</v>
      </c>
      <c r="BD2">
        <v>1.1200000000000001</v>
      </c>
      <c r="BE2">
        <v>1.06</v>
      </c>
      <c r="BF2">
        <v>0.05</v>
      </c>
      <c r="BG2">
        <v>29.32</v>
      </c>
      <c r="BH2">
        <v>12.48</v>
      </c>
      <c r="BI2">
        <v>2.4300000000000002</v>
      </c>
      <c r="BJ2">
        <v>150.66999999999999</v>
      </c>
      <c r="BK2">
        <v>29.38</v>
      </c>
      <c r="BL2">
        <v>12.46</v>
      </c>
      <c r="BM2">
        <v>-125.73</v>
      </c>
      <c r="BN2">
        <v>3.23</v>
      </c>
      <c r="BO2">
        <v>6.19</v>
      </c>
      <c r="BP2">
        <v>4.0199999999999996</v>
      </c>
      <c r="BQ2">
        <v>7.82</v>
      </c>
      <c r="BR2">
        <v>0</v>
      </c>
      <c r="BS2">
        <v>7.0000000000000007E-2</v>
      </c>
      <c r="BT2">
        <v>-81.150000000000006</v>
      </c>
      <c r="BU2">
        <v>-23.26</v>
      </c>
      <c r="BX2">
        <v>3.07</v>
      </c>
      <c r="BZ2">
        <v>43.73</v>
      </c>
      <c r="CB2">
        <v>1.05</v>
      </c>
      <c r="CC2">
        <v>4.71</v>
      </c>
      <c r="CE2">
        <v>1</v>
      </c>
      <c r="CF2">
        <v>1.43</v>
      </c>
    </row>
    <row r="3" spans="1:84" x14ac:dyDescent="0.25">
      <c r="A3" t="s">
        <v>2</v>
      </c>
      <c r="B3" t="s">
        <v>4</v>
      </c>
      <c r="C3" t="s">
        <v>6</v>
      </c>
      <c r="D3" t="s">
        <v>38</v>
      </c>
      <c r="E3" t="s">
        <v>65</v>
      </c>
      <c r="F3" s="22">
        <f t="shared" ref="F3:F11" si="0">IF(A3=A2,(G2/G3)-1,"NaN")</f>
        <v>-0.46184738955823301</v>
      </c>
      <c r="G3">
        <v>7.47</v>
      </c>
      <c r="H3">
        <v>5.27</v>
      </c>
      <c r="I3">
        <v>2.1800000000000002</v>
      </c>
      <c r="J3">
        <v>-2.69</v>
      </c>
      <c r="K3">
        <v>-2.4900000000000002</v>
      </c>
      <c r="L3">
        <v>-2.69</v>
      </c>
      <c r="M3">
        <v>3.24</v>
      </c>
      <c r="N3">
        <v>3.24</v>
      </c>
      <c r="O3">
        <v>3.64</v>
      </c>
      <c r="Q3">
        <v>2.76</v>
      </c>
      <c r="R3">
        <v>-2.65</v>
      </c>
      <c r="T3">
        <v>0</v>
      </c>
      <c r="U3">
        <v>2.2400000000000002</v>
      </c>
      <c r="V3">
        <v>-2.65</v>
      </c>
      <c r="X3">
        <v>-0.01</v>
      </c>
      <c r="Y3">
        <v>520.96</v>
      </c>
      <c r="Z3">
        <v>41.37</v>
      </c>
      <c r="AA3">
        <v>-47.35</v>
      </c>
      <c r="AB3">
        <v>-50.99</v>
      </c>
      <c r="AC3">
        <v>-51.11</v>
      </c>
      <c r="AD3">
        <v>-51.11</v>
      </c>
      <c r="AE3">
        <v>-45.8</v>
      </c>
      <c r="AF3">
        <v>-162.54</v>
      </c>
      <c r="AG3">
        <v>-102.74</v>
      </c>
      <c r="AH3">
        <v>5.27</v>
      </c>
      <c r="AI3">
        <v>-2.69</v>
      </c>
      <c r="AJ3">
        <v>-2.4900000000000002</v>
      </c>
      <c r="AK3">
        <v>-2.69</v>
      </c>
      <c r="AL3">
        <v>-0.01</v>
      </c>
      <c r="AM3">
        <v>677.36</v>
      </c>
      <c r="AQ3">
        <v>0.01</v>
      </c>
      <c r="AR3">
        <v>-421.92</v>
      </c>
      <c r="AU3">
        <v>3.24</v>
      </c>
      <c r="AV3">
        <v>4.2300000000000004</v>
      </c>
      <c r="AW3">
        <v>2.0099999999999998</v>
      </c>
      <c r="AX3">
        <v>-51.11</v>
      </c>
      <c r="AY3">
        <v>-102.74</v>
      </c>
      <c r="AZ3">
        <v>1.58</v>
      </c>
      <c r="BA3">
        <v>-162.54</v>
      </c>
      <c r="BB3">
        <v>-162.54</v>
      </c>
      <c r="BD3">
        <v>4.49</v>
      </c>
      <c r="BE3">
        <v>4.41</v>
      </c>
      <c r="BF3">
        <v>0.73</v>
      </c>
      <c r="BG3">
        <v>128.85</v>
      </c>
      <c r="BH3">
        <v>2.84</v>
      </c>
      <c r="BI3">
        <v>4.67</v>
      </c>
      <c r="BJ3">
        <v>78.38</v>
      </c>
      <c r="BK3">
        <v>46.89</v>
      </c>
      <c r="BL3">
        <v>7.81</v>
      </c>
      <c r="BM3">
        <v>-67.73</v>
      </c>
      <c r="BN3">
        <v>4.2300000000000004</v>
      </c>
      <c r="BO3">
        <v>5.49</v>
      </c>
      <c r="BP3">
        <v>7.47</v>
      </c>
      <c r="BQ3">
        <v>7.01</v>
      </c>
      <c r="BR3">
        <v>0.01</v>
      </c>
      <c r="BT3">
        <v>-45.8</v>
      </c>
      <c r="BX3">
        <v>2.73</v>
      </c>
      <c r="BZ3">
        <v>2.75</v>
      </c>
      <c r="CB3">
        <v>1.1000000000000001</v>
      </c>
      <c r="CE3">
        <v>0.8</v>
      </c>
      <c r="CF3">
        <v>1.48</v>
      </c>
    </row>
    <row r="4" spans="1:84" x14ac:dyDescent="0.25">
      <c r="A4" t="s">
        <v>2</v>
      </c>
      <c r="B4" t="s">
        <v>4</v>
      </c>
      <c r="C4" t="s">
        <v>6</v>
      </c>
      <c r="D4" t="s">
        <v>38</v>
      </c>
      <c r="E4" t="s">
        <v>66</v>
      </c>
      <c r="F4" s="22">
        <f t="shared" si="0"/>
        <v>1.3055555555555554</v>
      </c>
      <c r="G4">
        <v>3.24</v>
      </c>
      <c r="H4">
        <v>5.15</v>
      </c>
      <c r="I4">
        <v>2.2000000000000002</v>
      </c>
      <c r="J4">
        <v>-2.94</v>
      </c>
      <c r="K4">
        <v>-2.72</v>
      </c>
      <c r="L4">
        <v>-2.95</v>
      </c>
      <c r="M4">
        <v>0.99</v>
      </c>
      <c r="N4">
        <v>0.99</v>
      </c>
      <c r="O4">
        <v>1.6</v>
      </c>
      <c r="Q4">
        <v>0.56000000000000005</v>
      </c>
      <c r="R4">
        <v>-3.58</v>
      </c>
      <c r="T4">
        <v>0</v>
      </c>
      <c r="U4">
        <v>-3.53</v>
      </c>
      <c r="V4">
        <v>-3.58</v>
      </c>
      <c r="W4">
        <v>0</v>
      </c>
      <c r="X4">
        <v>-0.01</v>
      </c>
      <c r="Y4">
        <v>255.37</v>
      </c>
      <c r="Z4">
        <v>42.84</v>
      </c>
      <c r="AA4">
        <v>-52.89</v>
      </c>
      <c r="AB4">
        <v>-57.04</v>
      </c>
      <c r="AC4">
        <v>-57.32</v>
      </c>
      <c r="AD4">
        <v>-57.32</v>
      </c>
      <c r="AE4">
        <v>-96.19</v>
      </c>
      <c r="AF4">
        <v>-126.72</v>
      </c>
      <c r="AG4">
        <v>-84.58</v>
      </c>
      <c r="AH4">
        <v>5.15</v>
      </c>
      <c r="AI4">
        <v>-2.94</v>
      </c>
      <c r="AJ4">
        <v>-2.72</v>
      </c>
      <c r="AK4">
        <v>-2.95</v>
      </c>
      <c r="AL4">
        <v>-0.01</v>
      </c>
      <c r="AM4">
        <v>256.47000000000003</v>
      </c>
      <c r="AQ4">
        <v>0.01</v>
      </c>
      <c r="AR4">
        <v>-202.48</v>
      </c>
      <c r="AU4">
        <v>0.99</v>
      </c>
      <c r="AV4">
        <v>2.2400000000000002</v>
      </c>
      <c r="AW4">
        <v>1.48</v>
      </c>
      <c r="AX4">
        <v>-57.32</v>
      </c>
      <c r="AY4">
        <v>-84.58</v>
      </c>
      <c r="AZ4">
        <v>1.5</v>
      </c>
      <c r="BA4">
        <v>-126.72</v>
      </c>
      <c r="BB4">
        <v>-126.72</v>
      </c>
      <c r="BC4">
        <v>-126.72</v>
      </c>
      <c r="BD4">
        <v>1.22</v>
      </c>
      <c r="BE4">
        <v>1.1499999999999999</v>
      </c>
      <c r="BF4">
        <v>0.14000000000000001</v>
      </c>
      <c r="BI4">
        <v>3.26</v>
      </c>
      <c r="BJ4">
        <v>112.42</v>
      </c>
      <c r="BK4">
        <v>30.07</v>
      </c>
      <c r="BL4">
        <v>12.17</v>
      </c>
      <c r="BM4">
        <v>-100.25</v>
      </c>
      <c r="BN4">
        <v>2.2400000000000002</v>
      </c>
      <c r="BO4">
        <v>5.55</v>
      </c>
      <c r="BP4">
        <v>3.24</v>
      </c>
      <c r="BQ4">
        <v>6.46</v>
      </c>
      <c r="BR4">
        <v>0.01</v>
      </c>
      <c r="BT4">
        <v>-96.19</v>
      </c>
      <c r="BV4">
        <v>0</v>
      </c>
      <c r="BX4">
        <v>6.72</v>
      </c>
      <c r="BZ4">
        <v>8</v>
      </c>
      <c r="CB4">
        <v>0.72</v>
      </c>
      <c r="CE4">
        <v>0.44</v>
      </c>
      <c r="CF4">
        <v>1.68</v>
      </c>
    </row>
    <row r="5" spans="1:84" x14ac:dyDescent="0.25">
      <c r="A5" t="s">
        <v>2</v>
      </c>
      <c r="B5" t="s">
        <v>4</v>
      </c>
      <c r="C5" t="s">
        <v>6</v>
      </c>
      <c r="D5" t="s">
        <v>38</v>
      </c>
      <c r="E5" t="s">
        <v>67</v>
      </c>
      <c r="F5" s="22">
        <f t="shared" si="0"/>
        <v>-0.83142559833506757</v>
      </c>
      <c r="G5">
        <v>19.22</v>
      </c>
      <c r="H5">
        <v>5.38</v>
      </c>
      <c r="I5">
        <v>2.06</v>
      </c>
      <c r="J5">
        <v>-8.41</v>
      </c>
      <c r="K5">
        <v>-8.31</v>
      </c>
      <c r="L5">
        <v>-14.77</v>
      </c>
      <c r="M5">
        <v>4.53</v>
      </c>
      <c r="N5">
        <v>4.53</v>
      </c>
      <c r="O5">
        <v>5.38</v>
      </c>
      <c r="P5">
        <v>0</v>
      </c>
      <c r="Q5">
        <v>4.0999999999999996</v>
      </c>
      <c r="R5">
        <v>-6.96</v>
      </c>
      <c r="T5">
        <v>0.4</v>
      </c>
      <c r="U5">
        <v>4.01</v>
      </c>
      <c r="V5">
        <v>-7.36</v>
      </c>
      <c r="W5">
        <v>0</v>
      </c>
      <c r="X5">
        <v>-0.06</v>
      </c>
      <c r="Y5">
        <v>245.18</v>
      </c>
      <c r="Z5">
        <v>38.17</v>
      </c>
      <c r="AA5">
        <v>-154.41</v>
      </c>
      <c r="AB5">
        <v>-156.22999999999999</v>
      </c>
      <c r="AC5">
        <v>-274.27999999999997</v>
      </c>
      <c r="AD5">
        <v>-274.27999999999997</v>
      </c>
      <c r="AE5">
        <v>-34.46</v>
      </c>
      <c r="AF5">
        <v>-1307.03</v>
      </c>
      <c r="AG5">
        <v>-478.09</v>
      </c>
      <c r="AH5">
        <v>5.38</v>
      </c>
      <c r="AI5">
        <v>-8.41</v>
      </c>
      <c r="AJ5">
        <v>-8.31</v>
      </c>
      <c r="AK5">
        <v>-14.77</v>
      </c>
      <c r="AL5">
        <v>-0.06</v>
      </c>
      <c r="AM5">
        <v>253.35</v>
      </c>
      <c r="AN5">
        <v>0</v>
      </c>
      <c r="AO5">
        <v>0</v>
      </c>
      <c r="AP5">
        <v>0</v>
      </c>
      <c r="AQ5">
        <v>1.01</v>
      </c>
      <c r="AR5">
        <v>-267.87</v>
      </c>
      <c r="AT5">
        <v>0</v>
      </c>
      <c r="AU5">
        <v>4.53</v>
      </c>
      <c r="AV5">
        <v>14.69</v>
      </c>
      <c r="AW5">
        <v>1.74</v>
      </c>
      <c r="AX5">
        <v>-274.27999999999997</v>
      </c>
      <c r="AY5">
        <v>-478.09</v>
      </c>
      <c r="AZ5">
        <v>2.73</v>
      </c>
      <c r="BA5">
        <v>-1307.03</v>
      </c>
      <c r="BB5">
        <v>-1307.03</v>
      </c>
      <c r="BC5">
        <v>-1307.03</v>
      </c>
      <c r="BD5">
        <v>3.96</v>
      </c>
      <c r="BE5">
        <v>3.86</v>
      </c>
      <c r="BF5">
        <v>0.67</v>
      </c>
      <c r="BI5">
        <v>4.28</v>
      </c>
      <c r="BJ5">
        <v>85.5</v>
      </c>
      <c r="BK5">
        <v>32.380000000000003</v>
      </c>
      <c r="BL5">
        <v>11.3</v>
      </c>
      <c r="BM5">
        <v>-74.2</v>
      </c>
      <c r="BN5">
        <v>14.69</v>
      </c>
      <c r="BO5">
        <v>5.89</v>
      </c>
      <c r="BP5">
        <v>19.22</v>
      </c>
      <c r="BQ5">
        <v>6.73</v>
      </c>
      <c r="BR5">
        <v>0.09</v>
      </c>
      <c r="BT5">
        <v>-34.46</v>
      </c>
      <c r="BV5">
        <v>0</v>
      </c>
      <c r="BX5">
        <v>5.39</v>
      </c>
      <c r="BZ5">
        <v>5.51</v>
      </c>
      <c r="CB5">
        <v>3.97</v>
      </c>
      <c r="CE5">
        <v>2.73</v>
      </c>
      <c r="CF5">
        <v>1.96</v>
      </c>
    </row>
    <row r="6" spans="1:84" x14ac:dyDescent="0.25">
      <c r="A6" t="s">
        <v>2</v>
      </c>
      <c r="B6" t="s">
        <v>4</v>
      </c>
      <c r="C6" t="s">
        <v>6</v>
      </c>
      <c r="D6" t="s">
        <v>38</v>
      </c>
      <c r="E6" t="s">
        <v>68</v>
      </c>
      <c r="F6" s="22">
        <f t="shared" si="0"/>
        <v>2.7392996108949417</v>
      </c>
      <c r="G6">
        <v>5.14</v>
      </c>
      <c r="H6">
        <v>2.71</v>
      </c>
      <c r="I6">
        <v>1.1299999999999999</v>
      </c>
      <c r="J6">
        <v>-4.5999999999999996</v>
      </c>
      <c r="K6">
        <v>-4.57</v>
      </c>
      <c r="L6">
        <v>-4.75</v>
      </c>
      <c r="M6">
        <v>0.52</v>
      </c>
      <c r="N6">
        <v>0.52</v>
      </c>
      <c r="O6">
        <v>0.8</v>
      </c>
      <c r="P6">
        <v>1.97</v>
      </c>
      <c r="Q6">
        <v>-1.84</v>
      </c>
      <c r="R6">
        <v>-4.37</v>
      </c>
      <c r="T6">
        <v>0.01</v>
      </c>
      <c r="U6">
        <v>-5.42</v>
      </c>
      <c r="V6">
        <v>-4.38</v>
      </c>
      <c r="W6">
        <v>0</v>
      </c>
      <c r="X6">
        <v>-0.03</v>
      </c>
      <c r="Y6">
        <v>152.94999999999999</v>
      </c>
      <c r="Z6">
        <v>41.87</v>
      </c>
      <c r="AA6">
        <v>-168.76</v>
      </c>
      <c r="AB6">
        <v>-170.06</v>
      </c>
      <c r="AC6">
        <v>-175.37</v>
      </c>
      <c r="AD6">
        <v>-175.37</v>
      </c>
      <c r="AE6">
        <v>-12.25</v>
      </c>
      <c r="AG6">
        <v>-488.08</v>
      </c>
      <c r="AH6">
        <v>2.71</v>
      </c>
      <c r="AI6">
        <v>-4.5999999999999996</v>
      </c>
      <c r="AJ6">
        <v>-4.57</v>
      </c>
      <c r="AK6">
        <v>-4.75</v>
      </c>
      <c r="AL6">
        <v>-0.03</v>
      </c>
      <c r="AM6">
        <v>44.69</v>
      </c>
      <c r="AN6">
        <v>246.02</v>
      </c>
      <c r="AO6">
        <v>1568.76</v>
      </c>
      <c r="AQ6">
        <v>1.23</v>
      </c>
      <c r="AR6">
        <v>-32.01</v>
      </c>
      <c r="AT6">
        <v>1.97</v>
      </c>
      <c r="AU6">
        <v>0.52</v>
      </c>
      <c r="AV6">
        <v>6.58</v>
      </c>
      <c r="AW6">
        <v>2.78</v>
      </c>
      <c r="AX6">
        <v>-175.37</v>
      </c>
      <c r="AY6">
        <v>-488.08</v>
      </c>
      <c r="BD6">
        <v>0.25</v>
      </c>
      <c r="BE6">
        <v>0.22</v>
      </c>
      <c r="BF6">
        <v>-2.46</v>
      </c>
      <c r="BI6">
        <v>4.34</v>
      </c>
      <c r="BJ6">
        <v>84.29</v>
      </c>
      <c r="BK6">
        <v>38.78</v>
      </c>
      <c r="BL6">
        <v>9.44</v>
      </c>
      <c r="BM6">
        <v>-74.849999999999994</v>
      </c>
      <c r="BN6">
        <v>6.58</v>
      </c>
      <c r="BO6">
        <v>3.95</v>
      </c>
      <c r="BP6">
        <v>5.14</v>
      </c>
      <c r="BQ6">
        <v>3.95</v>
      </c>
      <c r="BR6">
        <v>0.23</v>
      </c>
      <c r="BT6">
        <v>-12.25</v>
      </c>
      <c r="BV6">
        <v>0</v>
      </c>
      <c r="CB6">
        <v>13.21</v>
      </c>
      <c r="CE6">
        <v>2.4300000000000002</v>
      </c>
      <c r="CF6">
        <v>1.51</v>
      </c>
    </row>
    <row r="7" spans="1:84" x14ac:dyDescent="0.25">
      <c r="A7" t="s">
        <v>2</v>
      </c>
      <c r="B7" t="s">
        <v>4</v>
      </c>
      <c r="C7" t="s">
        <v>6</v>
      </c>
      <c r="D7" t="s">
        <v>38</v>
      </c>
      <c r="E7" t="s">
        <v>69</v>
      </c>
      <c r="F7" s="22">
        <f t="shared" si="0"/>
        <v>513</v>
      </c>
      <c r="G7">
        <v>0.01</v>
      </c>
      <c r="H7">
        <v>0</v>
      </c>
      <c r="I7">
        <v>0</v>
      </c>
      <c r="J7">
        <v>-0.24</v>
      </c>
      <c r="L7">
        <v>-0.24</v>
      </c>
      <c r="M7">
        <v>0.49</v>
      </c>
      <c r="N7">
        <v>0.49</v>
      </c>
      <c r="O7">
        <v>1.1499999999999999</v>
      </c>
      <c r="P7">
        <v>0.2</v>
      </c>
      <c r="Q7">
        <v>-0.4</v>
      </c>
      <c r="R7">
        <v>-0.64</v>
      </c>
      <c r="T7">
        <v>-0.22</v>
      </c>
      <c r="U7">
        <v>0.26</v>
      </c>
      <c r="X7">
        <v>-0.23</v>
      </c>
      <c r="Y7">
        <v>1.02</v>
      </c>
      <c r="Z7">
        <v>100</v>
      </c>
      <c r="AB7">
        <v>-49341.95</v>
      </c>
      <c r="AC7">
        <v>-49341.95</v>
      </c>
      <c r="AD7">
        <v>-49341.95</v>
      </c>
      <c r="AG7">
        <v>-22.03</v>
      </c>
      <c r="AH7">
        <v>0</v>
      </c>
      <c r="AI7">
        <v>-0.24</v>
      </c>
      <c r="AK7">
        <v>-0.24</v>
      </c>
      <c r="AL7">
        <v>-0.23</v>
      </c>
      <c r="AM7">
        <v>1.02</v>
      </c>
      <c r="AN7">
        <v>17.7</v>
      </c>
      <c r="AQ7">
        <v>0.1</v>
      </c>
      <c r="AT7">
        <v>0.2</v>
      </c>
      <c r="AU7">
        <v>0.49</v>
      </c>
      <c r="AV7">
        <v>-0.28000000000000003</v>
      </c>
      <c r="AW7">
        <v>0</v>
      </c>
      <c r="AX7">
        <v>-49341.95</v>
      </c>
      <c r="AY7">
        <v>-22.03</v>
      </c>
      <c r="BD7">
        <v>0.71</v>
      </c>
      <c r="BE7">
        <v>0.71</v>
      </c>
      <c r="BF7">
        <v>-0.39</v>
      </c>
      <c r="BG7">
        <v>0</v>
      </c>
      <c r="BH7">
        <v>425856.69</v>
      </c>
      <c r="BI7">
        <v>0</v>
      </c>
      <c r="BK7">
        <v>0</v>
      </c>
      <c r="BM7">
        <v>425856.69</v>
      </c>
      <c r="BN7">
        <v>-0.28000000000000003</v>
      </c>
      <c r="BO7">
        <v>4.79</v>
      </c>
      <c r="BP7">
        <v>0.01</v>
      </c>
      <c r="BQ7">
        <v>5.52</v>
      </c>
      <c r="CE7">
        <v>-581.70000000000005</v>
      </c>
      <c r="CF7">
        <v>1.6</v>
      </c>
    </row>
    <row r="8" spans="1:84" x14ac:dyDescent="0.25">
      <c r="A8" t="s">
        <v>2</v>
      </c>
      <c r="B8" t="s">
        <v>4</v>
      </c>
      <c r="C8" t="s">
        <v>6</v>
      </c>
      <c r="D8" t="s">
        <v>38</v>
      </c>
      <c r="E8" t="s">
        <v>70</v>
      </c>
      <c r="F8" s="22">
        <f t="shared" si="0"/>
        <v>-0.99787685774946921</v>
      </c>
      <c r="G8">
        <v>4.71</v>
      </c>
      <c r="H8">
        <v>3.23</v>
      </c>
      <c r="I8">
        <v>7.0000000000000007E-2</v>
      </c>
      <c r="J8">
        <v>-4.67</v>
      </c>
      <c r="K8">
        <v>-4.58</v>
      </c>
      <c r="L8">
        <v>-7.08</v>
      </c>
      <c r="M8">
        <v>0.2</v>
      </c>
      <c r="N8">
        <v>0.22</v>
      </c>
      <c r="O8">
        <v>1</v>
      </c>
      <c r="P8">
        <v>0</v>
      </c>
      <c r="Q8">
        <v>-2.94</v>
      </c>
      <c r="R8">
        <v>-1.92</v>
      </c>
      <c r="S8">
        <v>2.59</v>
      </c>
      <c r="T8">
        <v>-0.04</v>
      </c>
      <c r="U8">
        <v>-1.05</v>
      </c>
      <c r="V8">
        <v>-1.92</v>
      </c>
      <c r="W8">
        <v>0</v>
      </c>
      <c r="X8">
        <v>-0.61</v>
      </c>
      <c r="Y8">
        <v>11.63</v>
      </c>
      <c r="Z8">
        <v>2.21</v>
      </c>
      <c r="AA8">
        <v>-141.69</v>
      </c>
      <c r="AB8">
        <v>-144.57</v>
      </c>
      <c r="AC8">
        <v>-219.22</v>
      </c>
      <c r="AD8">
        <v>-219.22</v>
      </c>
      <c r="AE8">
        <v>-1427.2</v>
      </c>
      <c r="AF8">
        <v>-6917.87</v>
      </c>
      <c r="AG8">
        <v>-208.23</v>
      </c>
      <c r="AH8">
        <v>3.23</v>
      </c>
      <c r="AI8">
        <v>-4.67</v>
      </c>
      <c r="AJ8">
        <v>-4.58</v>
      </c>
      <c r="AK8">
        <v>-7.08</v>
      </c>
      <c r="AL8">
        <v>-0.61</v>
      </c>
      <c r="AM8">
        <v>12.9</v>
      </c>
      <c r="AN8">
        <v>0</v>
      </c>
      <c r="AQ8">
        <v>0.14000000000000001</v>
      </c>
      <c r="AR8">
        <v>-502.75</v>
      </c>
      <c r="AT8">
        <v>0</v>
      </c>
      <c r="AU8">
        <v>0.22</v>
      </c>
      <c r="AV8">
        <v>4.49</v>
      </c>
      <c r="AW8">
        <v>0.95</v>
      </c>
      <c r="AX8">
        <v>-219.22</v>
      </c>
      <c r="AY8">
        <v>-208.23</v>
      </c>
      <c r="AZ8">
        <v>33.22</v>
      </c>
      <c r="BA8">
        <v>-6917.87</v>
      </c>
      <c r="BB8">
        <v>-6917.87</v>
      </c>
      <c r="BC8">
        <v>-6917.87</v>
      </c>
      <c r="BD8">
        <v>0.24</v>
      </c>
      <c r="BE8">
        <v>0.24</v>
      </c>
      <c r="BF8">
        <v>-3</v>
      </c>
      <c r="BG8">
        <v>3.56</v>
      </c>
      <c r="BH8">
        <v>102.7</v>
      </c>
      <c r="BI8">
        <v>6.1</v>
      </c>
      <c r="BJ8">
        <v>59.95</v>
      </c>
      <c r="BK8">
        <v>20.420000000000002</v>
      </c>
      <c r="BL8">
        <v>17.920000000000002</v>
      </c>
      <c r="BM8">
        <v>60.67</v>
      </c>
      <c r="BN8">
        <v>4.49</v>
      </c>
      <c r="BO8">
        <v>10.31</v>
      </c>
      <c r="BP8">
        <v>4.71</v>
      </c>
      <c r="BQ8">
        <v>10.7</v>
      </c>
      <c r="BR8">
        <v>0.01</v>
      </c>
      <c r="BS8">
        <v>7.0000000000000007E-2</v>
      </c>
      <c r="BT8">
        <v>-1427.2</v>
      </c>
      <c r="BU8">
        <v>-475.44</v>
      </c>
      <c r="BV8">
        <v>0</v>
      </c>
      <c r="BW8">
        <v>0</v>
      </c>
      <c r="BY8">
        <v>0.25</v>
      </c>
      <c r="CA8">
        <v>0.9</v>
      </c>
      <c r="CB8">
        <v>0.04</v>
      </c>
      <c r="CC8">
        <v>0.14000000000000001</v>
      </c>
      <c r="CD8">
        <v>0.25</v>
      </c>
      <c r="CE8">
        <v>1.39</v>
      </c>
      <c r="CF8">
        <v>2.96</v>
      </c>
    </row>
    <row r="9" spans="1:84" x14ac:dyDescent="0.25">
      <c r="A9" t="s">
        <v>2</v>
      </c>
      <c r="B9" t="s">
        <v>4</v>
      </c>
      <c r="C9" t="s">
        <v>6</v>
      </c>
      <c r="D9" t="s">
        <v>39</v>
      </c>
      <c r="E9" t="s">
        <v>71</v>
      </c>
      <c r="F9" s="22">
        <f t="shared" si="0"/>
        <v>3.289473684210531E-2</v>
      </c>
      <c r="G9">
        <v>4.5599999999999996</v>
      </c>
      <c r="H9">
        <v>3.7</v>
      </c>
      <c r="I9">
        <v>0.28000000000000003</v>
      </c>
      <c r="J9">
        <v>-2.29</v>
      </c>
      <c r="K9">
        <v>-2.17</v>
      </c>
      <c r="L9">
        <v>-2.42</v>
      </c>
      <c r="M9">
        <v>0.91</v>
      </c>
      <c r="N9">
        <v>1.29</v>
      </c>
      <c r="O9">
        <v>5.8</v>
      </c>
      <c r="P9">
        <v>0.67</v>
      </c>
      <c r="Q9">
        <v>3.15</v>
      </c>
      <c r="R9">
        <v>-2.86</v>
      </c>
      <c r="T9">
        <v>-0.05</v>
      </c>
      <c r="U9">
        <v>0.46</v>
      </c>
      <c r="V9">
        <v>-2.87</v>
      </c>
      <c r="W9">
        <v>0</v>
      </c>
      <c r="X9">
        <v>-0.32</v>
      </c>
      <c r="Y9">
        <v>7.41</v>
      </c>
      <c r="Z9">
        <v>7.68</v>
      </c>
      <c r="AA9">
        <v>-58.63</v>
      </c>
      <c r="AB9">
        <v>-61.96</v>
      </c>
      <c r="AC9">
        <v>-65.349999999999994</v>
      </c>
      <c r="AD9">
        <v>-65.349999999999994</v>
      </c>
      <c r="AE9">
        <v>-2991.69</v>
      </c>
      <c r="AF9">
        <v>-70.08</v>
      </c>
      <c r="AG9">
        <v>-40.85</v>
      </c>
      <c r="AH9">
        <v>3.7</v>
      </c>
      <c r="AI9">
        <v>-2.29</v>
      </c>
      <c r="AJ9">
        <v>-2.17</v>
      </c>
      <c r="AK9">
        <v>-2.42</v>
      </c>
      <c r="AL9">
        <v>-0.32</v>
      </c>
      <c r="AM9">
        <v>11.15</v>
      </c>
      <c r="AN9">
        <v>11.55</v>
      </c>
      <c r="AO9">
        <v>17.559999999999999</v>
      </c>
      <c r="AP9">
        <v>21.3</v>
      </c>
      <c r="AQ9">
        <v>0.32</v>
      </c>
      <c r="AR9">
        <v>-18.27</v>
      </c>
      <c r="AT9">
        <v>0.67</v>
      </c>
      <c r="AU9">
        <v>1.29</v>
      </c>
      <c r="AV9">
        <v>3.94</v>
      </c>
      <c r="AW9">
        <v>0.63</v>
      </c>
      <c r="AX9">
        <v>-65.349999999999994</v>
      </c>
      <c r="AY9">
        <v>-40.85</v>
      </c>
      <c r="AZ9">
        <v>1.72</v>
      </c>
      <c r="BA9">
        <v>-70.08</v>
      </c>
      <c r="BB9">
        <v>-70.08</v>
      </c>
      <c r="BC9">
        <v>-70.08</v>
      </c>
      <c r="BD9">
        <v>1.3</v>
      </c>
      <c r="BE9">
        <v>1.17</v>
      </c>
      <c r="BF9">
        <v>0.12</v>
      </c>
      <c r="BG9">
        <v>3.48</v>
      </c>
      <c r="BH9">
        <v>105.12</v>
      </c>
      <c r="BI9">
        <v>3.47</v>
      </c>
      <c r="BJ9">
        <v>105.58</v>
      </c>
      <c r="BK9">
        <v>11.86</v>
      </c>
      <c r="BL9">
        <v>30.86</v>
      </c>
      <c r="BM9">
        <v>30.4</v>
      </c>
      <c r="BN9">
        <v>3.94</v>
      </c>
      <c r="BO9">
        <v>13.17</v>
      </c>
      <c r="BP9">
        <v>4.5599999999999996</v>
      </c>
      <c r="BQ9">
        <v>13.31</v>
      </c>
      <c r="BR9">
        <v>0.01</v>
      </c>
      <c r="BS9">
        <v>0.1</v>
      </c>
      <c r="BT9">
        <v>-2991.69</v>
      </c>
      <c r="BU9">
        <v>-292.72000000000003</v>
      </c>
      <c r="BV9">
        <v>0</v>
      </c>
      <c r="BW9">
        <v>0</v>
      </c>
      <c r="BX9">
        <v>0.05</v>
      </c>
      <c r="BY9">
        <v>0.31</v>
      </c>
      <c r="BZ9">
        <v>0.16</v>
      </c>
      <c r="CA9">
        <v>0.82</v>
      </c>
      <c r="CB9">
        <v>0.03</v>
      </c>
      <c r="CC9">
        <v>0.24</v>
      </c>
      <c r="CD9">
        <v>0.31</v>
      </c>
      <c r="CE9">
        <v>1.06</v>
      </c>
      <c r="CF9">
        <v>3.92</v>
      </c>
    </row>
    <row r="10" spans="1:84" x14ac:dyDescent="0.25">
      <c r="A10" t="s">
        <v>2</v>
      </c>
      <c r="B10" t="s">
        <v>4</v>
      </c>
      <c r="C10" t="s">
        <v>6</v>
      </c>
      <c r="D10" t="s">
        <v>39</v>
      </c>
      <c r="E10" t="s">
        <v>72</v>
      </c>
      <c r="F10" s="22">
        <f t="shared" si="0"/>
        <v>-0.14124293785310738</v>
      </c>
      <c r="G10">
        <v>5.31</v>
      </c>
      <c r="H10">
        <v>3.48</v>
      </c>
      <c r="I10">
        <v>-0.02</v>
      </c>
      <c r="J10">
        <v>-2.61</v>
      </c>
      <c r="K10">
        <v>-2.4</v>
      </c>
      <c r="L10">
        <v>-2.91</v>
      </c>
      <c r="M10">
        <v>0.87</v>
      </c>
      <c r="N10">
        <v>0.87</v>
      </c>
      <c r="O10">
        <v>6.05</v>
      </c>
      <c r="P10">
        <v>0.57999999999999996</v>
      </c>
      <c r="Q10">
        <v>3.76</v>
      </c>
      <c r="R10">
        <v>-2.5299999999999998</v>
      </c>
      <c r="T10">
        <v>0.1</v>
      </c>
      <c r="U10">
        <v>-2.02</v>
      </c>
      <c r="V10">
        <v>-2.63</v>
      </c>
      <c r="W10">
        <v>0</v>
      </c>
      <c r="X10">
        <v>-0.54</v>
      </c>
      <c r="Y10">
        <v>5.39</v>
      </c>
      <c r="Z10">
        <v>-0.53</v>
      </c>
      <c r="AA10">
        <v>-68.89</v>
      </c>
      <c r="AB10">
        <v>-74.930000000000007</v>
      </c>
      <c r="AC10">
        <v>-83.59</v>
      </c>
      <c r="AD10">
        <v>-83.59</v>
      </c>
      <c r="AE10">
        <v>-1797.63</v>
      </c>
      <c r="AF10">
        <v>-81.73</v>
      </c>
      <c r="AG10">
        <v>-45.93</v>
      </c>
      <c r="AH10">
        <v>3.48</v>
      </c>
      <c r="AI10">
        <v>-2.61</v>
      </c>
      <c r="AJ10">
        <v>-2.4</v>
      </c>
      <c r="AK10">
        <v>-2.91</v>
      </c>
      <c r="AL10">
        <v>-0.54</v>
      </c>
      <c r="AM10">
        <v>6.19</v>
      </c>
      <c r="AN10">
        <v>9.65</v>
      </c>
      <c r="AO10">
        <v>13.43</v>
      </c>
      <c r="AP10">
        <v>15.51</v>
      </c>
      <c r="AQ10">
        <v>0.37</v>
      </c>
      <c r="AR10">
        <v>-8.66</v>
      </c>
      <c r="AT10">
        <v>0.57999999999999996</v>
      </c>
      <c r="AU10">
        <v>0.87</v>
      </c>
      <c r="AV10">
        <v>5.0199999999999996</v>
      </c>
      <c r="AW10">
        <v>0.55000000000000004</v>
      </c>
      <c r="AX10">
        <v>-83.59</v>
      </c>
      <c r="AY10">
        <v>-45.93</v>
      </c>
      <c r="AZ10">
        <v>1.78</v>
      </c>
      <c r="BA10">
        <v>-81.73</v>
      </c>
      <c r="BB10">
        <v>-81.73</v>
      </c>
      <c r="BC10">
        <v>-81.73</v>
      </c>
      <c r="BD10">
        <v>1.2</v>
      </c>
      <c r="BE10">
        <v>1.04</v>
      </c>
      <c r="BF10">
        <v>0.05</v>
      </c>
      <c r="BG10">
        <v>3.81</v>
      </c>
      <c r="BH10">
        <v>96.14</v>
      </c>
      <c r="BI10">
        <v>3.36</v>
      </c>
      <c r="BJ10">
        <v>108.79</v>
      </c>
      <c r="BK10">
        <v>16.95</v>
      </c>
      <c r="BL10">
        <v>21.6</v>
      </c>
      <c r="BM10">
        <v>8.9499999999999993</v>
      </c>
      <c r="BN10">
        <v>5.0199999999999996</v>
      </c>
      <c r="BO10">
        <v>17.899999999999999</v>
      </c>
      <c r="BP10">
        <v>5.31</v>
      </c>
      <c r="BQ10">
        <v>17.95</v>
      </c>
      <c r="BR10">
        <v>0.03</v>
      </c>
      <c r="BS10">
        <v>0.17</v>
      </c>
      <c r="BT10">
        <v>-1797.63</v>
      </c>
      <c r="BU10">
        <v>-137.16999999999999</v>
      </c>
      <c r="BV10">
        <v>0</v>
      </c>
      <c r="BW10">
        <v>0</v>
      </c>
      <c r="BX10">
        <v>0.04</v>
      </c>
      <c r="BY10">
        <v>0.56999999999999995</v>
      </c>
      <c r="BZ10">
        <v>0.12</v>
      </c>
      <c r="CA10">
        <v>1.56</v>
      </c>
      <c r="CB10">
        <v>0.04</v>
      </c>
      <c r="CC10">
        <v>0.5</v>
      </c>
      <c r="CD10">
        <v>0.56999999999999995</v>
      </c>
      <c r="CE10">
        <v>1.44</v>
      </c>
      <c r="CF10">
        <v>6.82</v>
      </c>
    </row>
    <row r="11" spans="1:84" x14ac:dyDescent="0.25">
      <c r="A11" t="s">
        <v>2</v>
      </c>
      <c r="B11" t="s">
        <v>4</v>
      </c>
      <c r="C11" t="s">
        <v>6</v>
      </c>
      <c r="D11" t="s">
        <v>39</v>
      </c>
      <c r="E11" t="s">
        <v>73</v>
      </c>
      <c r="F11" s="22">
        <f t="shared" si="0"/>
        <v>-0.59153846153846157</v>
      </c>
      <c r="G11">
        <v>13</v>
      </c>
      <c r="H11">
        <v>4.55</v>
      </c>
      <c r="I11">
        <v>1.22</v>
      </c>
      <c r="J11">
        <v>-2.04</v>
      </c>
      <c r="K11">
        <v>-1.96</v>
      </c>
      <c r="L11">
        <v>-3.54</v>
      </c>
      <c r="M11">
        <v>0.72</v>
      </c>
      <c r="N11">
        <v>2.41</v>
      </c>
      <c r="O11">
        <v>6.62</v>
      </c>
      <c r="P11">
        <v>0.21</v>
      </c>
      <c r="Q11">
        <v>3.36</v>
      </c>
      <c r="R11">
        <v>-2.5</v>
      </c>
      <c r="T11">
        <v>0.26</v>
      </c>
      <c r="U11">
        <v>2.19</v>
      </c>
      <c r="V11">
        <v>-2.76</v>
      </c>
      <c r="W11">
        <v>0</v>
      </c>
      <c r="X11">
        <v>-0.75</v>
      </c>
      <c r="Y11">
        <v>4.72</v>
      </c>
      <c r="Z11">
        <v>26.82</v>
      </c>
      <c r="AA11">
        <v>-43.09</v>
      </c>
      <c r="AB11">
        <v>-44.81</v>
      </c>
      <c r="AC11">
        <v>-77.73</v>
      </c>
      <c r="AD11">
        <v>-77.73</v>
      </c>
      <c r="AE11">
        <v>-699.01</v>
      </c>
      <c r="AF11">
        <v>-136.51</v>
      </c>
      <c r="AG11">
        <v>-59.37</v>
      </c>
      <c r="AH11">
        <v>4.55</v>
      </c>
      <c r="AI11">
        <v>-2.04</v>
      </c>
      <c r="AJ11">
        <v>-1.96</v>
      </c>
      <c r="AK11">
        <v>-3.54</v>
      </c>
      <c r="AL11">
        <v>-0.75</v>
      </c>
      <c r="AM11">
        <v>4.92</v>
      </c>
      <c r="AN11">
        <v>3.12</v>
      </c>
      <c r="AO11">
        <v>5.8</v>
      </c>
      <c r="AP11">
        <v>6.16</v>
      </c>
      <c r="AQ11">
        <v>0.24</v>
      </c>
      <c r="AR11">
        <v>-8.8699999999999992</v>
      </c>
      <c r="AT11">
        <v>0.21</v>
      </c>
      <c r="AU11">
        <v>2.41</v>
      </c>
      <c r="AV11">
        <v>10.8</v>
      </c>
      <c r="AW11">
        <v>0.76</v>
      </c>
      <c r="AX11">
        <v>-77.73</v>
      </c>
      <c r="AY11">
        <v>-59.37</v>
      </c>
      <c r="AZ11">
        <v>2.2999999999999998</v>
      </c>
      <c r="BA11">
        <v>-136.51</v>
      </c>
      <c r="BB11">
        <v>-136.51</v>
      </c>
      <c r="BC11">
        <v>-136.51</v>
      </c>
      <c r="BD11">
        <v>1.1599999999999999</v>
      </c>
      <c r="BE11">
        <v>1.1200000000000001</v>
      </c>
      <c r="BF11">
        <v>0.08</v>
      </c>
      <c r="BG11">
        <v>5.01</v>
      </c>
      <c r="BH11">
        <v>73.02</v>
      </c>
      <c r="BI11">
        <v>3.04</v>
      </c>
      <c r="BJ11">
        <v>120.21</v>
      </c>
      <c r="BK11">
        <v>10.86</v>
      </c>
      <c r="BL11">
        <v>33.69</v>
      </c>
      <c r="BM11">
        <v>-13.51</v>
      </c>
      <c r="BN11">
        <v>10.8</v>
      </c>
      <c r="BO11">
        <v>21.88</v>
      </c>
      <c r="BP11">
        <v>13</v>
      </c>
      <c r="BQ11">
        <v>21.67</v>
      </c>
      <c r="BR11">
        <v>0.08</v>
      </c>
      <c r="BS11">
        <v>0.24</v>
      </c>
      <c r="BT11">
        <v>-699.01</v>
      </c>
      <c r="BU11">
        <v>-58.83</v>
      </c>
      <c r="BV11">
        <v>0</v>
      </c>
      <c r="BW11">
        <v>0</v>
      </c>
      <c r="BX11">
        <v>0.12</v>
      </c>
      <c r="BY11">
        <v>1.25</v>
      </c>
      <c r="BZ11">
        <v>0.27</v>
      </c>
      <c r="CA11">
        <v>3.24</v>
      </c>
      <c r="CB11">
        <v>0.09</v>
      </c>
      <c r="CC11">
        <v>1.1499999999999999</v>
      </c>
      <c r="CD11">
        <v>1.25</v>
      </c>
      <c r="CE11">
        <v>2.37</v>
      </c>
      <c r="CF11">
        <v>10.52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58"/>
  <sheetViews>
    <sheetView workbookViewId="0">
      <selection activeCell="A31" sqref="A31:K88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43975.371842557899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43646</v>
      </c>
      <c r="C10" s="24">
        <v>43281</v>
      </c>
      <c r="D10" s="24">
        <v>42916</v>
      </c>
      <c r="E10" s="24">
        <v>42551</v>
      </c>
      <c r="F10" s="24">
        <v>42185</v>
      </c>
      <c r="G10" s="24">
        <v>41820</v>
      </c>
      <c r="H10" s="24">
        <v>41455</v>
      </c>
      <c r="I10" s="24">
        <v>41090</v>
      </c>
      <c r="J10" s="24">
        <v>40724</v>
      </c>
      <c r="K10" s="24">
        <v>40359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43646</v>
      </c>
      <c r="C12" s="24">
        <v>43281</v>
      </c>
      <c r="D12" s="24">
        <v>42916</v>
      </c>
      <c r="E12" s="24">
        <v>42551</v>
      </c>
      <c r="F12" s="24">
        <v>42551</v>
      </c>
      <c r="G12" s="24">
        <v>41820</v>
      </c>
      <c r="H12" s="24">
        <v>41820</v>
      </c>
      <c r="I12" s="24">
        <v>41090</v>
      </c>
      <c r="J12" s="24">
        <v>41090</v>
      </c>
      <c r="K12" s="24">
        <v>40724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31</v>
      </c>
      <c r="G13" s="25" t="s">
        <v>30</v>
      </c>
      <c r="H13" s="25" t="s">
        <v>32</v>
      </c>
      <c r="I13" s="25" t="s">
        <v>30</v>
      </c>
      <c r="J13" s="25" t="s">
        <v>31</v>
      </c>
      <c r="K13" s="25" t="s">
        <v>31</v>
      </c>
    </row>
    <row r="14" spans="1:11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  <c r="K14" s="25" t="s">
        <v>34</v>
      </c>
    </row>
    <row r="15" spans="1:11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36</v>
      </c>
      <c r="H15" s="25" t="s">
        <v>36</v>
      </c>
      <c r="I15" s="25" t="s">
        <v>36</v>
      </c>
      <c r="J15" s="25" t="s">
        <v>36</v>
      </c>
      <c r="K15" s="25" t="s">
        <v>36</v>
      </c>
    </row>
    <row r="16" spans="1:11" ht="29.95" customHeight="1" x14ac:dyDescent="0.25">
      <c r="A16" s="7" t="s">
        <v>37</v>
      </c>
      <c r="B16" s="25" t="s">
        <v>38</v>
      </c>
      <c r="C16" s="25" t="s">
        <v>38</v>
      </c>
      <c r="D16" s="25" t="s">
        <v>38</v>
      </c>
      <c r="E16" s="25" t="s">
        <v>38</v>
      </c>
      <c r="F16" s="25" t="s">
        <v>38</v>
      </c>
      <c r="G16" s="25" t="s">
        <v>38</v>
      </c>
      <c r="H16" s="25" t="s">
        <v>38</v>
      </c>
      <c r="I16" s="25" t="s">
        <v>39</v>
      </c>
      <c r="J16" s="25" t="s">
        <v>39</v>
      </c>
      <c r="K16" s="25" t="s">
        <v>39</v>
      </c>
    </row>
    <row r="17" spans="1:12" ht="29.95" customHeight="1" x14ac:dyDescent="0.25">
      <c r="A17" s="7" t="s">
        <v>40</v>
      </c>
      <c r="B17" s="25" t="s">
        <v>41</v>
      </c>
      <c r="C17" s="25" t="s">
        <v>41</v>
      </c>
      <c r="D17" s="25" t="s">
        <v>41</v>
      </c>
      <c r="E17" s="25" t="s">
        <v>41</v>
      </c>
      <c r="F17" s="25" t="s">
        <v>41</v>
      </c>
      <c r="G17" s="25" t="s">
        <v>41</v>
      </c>
      <c r="H17" s="25" t="s">
        <v>41</v>
      </c>
      <c r="I17" s="25" t="s">
        <v>41</v>
      </c>
      <c r="J17" s="25" t="s">
        <v>41</v>
      </c>
      <c r="K17" s="25" t="s">
        <v>41</v>
      </c>
    </row>
    <row r="18" spans="1:12" ht="29.95" customHeight="1" x14ac:dyDescent="0.25">
      <c r="A18" s="7" t="s">
        <v>42</v>
      </c>
      <c r="B18" s="24">
        <v>43738</v>
      </c>
      <c r="C18" s="24">
        <v>43343</v>
      </c>
      <c r="D18" s="24">
        <v>42975</v>
      </c>
      <c r="E18" s="24">
        <v>42597</v>
      </c>
      <c r="F18" s="24">
        <v>42597</v>
      </c>
      <c r="G18" s="24">
        <v>41883</v>
      </c>
      <c r="H18" s="24">
        <v>41883</v>
      </c>
      <c r="I18" s="24">
        <v>41152</v>
      </c>
      <c r="J18" s="24">
        <v>41152</v>
      </c>
      <c r="K18" s="24">
        <v>40786</v>
      </c>
    </row>
    <row r="19" spans="1:12" ht="29.95" customHeight="1" x14ac:dyDescent="0.25">
      <c r="A19" s="7" t="s">
        <v>43</v>
      </c>
      <c r="B19" s="26">
        <v>43707.227083333302</v>
      </c>
      <c r="C19" s="26">
        <v>43343.153472222199</v>
      </c>
      <c r="D19" s="26">
        <v>42975.5</v>
      </c>
      <c r="E19" s="26">
        <v>42597.5</v>
      </c>
      <c r="F19" s="26">
        <v>42248.5</v>
      </c>
      <c r="G19" s="26">
        <v>41883.5</v>
      </c>
      <c r="H19" s="26">
        <v>41803.5</v>
      </c>
      <c r="I19" s="26">
        <v>41152.5</v>
      </c>
      <c r="J19" s="26">
        <v>40786.5</v>
      </c>
      <c r="K19" s="26">
        <v>40421.5</v>
      </c>
    </row>
    <row r="20" spans="1:12" ht="29.95" customHeight="1" x14ac:dyDescent="0.25">
      <c r="A20" s="7" t="s">
        <v>44</v>
      </c>
      <c r="B20" s="25" t="s">
        <v>45</v>
      </c>
      <c r="C20" s="25" t="s">
        <v>45</v>
      </c>
      <c r="D20" s="25" t="s">
        <v>45</v>
      </c>
      <c r="E20" s="25" t="s">
        <v>45</v>
      </c>
      <c r="F20" s="25" t="s">
        <v>45</v>
      </c>
      <c r="G20" s="25" t="s">
        <v>45</v>
      </c>
      <c r="H20" s="25" t="s">
        <v>45</v>
      </c>
      <c r="I20" s="25" t="s">
        <v>45</v>
      </c>
      <c r="J20" s="25" t="s">
        <v>45</v>
      </c>
      <c r="K20" s="25" t="s">
        <v>45</v>
      </c>
    </row>
    <row r="21" spans="1:12" ht="29.95" customHeight="1" x14ac:dyDescent="0.25">
      <c r="A21" s="7" t="s">
        <v>46</v>
      </c>
      <c r="B21" s="25" t="s">
        <v>47</v>
      </c>
      <c r="C21" s="25" t="s">
        <v>47</v>
      </c>
      <c r="D21" s="25" t="s">
        <v>47</v>
      </c>
      <c r="E21" s="25" t="s">
        <v>47</v>
      </c>
      <c r="F21" s="25" t="s">
        <v>47</v>
      </c>
      <c r="G21" s="25" t="s">
        <v>47</v>
      </c>
      <c r="H21" s="25" t="s">
        <v>47</v>
      </c>
      <c r="I21" s="25" t="s">
        <v>48</v>
      </c>
      <c r="J21" s="25" t="s">
        <v>48</v>
      </c>
      <c r="K21" s="25" t="s">
        <v>48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49</v>
      </c>
      <c r="B23" s="25" t="s">
        <v>50</v>
      </c>
      <c r="C23" s="25" t="s">
        <v>50</v>
      </c>
      <c r="D23" s="25" t="s">
        <v>50</v>
      </c>
      <c r="E23" s="25" t="s">
        <v>50</v>
      </c>
      <c r="F23" s="25" t="s">
        <v>50</v>
      </c>
      <c r="G23" s="25" t="s">
        <v>51</v>
      </c>
      <c r="H23" s="25" t="s">
        <v>51</v>
      </c>
      <c r="I23" s="25" t="s">
        <v>52</v>
      </c>
      <c r="J23" s="25" t="s">
        <v>52</v>
      </c>
      <c r="K23" s="25" t="s">
        <v>52</v>
      </c>
    </row>
    <row r="24" spans="1:12" ht="29.95" customHeight="1" x14ac:dyDescent="0.25">
      <c r="A24" s="7" t="s">
        <v>53</v>
      </c>
      <c r="B24" s="25" t="s">
        <v>54</v>
      </c>
      <c r="C24" s="25" t="s">
        <v>54</v>
      </c>
      <c r="D24" s="25" t="s">
        <v>54</v>
      </c>
      <c r="E24" s="25" t="s">
        <v>54</v>
      </c>
      <c r="F24" s="25" t="s">
        <v>54</v>
      </c>
      <c r="G24" s="25" t="s">
        <v>55</v>
      </c>
      <c r="H24" s="25" t="s">
        <v>55</v>
      </c>
      <c r="I24" s="25" t="s">
        <v>56</v>
      </c>
      <c r="J24" s="25" t="s">
        <v>56</v>
      </c>
      <c r="K24" s="25" t="s">
        <v>56</v>
      </c>
    </row>
    <row r="25" spans="1:12" ht="29.95" customHeight="1" x14ac:dyDescent="0.25">
      <c r="A25" s="7" t="s">
        <v>57</v>
      </c>
      <c r="B25" s="25" t="s">
        <v>58</v>
      </c>
      <c r="C25" s="25" t="s">
        <v>58</v>
      </c>
      <c r="D25" s="25" t="s">
        <v>58</v>
      </c>
      <c r="E25" s="25" t="s">
        <v>58</v>
      </c>
      <c r="F25" s="25" t="s">
        <v>58</v>
      </c>
      <c r="G25" s="25" t="s">
        <v>58</v>
      </c>
      <c r="H25" s="25" t="s">
        <v>58</v>
      </c>
      <c r="I25" s="25" t="s">
        <v>58</v>
      </c>
      <c r="J25" s="25" t="s">
        <v>58</v>
      </c>
      <c r="K25" s="25" t="s">
        <v>58</v>
      </c>
    </row>
    <row r="26" spans="1:12" ht="29.95" customHeight="1" x14ac:dyDescent="0.25">
      <c r="A26" s="7" t="s">
        <v>59</v>
      </c>
      <c r="B26" s="25" t="s">
        <v>60</v>
      </c>
      <c r="C26" s="25" t="s">
        <v>60</v>
      </c>
      <c r="D26" s="25" t="s">
        <v>60</v>
      </c>
      <c r="E26" s="25" t="s">
        <v>60</v>
      </c>
      <c r="F26" s="25" t="s">
        <v>60</v>
      </c>
      <c r="G26" s="25" t="s">
        <v>61</v>
      </c>
      <c r="H26" s="25" t="s">
        <v>61</v>
      </c>
      <c r="I26" s="25" t="s">
        <v>61</v>
      </c>
      <c r="J26" s="25" t="s">
        <v>61</v>
      </c>
      <c r="K26" s="25" t="s">
        <v>61</v>
      </c>
    </row>
    <row r="28" spans="1:12" x14ac:dyDescent="0.25">
      <c r="A28" s="8" t="s">
        <v>136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63</v>
      </c>
      <c r="B29" s="9" t="s">
        <v>64</v>
      </c>
      <c r="C29" s="9" t="s">
        <v>65</v>
      </c>
      <c r="D29" s="9" t="s">
        <v>66</v>
      </c>
      <c r="E29" s="9" t="s">
        <v>67</v>
      </c>
      <c r="F29" s="9" t="s">
        <v>68</v>
      </c>
      <c r="G29" s="9" t="s">
        <v>69</v>
      </c>
      <c r="H29" s="9" t="s">
        <v>70</v>
      </c>
      <c r="I29" s="9" t="s">
        <v>71</v>
      </c>
      <c r="J29" s="9" t="s">
        <v>72</v>
      </c>
      <c r="K29" s="9" t="s">
        <v>73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6" t="s">
        <v>116</v>
      </c>
      <c r="B31" s="13">
        <v>3.23</v>
      </c>
      <c r="C31" s="13">
        <v>4.2300000000000004</v>
      </c>
      <c r="D31" s="13">
        <v>2.2400000000000002</v>
      </c>
      <c r="E31" s="13">
        <v>14.69</v>
      </c>
      <c r="F31" s="13">
        <v>6.58</v>
      </c>
      <c r="G31" s="15">
        <v>-0.28000000000000003</v>
      </c>
      <c r="H31" s="13">
        <v>4.49</v>
      </c>
      <c r="I31" s="13">
        <v>3.94</v>
      </c>
      <c r="J31" s="13">
        <v>5.0199999999999996</v>
      </c>
      <c r="K31" s="13">
        <v>10.8</v>
      </c>
    </row>
    <row r="32" spans="1:12" ht="29.95" customHeight="1" x14ac:dyDescent="0.25">
      <c r="A32" s="16" t="s">
        <v>137</v>
      </c>
      <c r="B32" s="13">
        <v>6.19</v>
      </c>
      <c r="C32" s="13">
        <v>5.49</v>
      </c>
      <c r="D32" s="13">
        <v>5.55</v>
      </c>
      <c r="E32" s="13">
        <v>5.89</v>
      </c>
      <c r="F32" s="13">
        <v>3.95</v>
      </c>
      <c r="G32" s="13">
        <v>4.79</v>
      </c>
      <c r="H32" s="13">
        <v>10.31</v>
      </c>
      <c r="I32" s="13">
        <v>13.17</v>
      </c>
      <c r="J32" s="13">
        <v>17.899999999999999</v>
      </c>
      <c r="K32" s="13">
        <v>21.88</v>
      </c>
    </row>
    <row r="33" spans="1:12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6" t="s">
        <v>114</v>
      </c>
      <c r="B34" s="13">
        <v>4.0199999999999996</v>
      </c>
      <c r="C34" s="13">
        <v>7.47</v>
      </c>
      <c r="D34" s="13">
        <v>3.24</v>
      </c>
      <c r="E34" s="13">
        <v>19.22</v>
      </c>
      <c r="F34" s="13">
        <v>5.14</v>
      </c>
      <c r="G34" s="13">
        <v>0.01</v>
      </c>
      <c r="H34" s="13">
        <v>4.71</v>
      </c>
      <c r="I34" s="13">
        <v>4.5599999999999996</v>
      </c>
      <c r="J34" s="13">
        <v>5.31</v>
      </c>
      <c r="K34" s="13">
        <v>13</v>
      </c>
    </row>
    <row r="35" spans="1:12" ht="29.95" customHeight="1" x14ac:dyDescent="0.25">
      <c r="A35" s="16" t="s">
        <v>138</v>
      </c>
      <c r="B35" s="13">
        <v>7.82</v>
      </c>
      <c r="C35" s="13">
        <v>7.01</v>
      </c>
      <c r="D35" s="13">
        <v>6.46</v>
      </c>
      <c r="E35" s="13">
        <v>6.73</v>
      </c>
      <c r="F35" s="13">
        <v>3.95</v>
      </c>
      <c r="G35" s="13">
        <v>5.52</v>
      </c>
      <c r="H35" s="13">
        <v>10.7</v>
      </c>
      <c r="I35" s="13">
        <v>13.31</v>
      </c>
      <c r="J35" s="13">
        <v>17.95</v>
      </c>
      <c r="K35" s="13">
        <v>21.67</v>
      </c>
    </row>
    <row r="36" spans="1:12" ht="29.95" customHeight="1" x14ac:dyDescent="0.25">
      <c r="A36" s="10"/>
      <c r="B36" s="11" t="s">
        <v>139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140</v>
      </c>
      <c r="B37" s="14">
        <v>0</v>
      </c>
      <c r="C37" s="13">
        <v>0.01</v>
      </c>
      <c r="D37" s="13">
        <v>0.01</v>
      </c>
      <c r="E37" s="13">
        <v>0.09</v>
      </c>
      <c r="F37" s="13">
        <v>0.23</v>
      </c>
      <c r="G37" s="14"/>
      <c r="H37" s="13">
        <v>0.01</v>
      </c>
      <c r="I37" s="13">
        <v>0.01</v>
      </c>
      <c r="J37" s="13">
        <v>0.03</v>
      </c>
      <c r="K37" s="13">
        <v>0.08</v>
      </c>
    </row>
    <row r="38" spans="1:12" ht="29.95" customHeight="1" x14ac:dyDescent="0.25">
      <c r="A38" s="16" t="s">
        <v>141</v>
      </c>
      <c r="B38" s="13">
        <v>7.0000000000000007E-2</v>
      </c>
      <c r="C38" s="14"/>
      <c r="D38" s="14"/>
      <c r="E38" s="14"/>
      <c r="F38" s="14"/>
      <c r="G38" s="14"/>
      <c r="H38" s="13">
        <v>7.0000000000000007E-2</v>
      </c>
      <c r="I38" s="13">
        <v>0.1</v>
      </c>
      <c r="J38" s="13">
        <v>0.17</v>
      </c>
      <c r="K38" s="13">
        <v>0.24</v>
      </c>
    </row>
    <row r="39" spans="1:12" ht="29.95" customHeight="1" x14ac:dyDescent="0.25">
      <c r="A39" s="10"/>
      <c r="B39" s="11" t="s">
        <v>142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6" t="s">
        <v>102</v>
      </c>
      <c r="B40" s="20">
        <v>-81.150000000000006</v>
      </c>
      <c r="C40" s="20">
        <v>-45.8</v>
      </c>
      <c r="D40" s="20">
        <v>-96.19</v>
      </c>
      <c r="E40" s="20">
        <v>-34.46</v>
      </c>
      <c r="F40" s="20">
        <v>-12.25</v>
      </c>
      <c r="G40" s="18"/>
      <c r="H40" s="20">
        <v>-1427.2</v>
      </c>
      <c r="I40" s="20">
        <v>-2991.69</v>
      </c>
      <c r="J40" s="20">
        <v>-1797.63</v>
      </c>
      <c r="K40" s="20">
        <v>-699.01</v>
      </c>
    </row>
    <row r="41" spans="1:12" ht="29.95" customHeight="1" x14ac:dyDescent="0.25">
      <c r="A41" s="16" t="s">
        <v>143</v>
      </c>
      <c r="B41" s="20">
        <v>-23.26</v>
      </c>
      <c r="C41" s="18"/>
      <c r="D41" s="18"/>
      <c r="E41" s="18"/>
      <c r="F41" s="18"/>
      <c r="G41" s="18"/>
      <c r="H41" s="20">
        <v>-475.44</v>
      </c>
      <c r="I41" s="20">
        <v>-292.72000000000003</v>
      </c>
      <c r="J41" s="20">
        <v>-137.16999999999999</v>
      </c>
      <c r="K41" s="20">
        <v>-58.83</v>
      </c>
    </row>
    <row r="42" spans="1:12" ht="29.95" customHeight="1" x14ac:dyDescent="0.25">
      <c r="A42" s="10"/>
      <c r="B42" s="11" t="s">
        <v>144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6" t="s">
        <v>93</v>
      </c>
      <c r="B43" s="18"/>
      <c r="C43" s="18"/>
      <c r="D43" s="18">
        <v>0</v>
      </c>
      <c r="E43" s="18">
        <v>0</v>
      </c>
      <c r="F43" s="18">
        <v>0</v>
      </c>
      <c r="G43" s="18"/>
      <c r="H43" s="18">
        <v>0</v>
      </c>
      <c r="I43" s="18">
        <v>0</v>
      </c>
      <c r="J43" s="18">
        <v>0</v>
      </c>
      <c r="K43" s="18">
        <v>0</v>
      </c>
    </row>
    <row r="44" spans="1:12" ht="29.95" customHeight="1" x14ac:dyDescent="0.25">
      <c r="A44" s="16" t="s">
        <v>145</v>
      </c>
      <c r="B44" s="18"/>
      <c r="C44" s="18"/>
      <c r="D44" s="18"/>
      <c r="E44" s="18"/>
      <c r="F44" s="18"/>
      <c r="G44" s="18"/>
      <c r="H44" s="18">
        <v>0</v>
      </c>
      <c r="I44" s="18">
        <v>0</v>
      </c>
      <c r="J44" s="18">
        <v>0</v>
      </c>
      <c r="K44" s="18">
        <v>0</v>
      </c>
    </row>
    <row r="45" spans="1:12" ht="29.95" customHeight="1" x14ac:dyDescent="0.25">
      <c r="A45" s="10"/>
      <c r="B45" s="11" t="s">
        <v>146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6" t="s">
        <v>147</v>
      </c>
      <c r="B46" s="13">
        <v>3.07</v>
      </c>
      <c r="C46" s="13">
        <v>2.73</v>
      </c>
      <c r="D46" s="13">
        <v>6.72</v>
      </c>
      <c r="E46" s="13">
        <v>5.39</v>
      </c>
      <c r="F46" s="14"/>
      <c r="G46" s="14"/>
      <c r="H46" s="14"/>
      <c r="I46" s="13">
        <v>0.05</v>
      </c>
      <c r="J46" s="13">
        <v>0.04</v>
      </c>
      <c r="K46" s="13">
        <v>0.12</v>
      </c>
    </row>
    <row r="47" spans="1:12" ht="29.95" customHeight="1" x14ac:dyDescent="0.25">
      <c r="A47" s="16" t="s">
        <v>148</v>
      </c>
      <c r="B47" s="14"/>
      <c r="C47" s="14"/>
      <c r="D47" s="14"/>
      <c r="E47" s="14"/>
      <c r="F47" s="14"/>
      <c r="G47" s="14"/>
      <c r="H47" s="13">
        <v>0.25</v>
      </c>
      <c r="I47" s="13">
        <v>0.31</v>
      </c>
      <c r="J47" s="13">
        <v>0.56999999999999995</v>
      </c>
      <c r="K47" s="13">
        <v>1.25</v>
      </c>
    </row>
    <row r="48" spans="1:12" ht="29.95" customHeight="1" x14ac:dyDescent="0.25">
      <c r="A48" s="10"/>
      <c r="B48" s="11" t="s">
        <v>149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150</v>
      </c>
      <c r="B49" s="13">
        <v>43.73</v>
      </c>
      <c r="C49" s="13">
        <v>2.75</v>
      </c>
      <c r="D49" s="13">
        <v>8</v>
      </c>
      <c r="E49" s="13">
        <v>5.51</v>
      </c>
      <c r="F49" s="14"/>
      <c r="G49" s="14"/>
      <c r="H49" s="14"/>
      <c r="I49" s="13">
        <v>0.16</v>
      </c>
      <c r="J49" s="13">
        <v>0.12</v>
      </c>
      <c r="K49" s="13">
        <v>0.27</v>
      </c>
    </row>
    <row r="50" spans="1:12" ht="29.95" customHeight="1" x14ac:dyDescent="0.25">
      <c r="A50" s="16" t="s">
        <v>151</v>
      </c>
      <c r="B50" s="14"/>
      <c r="C50" s="14"/>
      <c r="D50" s="14"/>
      <c r="E50" s="14"/>
      <c r="F50" s="14"/>
      <c r="G50" s="14"/>
      <c r="H50" s="13">
        <v>0.9</v>
      </c>
      <c r="I50" s="13">
        <v>0.82</v>
      </c>
      <c r="J50" s="13">
        <v>1.56</v>
      </c>
      <c r="K50" s="13">
        <v>3.24</v>
      </c>
    </row>
    <row r="51" spans="1:12" ht="29.95" customHeight="1" x14ac:dyDescent="0.25">
      <c r="A51" s="10"/>
      <c r="B51" s="11" t="s">
        <v>152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6" t="s">
        <v>153</v>
      </c>
      <c r="B52" s="13">
        <v>1.05</v>
      </c>
      <c r="C52" s="13">
        <v>1.1000000000000001</v>
      </c>
      <c r="D52" s="13">
        <v>0.72</v>
      </c>
      <c r="E52" s="13">
        <v>3.97</v>
      </c>
      <c r="F52" s="13">
        <v>13.21</v>
      </c>
      <c r="G52" s="14"/>
      <c r="H52" s="13">
        <v>0.04</v>
      </c>
      <c r="I52" s="13">
        <v>0.03</v>
      </c>
      <c r="J52" s="13">
        <v>0.04</v>
      </c>
      <c r="K52" s="13">
        <v>0.09</v>
      </c>
    </row>
    <row r="53" spans="1:12" ht="29.95" customHeight="1" x14ac:dyDescent="0.25">
      <c r="A53" s="16" t="s">
        <v>154</v>
      </c>
      <c r="B53" s="13">
        <v>4.71</v>
      </c>
      <c r="C53" s="14"/>
      <c r="D53" s="14"/>
      <c r="E53" s="14"/>
      <c r="F53" s="14"/>
      <c r="G53" s="14"/>
      <c r="H53" s="13">
        <v>0.14000000000000001</v>
      </c>
      <c r="I53" s="13">
        <v>0.24</v>
      </c>
      <c r="J53" s="13">
        <v>0.5</v>
      </c>
      <c r="K53" s="13">
        <v>1.1499999999999999</v>
      </c>
    </row>
    <row r="54" spans="1:12" ht="29.95" customHeight="1" x14ac:dyDescent="0.25">
      <c r="A54" s="10"/>
      <c r="B54" s="11" t="s">
        <v>155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6" t="s">
        <v>156</v>
      </c>
      <c r="B55" s="14"/>
      <c r="C55" s="14"/>
      <c r="D55" s="14"/>
      <c r="E55" s="14"/>
      <c r="F55" s="14"/>
      <c r="G55" s="14"/>
      <c r="H55" s="13">
        <v>0.25</v>
      </c>
      <c r="I55" s="13">
        <v>0.31</v>
      </c>
      <c r="J55" s="13">
        <v>0.56999999999999995</v>
      </c>
      <c r="K55" s="13">
        <v>1.25</v>
      </c>
    </row>
    <row r="56" spans="1:12" ht="29.95" customHeight="1" x14ac:dyDescent="0.25">
      <c r="A56" s="10"/>
      <c r="B56" s="11" t="s">
        <v>157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6" t="s">
        <v>158</v>
      </c>
      <c r="B57" s="13">
        <v>1</v>
      </c>
      <c r="C57" s="13">
        <v>0.8</v>
      </c>
      <c r="D57" s="13">
        <v>0.44</v>
      </c>
      <c r="E57" s="13">
        <v>2.73</v>
      </c>
      <c r="F57" s="13">
        <v>2.4300000000000002</v>
      </c>
      <c r="G57" s="21">
        <v>-581.70000000000005</v>
      </c>
      <c r="H57" s="13">
        <v>1.39</v>
      </c>
      <c r="I57" s="13">
        <v>1.06</v>
      </c>
      <c r="J57" s="13">
        <v>1.44</v>
      </c>
      <c r="K57" s="13">
        <v>2.37</v>
      </c>
    </row>
    <row r="58" spans="1:12" ht="29.95" customHeight="1" x14ac:dyDescent="0.25">
      <c r="A58" s="16" t="s">
        <v>159</v>
      </c>
      <c r="B58" s="13">
        <v>1.43</v>
      </c>
      <c r="C58" s="13">
        <v>1.48</v>
      </c>
      <c r="D58" s="13">
        <v>1.68</v>
      </c>
      <c r="E58" s="13">
        <v>1.96</v>
      </c>
      <c r="F58" s="13">
        <v>1.51</v>
      </c>
      <c r="G58" s="13">
        <v>1.6</v>
      </c>
      <c r="H58" s="13">
        <v>2.96</v>
      </c>
      <c r="I58" s="13">
        <v>3.92</v>
      </c>
      <c r="J58" s="13">
        <v>6.82</v>
      </c>
      <c r="K58" s="13">
        <v>10.52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2020-05-24T08:54:50Z</dcterms:created>
  <dcterms:modified xsi:type="dcterms:W3CDTF">2020-09-03T10:22:22Z</dcterms:modified>
</cp:coreProperties>
</file>