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0425CA0E-6050-4E49-9B69-F9A65D4500FE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<sst xmlns="http://schemas.openxmlformats.org/spreadsheetml/2006/main" count="648" uniqueCount="175">
  <si>
    <t>Company Fundamentals - Financial Summary</t>
  </si>
  <si>
    <t>Company Name</t>
  </si>
  <si>
    <t>American International Group Inc (AIG)</t>
  </si>
  <si>
    <t>Country</t>
  </si>
  <si>
    <t>United States of America</t>
  </si>
  <si>
    <t>TRBC Industry Group</t>
  </si>
  <si>
    <t>Insurance</t>
  </si>
  <si>
    <t>CF Template</t>
  </si>
  <si>
    <t>FIN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</si>
  <si>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</si>
  <si>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</si>
  <si>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</si>
  <si>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</si>
  <si>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</si>
  <si>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</si>
  <si>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</si>
  <si>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</si>
  <si>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</si>
  <si>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</si>
  <si>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</si>
  <si>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</si>
  <si>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</si>
  <si>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</si>
  <si>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</si>
  <si>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</si>
  <si>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</si>
  <si>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</si>
  <si>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</si>
  <si>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</si>
  <si>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</si>
  <si>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</si>
  <si>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</si>
  <si>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Restatement</t>
  </si>
  <si>
    <t>Standardized Currency</t>
  </si>
  <si>
    <t>USD</t>
  </si>
  <si>
    <t>Reporting Currency</t>
  </si>
  <si>
    <t>Reporting Unit</t>
  </si>
  <si>
    <t>Millions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</si>
  <si>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</si>
  <si>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</si>
  <si>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</si>
  <si>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</si>
  <si>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</si>
  <si>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</si>
  <si>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</si>
  <si>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</si>
  <si>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</si>
  <si>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</si>
  <si>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Auditor Opinion</t>
  </si>
  <si>
    <t>Unqualified</t>
  </si>
  <si>
    <t>Unqualified with Explanation</t>
  </si>
  <si>
    <t>Acc. Std</t>
  </si>
  <si>
    <t>US</t>
  </si>
  <si>
    <t>Template Type</t>
  </si>
  <si>
    <t>Insurance - Total Expense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</si>
  <si>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</si>
  <si>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</si>
  <si>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</si>
  <si>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</si>
  <si>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</si>
  <si>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</si>
  <si>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</si>
  <si>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</si>
  <si>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</si>
  <si>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</si>
  <si>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</si>
  <si>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</si>
  <si>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</si>
  <si>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Net Premiums Earned</t>
  </si>
  <si>
    <t>Invst Inc/(Expn) - Net - Insur</t>
  </si>
  <si>
    <t>Tot Rev from Biz Activ</t>
  </si>
  <si>
    <t>Insur Claims/Rsrv - Tot</t>
  </si>
  <si>
    <t>UW Expn</t>
  </si>
  <si>
    <t>Op Profit Bef Non-Recur Inc/(Expn)</t>
  </si>
  <si>
    <t>Inc Bef Disc Ops &amp; Exord Items</t>
  </si>
  <si>
    <t>Selected Balance Sheet Items</t>
  </si>
  <si>
    <t>Cash &amp; Cash Equiv</t>
  </si>
  <si>
    <t>Invst incl Loans - Tot</t>
  </si>
  <si>
    <t>Tot Assets</t>
  </si>
  <si>
    <t>Insur Rsrv - Tot</t>
  </si>
  <si>
    <t>Debt - Tot</t>
  </si>
  <si>
    <t>Earning Assets</t>
  </si>
  <si>
    <t>Tang Tot Eq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</si>
  <si>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</si>
  <si>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</si>
  <si>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</si>
  <si>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</si>
  <si>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</si>
  <si>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</si>
  <si>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Selected Per Share Data</t>
  </si>
  <si>
    <t>Book Value per Share</t>
  </si>
  <si>
    <t>Tangible Book Value per Share</t>
  </si>
  <si>
    <t>EPS Diluted - excl Exord Items, Com - Tot</t>
  </si>
  <si>
    <t>Shares Used to Calc Diluted EPS - Tot</t>
  </si>
  <si>
    <t>Div Yld - Com Stock - Issue</t>
  </si>
  <si>
    <t>Company Reported Non-GAAP Measures</t>
  </si>
  <si>
    <t>Non-GAAP Adj Net Earnings</t>
  </si>
  <si>
    <t>Non-GAAP EPS Diluted</t>
  </si>
  <si>
    <t>Profitability / Return</t>
  </si>
  <si>
    <t>Loss Ratio - Insur</t>
  </si>
  <si>
    <t>Expn Ratio</t>
  </si>
  <si>
    <t>Combined Ratio - Insur</t>
  </si>
  <si>
    <t>Operating Margin - %</t>
  </si>
  <si>
    <t>Inc Bef Taxes Margin - %</t>
  </si>
  <si>
    <t>Inc Taxes Rate - %</t>
  </si>
  <si>
    <t>Net Margin - %</t>
  </si>
  <si>
    <t>Return on Avg Com Eq</t>
  </si>
  <si>
    <t>Return on Earn Assets</t>
  </si>
  <si>
    <t>Return on Avg Tot Assets</t>
  </si>
  <si>
    <t>Growth</t>
  </si>
  <si>
    <t>Com Shares - O/S - Tot</t>
  </si>
  <si>
    <t>Insurance - Other Metrics</t>
  </si>
  <si>
    <t>Solvency Margin - Insurance</t>
  </si>
  <si>
    <t>Claims Ratio - Insur - %</t>
  </si>
  <si>
    <t>Op Ratio - Insur - %</t>
  </si>
  <si>
    <t>Invst Ratio - %</t>
  </si>
  <si>
    <t>Claim &amp; Loss Expn Pct of Gross Premiums Written</t>
  </si>
  <si>
    <t>Op Inc Pct of Net Premiums Earned</t>
  </si>
  <si>
    <t>Op Inc Pct of Gross Premiums Written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</si>
  <si>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</si>
  <si>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</si>
  <si>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</si>
  <si>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</si>
  <si>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</si>
  <si>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</si>
  <si>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</si>
  <si>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</si>
  <si>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</si>
  <si>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Dividend Coverage</t>
  </si>
  <si>
    <t>Productivity</t>
  </si>
  <si>
    <t>Net Inc After Taxes per Emp</t>
  </si>
  <si>
    <t>Sales per Emp</t>
  </si>
  <si>
    <t>Tot Assets per Emp</t>
  </si>
  <si>
    <t>Company Fundamentals - Valuation</t>
  </si>
  <si>
    <t>Valuation - Standardized (Currency: As Reported)</t>
  </si>
  <si>
    <t>Enterprise Value</t>
  </si>
  <si>
    <t>Enterprise Value, 5 Yr Avg</t>
  </si>
  <si>
    <t>Market Capitalization</t>
  </si>
  <si>
    <t>MktCap, 5 Yr Avg</t>
  </si>
  <si>
    <t>Price Close</t>
  </si>
  <si>
    <t>Price Close (End of Period)</t>
  </si>
  <si>
    <t>Price Close (End of Period),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</si>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</sst>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6"/>
  <sheetViews>
    <sheetView workbookViewId="0">
      <selection activeCell="A29" sqref="A29:K134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43975.367028460598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42004</v>
      </c>
      <c r="H12" s="24">
        <v>42004</v>
      </c>
      <c r="I12" s="24">
        <v>42004</v>
      </c>
      <c r="J12" s="24">
        <v>41639</v>
      </c>
      <c r="K12" s="24">
        <v>41274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31</v>
      </c>
      <c r="I13" s="25" t="s">
        <v>31</v>
      </c>
      <c r="J13" s="25" t="s">
        <v>31</v>
      </c>
      <c r="K13" s="25" t="s">
        <v>32</v>
      </c>
    </row>
    <row r="14" spans="1:11" ht="29.95" customHeight="1" x14ac:dyDescent="0.25">
      <c r="A14" s="7" t="s">
        <v>33</v>
      </c>
      <c r="B14" s="25" t="s">
        <v>34</v>
      </c>
      <c r="C14" s="25" t="s">
        <v>34</v>
      </c>
      <c r="D14" s="25" t="s">
        <v>34</v>
      </c>
      <c r="E14" s="25" t="s">
        <v>34</v>
      </c>
      <c r="F14" s="25" t="s">
        <v>34</v>
      </c>
      <c r="G14" s="25" t="s">
        <v>34</v>
      </c>
      <c r="H14" s="25" t="s">
        <v>34</v>
      </c>
      <c r="I14" s="25" t="s">
        <v>34</v>
      </c>
      <c r="J14" s="25" t="s">
        <v>34</v>
      </c>
      <c r="K14" s="25" t="s">
        <v>34</v>
      </c>
    </row>
    <row r="15" spans="1:11" ht="29.95" customHeight="1" x14ac:dyDescent="0.25">
      <c r="A15" s="7" t="s">
        <v>35</v>
      </c>
      <c r="B15" s="25" t="s">
        <v>34</v>
      </c>
      <c r="C15" s="25" t="s">
        <v>34</v>
      </c>
      <c r="D15" s="25" t="s">
        <v>34</v>
      </c>
      <c r="E15" s="25" t="s">
        <v>34</v>
      </c>
      <c r="F15" s="25" t="s">
        <v>34</v>
      </c>
      <c r="G15" s="25" t="s">
        <v>34</v>
      </c>
      <c r="H15" s="25" t="s">
        <v>34</v>
      </c>
      <c r="I15" s="25" t="s">
        <v>34</v>
      </c>
      <c r="J15" s="25" t="s">
        <v>34</v>
      </c>
      <c r="K15" s="25" t="s">
        <v>34</v>
      </c>
    </row>
    <row r="16" spans="1:11" ht="29.95" customHeight="1" x14ac:dyDescent="0.25">
      <c r="A16" s="7" t="s">
        <v>36</v>
      </c>
      <c r="B16" s="25" t="s">
        <v>37</v>
      </c>
      <c r="C16" s="25" t="s">
        <v>37</v>
      </c>
      <c r="D16" s="25" t="s">
        <v>37</v>
      </c>
      <c r="E16" s="25" t="s">
        <v>37</v>
      </c>
      <c r="F16" s="25" t="s">
        <v>37</v>
      </c>
      <c r="G16" s="25" t="s">
        <v>37</v>
      </c>
      <c r="H16" s="25" t="s">
        <v>37</v>
      </c>
      <c r="I16" s="25" t="s">
        <v>37</v>
      </c>
      <c r="J16" s="25" t="s">
        <v>37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39</v>
      </c>
      <c r="K17" s="25" t="s">
        <v>39</v>
      </c>
    </row>
    <row r="18" spans="1:12" ht="29.95" customHeight="1" x14ac:dyDescent="0.25">
      <c r="A18" s="7" t="s">
        <v>40</v>
      </c>
      <c r="B18" s="24">
        <v>43882</v>
      </c>
      <c r="C18" s="24">
        <v>43511</v>
      </c>
      <c r="D18" s="24">
        <v>43147</v>
      </c>
      <c r="E18" s="24">
        <v>42789</v>
      </c>
      <c r="F18" s="24">
        <v>42419</v>
      </c>
      <c r="G18" s="24">
        <v>42055</v>
      </c>
      <c r="H18" s="24">
        <v>42055</v>
      </c>
      <c r="I18" s="24">
        <v>42055</v>
      </c>
      <c r="J18" s="24">
        <v>41690</v>
      </c>
      <c r="K18" s="24">
        <v>41326</v>
      </c>
    </row>
    <row r="19" spans="1:12" ht="29.95" customHeight="1" x14ac:dyDescent="0.25">
      <c r="A19" s="7" t="s">
        <v>41</v>
      </c>
      <c r="B19" s="26">
        <v>43874.489583333299</v>
      </c>
      <c r="C19" s="26">
        <v>43509.886111111096</v>
      </c>
      <c r="D19" s="26">
        <v>43139.5</v>
      </c>
      <c r="E19" s="26">
        <v>42780.5</v>
      </c>
      <c r="F19" s="26">
        <v>42411.5</v>
      </c>
      <c r="G19" s="26">
        <v>42047.5</v>
      </c>
      <c r="H19" s="26">
        <v>41683.5</v>
      </c>
      <c r="I19" s="26">
        <v>41326.5</v>
      </c>
      <c r="J19" s="26">
        <v>40962.676388888904</v>
      </c>
      <c r="K19" s="26">
        <v>40598.5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50</v>
      </c>
      <c r="K24" s="25" t="s">
        <v>50</v>
      </c>
    </row>
    <row r="25" spans="1:12" ht="29.95" customHeight="1" x14ac:dyDescent="0.25">
      <c r="A25" s="7" t="s">
        <v>51</v>
      </c>
      <c r="B25" s="25" t="s">
        <v>52</v>
      </c>
      <c r="C25" s="25" t="s">
        <v>52</v>
      </c>
      <c r="D25" s="25" t="s">
        <v>52</v>
      </c>
      <c r="E25" s="25" t="s">
        <v>52</v>
      </c>
      <c r="F25" s="25" t="s">
        <v>52</v>
      </c>
      <c r="G25" s="25" t="s">
        <v>52</v>
      </c>
      <c r="H25" s="25" t="s">
        <v>52</v>
      </c>
      <c r="I25" s="25" t="s">
        <v>52</v>
      </c>
      <c r="J25" s="25" t="s">
        <v>52</v>
      </c>
      <c r="K25" s="25" t="s">
        <v>52</v>
      </c>
    </row>
    <row r="26" spans="1:12" ht="29.95" customHeight="1" x14ac:dyDescent="0.25">
      <c r="A26" s="7" t="s">
        <v>53</v>
      </c>
      <c r="B26" s="25" t="s">
        <v>54</v>
      </c>
      <c r="C26" s="25" t="s">
        <v>54</v>
      </c>
      <c r="D26" s="25" t="s">
        <v>54</v>
      </c>
      <c r="E26" s="25" t="s">
        <v>54</v>
      </c>
      <c r="F26" s="25" t="s">
        <v>54</v>
      </c>
      <c r="G26" s="25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</row>
    <row r="28" spans="1:12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67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68</v>
      </c>
      <c r="B31" s="13">
        <v>30561</v>
      </c>
      <c r="C31" s="13">
        <v>30614</v>
      </c>
      <c r="D31" s="13">
        <v>31374</v>
      </c>
      <c r="E31" s="13">
        <v>34393</v>
      </c>
      <c r="F31" s="13">
        <v>36655</v>
      </c>
      <c r="G31" s="13">
        <v>37254</v>
      </c>
      <c r="H31" s="13">
        <v>37499</v>
      </c>
      <c r="I31" s="13">
        <v>38189</v>
      </c>
      <c r="J31" s="13">
        <v>39026</v>
      </c>
      <c r="K31" s="13">
        <v>45319</v>
      </c>
    </row>
    <row r="32" spans="1:12" ht="29.95" customHeight="1" x14ac:dyDescent="0.25">
      <c r="A32" s="12" t="s">
        <v>69</v>
      </c>
      <c r="B32" s="13">
        <v>14619</v>
      </c>
      <c r="C32" s="13">
        <v>12476</v>
      </c>
      <c r="D32" s="13">
        <v>14179</v>
      </c>
      <c r="E32" s="13">
        <v>14065</v>
      </c>
      <c r="F32" s="13">
        <v>14053</v>
      </c>
      <c r="G32" s="13">
        <v>16079</v>
      </c>
      <c r="H32" s="13">
        <v>15810</v>
      </c>
      <c r="I32" s="13">
        <v>20343</v>
      </c>
      <c r="J32" s="13">
        <v>14755</v>
      </c>
      <c r="K32" s="13">
        <v>20934</v>
      </c>
    </row>
    <row r="33" spans="1:12" ht="29.95" customHeight="1" x14ac:dyDescent="0.25">
      <c r="A33" s="14" t="s">
        <v>70</v>
      </c>
      <c r="B33" s="13">
        <v>49920</v>
      </c>
      <c r="C33" s="13">
        <v>47640</v>
      </c>
      <c r="D33" s="13">
        <v>49747</v>
      </c>
      <c r="E33" s="13">
        <v>52854</v>
      </c>
      <c r="F33" s="13">
        <v>58918</v>
      </c>
      <c r="G33" s="13">
        <v>64623</v>
      </c>
      <c r="H33" s="13">
        <v>69061</v>
      </c>
      <c r="I33" s="13">
        <v>72043</v>
      </c>
      <c r="J33" s="13">
        <v>66153</v>
      </c>
      <c r="K33" s="13">
        <v>75353</v>
      </c>
    </row>
    <row r="34" spans="1:12" ht="29.95" customHeight="1" x14ac:dyDescent="0.25">
      <c r="A34" s="12" t="s">
        <v>71</v>
      </c>
      <c r="B34" s="13">
        <v>29234</v>
      </c>
      <c r="C34" s="13">
        <v>31166</v>
      </c>
      <c r="D34" s="13">
        <v>33564</v>
      </c>
      <c r="E34" s="13">
        <v>36142</v>
      </c>
      <c r="F34" s="13">
        <v>35076</v>
      </c>
      <c r="G34" s="13">
        <v>32049</v>
      </c>
      <c r="H34" s="13">
        <v>33395</v>
      </c>
      <c r="I34" s="13">
        <v>36376</v>
      </c>
      <c r="J34" s="13">
        <v>37955</v>
      </c>
      <c r="K34" s="13">
        <v>45879</v>
      </c>
    </row>
    <row r="35" spans="1:12" ht="29.95" customHeight="1" x14ac:dyDescent="0.25">
      <c r="A35" s="12" t="s">
        <v>72</v>
      </c>
      <c r="B35" s="15">
        <v>5164</v>
      </c>
      <c r="C35" s="15">
        <v>5386</v>
      </c>
      <c r="D35" s="15">
        <v>4288</v>
      </c>
      <c r="E35" s="15">
        <v>4521</v>
      </c>
      <c r="F35" s="15">
        <v>5236</v>
      </c>
      <c r="G35" s="15">
        <v>5330</v>
      </c>
      <c r="H35" s="15">
        <v>5157</v>
      </c>
      <c r="I35" s="15">
        <v>5709</v>
      </c>
      <c r="J35" s="13">
        <v>13944</v>
      </c>
      <c r="K35" s="13">
        <v>15984</v>
      </c>
    </row>
    <row r="36" spans="1:12" ht="29.95" customHeight="1" x14ac:dyDescent="0.25">
      <c r="A36" s="14" t="s">
        <v>73</v>
      </c>
      <c r="B36" s="15">
        <v>6985</v>
      </c>
      <c r="C36" s="15">
        <v>1786</v>
      </c>
      <c r="D36" s="15">
        <v>2788</v>
      </c>
      <c r="E36" s="15">
        <v>1202</v>
      </c>
      <c r="F36" s="15">
        <v>5920</v>
      </c>
      <c r="G36" s="13">
        <v>12521</v>
      </c>
      <c r="H36" s="13">
        <v>12396</v>
      </c>
      <c r="I36" s="13">
        <v>12807</v>
      </c>
      <c r="J36" s="15">
        <v>5573</v>
      </c>
      <c r="K36" s="13">
        <v>10051</v>
      </c>
    </row>
    <row r="37" spans="1:12" ht="29.95" customHeight="1" x14ac:dyDescent="0.25">
      <c r="A37" s="14" t="s">
        <v>74</v>
      </c>
      <c r="B37" s="15">
        <v>4121</v>
      </c>
      <c r="C37" s="15">
        <v>103</v>
      </c>
      <c r="D37" s="15">
        <v>640</v>
      </c>
      <c r="E37" s="16">
        <v>-259</v>
      </c>
      <c r="F37" s="15">
        <v>2222</v>
      </c>
      <c r="G37" s="15">
        <v>7574</v>
      </c>
      <c r="H37" s="15">
        <v>9008</v>
      </c>
      <c r="I37" s="15">
        <v>3699</v>
      </c>
      <c r="J37" s="13">
        <v>18863</v>
      </c>
      <c r="K37" s="13">
        <v>13254</v>
      </c>
    </row>
    <row r="38" spans="1:12" ht="29.95" customHeight="1" x14ac:dyDescent="0.25">
      <c r="A38" s="10"/>
      <c r="B38" s="11" t="s">
        <v>75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29.95" customHeight="1" x14ac:dyDescent="0.25">
      <c r="A39" s="12" t="s">
        <v>76</v>
      </c>
      <c r="B39" s="15">
        <v>2856</v>
      </c>
      <c r="C39" s="15">
        <v>2873</v>
      </c>
      <c r="D39" s="15">
        <v>2362</v>
      </c>
      <c r="E39" s="15">
        <v>1868</v>
      </c>
      <c r="F39" s="15">
        <v>1629</v>
      </c>
      <c r="G39" s="15">
        <v>1758</v>
      </c>
      <c r="H39" s="15">
        <v>2241</v>
      </c>
      <c r="I39" s="15">
        <v>1151</v>
      </c>
      <c r="J39" s="15">
        <v>1474</v>
      </c>
      <c r="K39" s="15">
        <v>1558</v>
      </c>
    </row>
    <row r="40" spans="1:12" ht="29.95" customHeight="1" x14ac:dyDescent="0.25">
      <c r="A40" s="12" t="s">
        <v>77</v>
      </c>
      <c r="B40" s="13">
        <v>337615</v>
      </c>
      <c r="C40" s="13">
        <v>314209</v>
      </c>
      <c r="D40" s="13">
        <v>322292</v>
      </c>
      <c r="E40" s="13">
        <v>328175</v>
      </c>
      <c r="F40" s="13">
        <v>338354</v>
      </c>
      <c r="G40" s="13">
        <v>355766</v>
      </c>
      <c r="H40" s="13">
        <v>356428</v>
      </c>
      <c r="I40" s="13">
        <v>375824</v>
      </c>
      <c r="J40" s="13">
        <v>374899</v>
      </c>
      <c r="K40" s="13">
        <v>371032</v>
      </c>
    </row>
    <row r="41" spans="1:12" ht="29.95" customHeight="1" x14ac:dyDescent="0.25">
      <c r="A41" s="14" t="s">
        <v>78</v>
      </c>
      <c r="B41" s="13">
        <v>525064</v>
      </c>
      <c r="C41" s="13">
        <v>491984</v>
      </c>
      <c r="D41" s="13">
        <v>498301</v>
      </c>
      <c r="E41" s="13">
        <v>498264</v>
      </c>
      <c r="F41" s="13">
        <v>496842</v>
      </c>
      <c r="G41" s="13">
        <v>515581</v>
      </c>
      <c r="H41" s="13">
        <v>541329</v>
      </c>
      <c r="I41" s="13">
        <v>548633</v>
      </c>
      <c r="J41" s="13">
        <v>553054</v>
      </c>
      <c r="K41" s="13">
        <v>683443</v>
      </c>
    </row>
    <row r="42" spans="1:12" ht="29.95" customHeight="1" x14ac:dyDescent="0.25">
      <c r="A42" s="12" t="s">
        <v>79</v>
      </c>
      <c r="B42" s="13">
        <v>302406</v>
      </c>
      <c r="C42" s="13">
        <v>293652</v>
      </c>
      <c r="D42" s="13">
        <v>282105</v>
      </c>
      <c r="E42" s="13">
        <v>275120</v>
      </c>
      <c r="F42" s="13">
        <v>271645</v>
      </c>
      <c r="G42" s="13">
        <v>270615</v>
      </c>
      <c r="H42" s="13">
        <v>271252</v>
      </c>
      <c r="I42" s="13">
        <v>280298</v>
      </c>
      <c r="J42" s="13">
        <v>282516</v>
      </c>
      <c r="K42" s="13">
        <v>277182</v>
      </c>
    </row>
    <row r="43" spans="1:12" ht="29.95" customHeight="1" x14ac:dyDescent="0.25">
      <c r="A43" s="12" t="s">
        <v>80</v>
      </c>
      <c r="B43" s="13">
        <v>35350</v>
      </c>
      <c r="C43" s="13">
        <v>34540</v>
      </c>
      <c r="D43" s="13">
        <v>31640</v>
      </c>
      <c r="E43" s="13">
        <v>30912</v>
      </c>
      <c r="F43" s="13">
        <v>29249</v>
      </c>
      <c r="G43" s="13">
        <v>31217</v>
      </c>
      <c r="H43" s="13">
        <v>41693</v>
      </c>
      <c r="I43" s="13">
        <v>48500</v>
      </c>
      <c r="J43" s="13">
        <v>75253</v>
      </c>
      <c r="K43" s="13">
        <v>106461</v>
      </c>
    </row>
    <row r="44" spans="1:12" ht="29.95" customHeight="1" x14ac:dyDescent="0.25">
      <c r="A44" s="12" t="s">
        <v>81</v>
      </c>
      <c r="B44" s="13">
        <v>337615</v>
      </c>
      <c r="C44" s="13">
        <v>314209</v>
      </c>
      <c r="D44" s="13">
        <v>322292</v>
      </c>
      <c r="E44" s="13">
        <v>328175</v>
      </c>
      <c r="F44" s="13">
        <v>338354</v>
      </c>
      <c r="G44" s="13">
        <v>355766</v>
      </c>
      <c r="H44" s="13">
        <v>356428</v>
      </c>
      <c r="I44" s="13">
        <v>375824</v>
      </c>
      <c r="J44" s="13">
        <v>374899</v>
      </c>
      <c r="K44" s="13">
        <v>371032</v>
      </c>
    </row>
    <row r="45" spans="1:12" ht="29.95" customHeight="1" x14ac:dyDescent="0.25">
      <c r="A45" s="12" t="s">
        <v>82</v>
      </c>
      <c r="B45" s="13">
        <v>67427</v>
      </c>
      <c r="C45" s="13">
        <v>57309</v>
      </c>
      <c r="D45" s="13">
        <v>65708</v>
      </c>
      <c r="E45" s="13">
        <v>76858</v>
      </c>
      <c r="F45" s="13">
        <v>90210</v>
      </c>
      <c r="G45" s="13">
        <v>107272</v>
      </c>
      <c r="H45" s="13">
        <v>101081</v>
      </c>
      <c r="I45" s="13">
        <v>98669</v>
      </c>
      <c r="J45" s="13">
        <v>102393</v>
      </c>
      <c r="K45" s="13">
        <v>112340</v>
      </c>
    </row>
    <row r="46" spans="1:12" ht="29.95" customHeight="1" x14ac:dyDescent="0.25">
      <c r="A46" s="12" t="s">
        <v>83</v>
      </c>
      <c r="B46" s="13">
        <v>65190</v>
      </c>
      <c r="C46" s="13">
        <v>56361</v>
      </c>
      <c r="D46" s="13">
        <v>65171</v>
      </c>
      <c r="E46" s="13">
        <v>76300</v>
      </c>
      <c r="F46" s="13">
        <v>89658</v>
      </c>
      <c r="G46" s="13">
        <v>106898</v>
      </c>
      <c r="H46" s="13">
        <v>100470</v>
      </c>
      <c r="I46" s="13">
        <v>98002</v>
      </c>
      <c r="J46" s="13">
        <v>101538</v>
      </c>
      <c r="K46" s="13">
        <v>13336</v>
      </c>
    </row>
    <row r="47" spans="1:12" ht="29.95" customHeight="1" x14ac:dyDescent="0.25">
      <c r="A47" s="10"/>
      <c r="B47" s="11" t="s">
        <v>84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4" t="s">
        <v>85</v>
      </c>
      <c r="B48" s="16">
        <v>-928</v>
      </c>
      <c r="C48" s="17">
        <v>61</v>
      </c>
      <c r="D48" s="16">
        <v>-7818</v>
      </c>
      <c r="E48" s="15">
        <v>3502</v>
      </c>
      <c r="F48" s="15">
        <v>2877</v>
      </c>
      <c r="G48" s="15">
        <v>5007</v>
      </c>
      <c r="H48" s="15">
        <v>5865</v>
      </c>
      <c r="I48" s="15">
        <v>3613</v>
      </c>
      <c r="J48" s="15">
        <v>365</v>
      </c>
      <c r="K48" s="13">
        <v>16292</v>
      </c>
    </row>
    <row r="49" spans="1:12" ht="29.95" customHeight="1" x14ac:dyDescent="0.25">
      <c r="A49" s="12" t="s">
        <v>86</v>
      </c>
      <c r="B49" s="15">
        <v>5305</v>
      </c>
      <c r="C49" s="15">
        <v>5787</v>
      </c>
      <c r="D49" s="15">
        <v>4559</v>
      </c>
      <c r="E49" s="15">
        <v>5206</v>
      </c>
      <c r="F49" s="15">
        <v>6129</v>
      </c>
      <c r="G49" s="15">
        <v>5058</v>
      </c>
      <c r="H49" s="15">
        <v>6045</v>
      </c>
      <c r="I49" s="15">
        <v>6831</v>
      </c>
      <c r="J49" s="15">
        <v>7222</v>
      </c>
      <c r="K49" s="15">
        <v>9736</v>
      </c>
    </row>
    <row r="50" spans="1:12" ht="29.95" customHeight="1" x14ac:dyDescent="0.25">
      <c r="A50" s="12" t="s">
        <v>87</v>
      </c>
      <c r="B50" s="16">
        <v>-4185</v>
      </c>
      <c r="C50" s="16">
        <v>-4365</v>
      </c>
      <c r="D50" s="16">
        <v>-6913</v>
      </c>
      <c r="E50" s="16">
        <v>-8447</v>
      </c>
      <c r="F50" s="16">
        <v>-8002</v>
      </c>
      <c r="G50" s="16">
        <v>-3884</v>
      </c>
      <c r="H50" s="16">
        <v>-6442</v>
      </c>
      <c r="I50" s="18">
        <v>-18552</v>
      </c>
      <c r="J50" s="16">
        <v>-7655</v>
      </c>
      <c r="K50" s="16">
        <v>-8424</v>
      </c>
    </row>
    <row r="51" spans="1:12" ht="29.95" customHeight="1" x14ac:dyDescent="0.25">
      <c r="A51" s="14" t="s">
        <v>88</v>
      </c>
      <c r="B51" s="19">
        <v>-71</v>
      </c>
      <c r="C51" s="15">
        <v>621</v>
      </c>
      <c r="D51" s="15">
        <v>630</v>
      </c>
      <c r="E51" s="16">
        <v>-131</v>
      </c>
      <c r="F51" s="16">
        <v>-129</v>
      </c>
      <c r="G51" s="16">
        <v>-483</v>
      </c>
      <c r="H51" s="15">
        <v>1090</v>
      </c>
      <c r="I51" s="16">
        <v>-323</v>
      </c>
      <c r="J51" s="19">
        <v>-84</v>
      </c>
      <c r="K51" s="16">
        <v>-2842</v>
      </c>
    </row>
    <row r="52" spans="1:12" ht="29.95" customHeight="1" x14ac:dyDescent="0.25">
      <c r="A52" s="10"/>
      <c r="B52" s="11" t="s">
        <v>89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2" t="s">
        <v>90</v>
      </c>
      <c r="B53" s="17">
        <v>74.930000000000007</v>
      </c>
      <c r="C53" s="17">
        <v>65.040000000000006</v>
      </c>
      <c r="D53" s="17">
        <v>72.489999999999995</v>
      </c>
      <c r="E53" s="17">
        <v>76.66</v>
      </c>
      <c r="F53" s="17">
        <v>75.099999999999994</v>
      </c>
      <c r="G53" s="17">
        <v>77.69</v>
      </c>
      <c r="H53" s="17">
        <v>68.62</v>
      </c>
      <c r="I53" s="17">
        <v>66.38</v>
      </c>
      <c r="J53" s="17">
        <v>53.53</v>
      </c>
      <c r="K53" s="17">
        <v>19.260000000000002</v>
      </c>
    </row>
    <row r="54" spans="1:12" ht="29.95" customHeight="1" x14ac:dyDescent="0.25">
      <c r="A54" s="12" t="s">
        <v>91</v>
      </c>
      <c r="B54" s="17">
        <v>74.930000000000007</v>
      </c>
      <c r="C54" s="17">
        <v>65.040000000000006</v>
      </c>
      <c r="D54" s="17">
        <v>72.489999999999995</v>
      </c>
      <c r="E54" s="17">
        <v>76.66</v>
      </c>
      <c r="F54" s="17">
        <v>75.099999999999994</v>
      </c>
      <c r="G54" s="17">
        <v>77.69</v>
      </c>
      <c r="H54" s="17">
        <v>68.62</v>
      </c>
      <c r="I54" s="17">
        <v>66.38</v>
      </c>
      <c r="J54" s="17">
        <v>53.53</v>
      </c>
      <c r="K54" s="17">
        <v>17.34</v>
      </c>
    </row>
    <row r="55" spans="1:12" ht="29.95" customHeight="1" x14ac:dyDescent="0.25">
      <c r="A55" s="12" t="s">
        <v>92</v>
      </c>
      <c r="B55" s="17">
        <v>3.74</v>
      </c>
      <c r="C55" s="17">
        <v>0.04</v>
      </c>
      <c r="D55" s="17">
        <v>0.66</v>
      </c>
      <c r="E55" s="19">
        <v>-0.7</v>
      </c>
      <c r="F55" s="17">
        <v>1.65</v>
      </c>
      <c r="G55" s="17">
        <v>5.2</v>
      </c>
      <c r="H55" s="17">
        <v>6.13</v>
      </c>
      <c r="I55" s="17">
        <v>2.04</v>
      </c>
      <c r="J55" s="17">
        <v>11.01</v>
      </c>
      <c r="K55" s="17">
        <v>16.489999999999998</v>
      </c>
    </row>
    <row r="56" spans="1:12" ht="29.95" customHeight="1" x14ac:dyDescent="0.25">
      <c r="A56" s="12" t="s">
        <v>93</v>
      </c>
      <c r="B56" s="15">
        <v>889.51</v>
      </c>
      <c r="C56" s="15">
        <v>898.41</v>
      </c>
      <c r="D56" s="15">
        <v>930.56</v>
      </c>
      <c r="E56" s="15">
        <v>1091.0899999999999</v>
      </c>
      <c r="F56" s="15">
        <v>1334.46</v>
      </c>
      <c r="G56" s="15">
        <v>1447.55</v>
      </c>
      <c r="H56" s="15">
        <v>1481.21</v>
      </c>
      <c r="I56" s="15">
        <v>1687.23</v>
      </c>
      <c r="J56" s="15">
        <v>1799.46</v>
      </c>
      <c r="K56" s="15">
        <v>136.65</v>
      </c>
    </row>
    <row r="57" spans="1:12" ht="29.95" customHeight="1" x14ac:dyDescent="0.25">
      <c r="A57" s="12" t="s">
        <v>94</v>
      </c>
      <c r="B57" s="20">
        <v>2.4900000000000002</v>
      </c>
      <c r="C57" s="20">
        <v>3.25</v>
      </c>
      <c r="D57" s="20">
        <v>2.15</v>
      </c>
      <c r="E57" s="20">
        <v>1.96</v>
      </c>
      <c r="F57" s="20">
        <v>1.31</v>
      </c>
      <c r="G57" s="20">
        <v>0.89</v>
      </c>
      <c r="H57" s="20">
        <v>0.39</v>
      </c>
      <c r="I57" s="20"/>
      <c r="J57" s="20"/>
      <c r="K57" s="20">
        <v>0</v>
      </c>
    </row>
    <row r="58" spans="1:12" ht="29.95" customHeight="1" x14ac:dyDescent="0.25">
      <c r="A58" s="12" t="s">
        <v>94</v>
      </c>
      <c r="B58" s="20"/>
      <c r="C58" s="20"/>
      <c r="D58" s="20"/>
      <c r="E58" s="20"/>
      <c r="F58" s="20"/>
      <c r="G58" s="20"/>
      <c r="H58" s="20"/>
      <c r="I58" s="20">
        <v>4.84</v>
      </c>
      <c r="J58" s="20">
        <v>9.92</v>
      </c>
      <c r="K58" s="20">
        <v>7.48</v>
      </c>
    </row>
    <row r="59" spans="1:12" ht="29.95" customHeight="1" x14ac:dyDescent="0.25">
      <c r="A59" s="12" t="s">
        <v>94</v>
      </c>
      <c r="B59" s="20"/>
      <c r="C59" s="20"/>
      <c r="D59" s="20"/>
      <c r="E59" s="20"/>
      <c r="F59" s="20"/>
      <c r="G59" s="20"/>
      <c r="H59" s="20"/>
      <c r="I59" s="20">
        <v>5.68</v>
      </c>
      <c r="J59" s="20">
        <v>10.29</v>
      </c>
      <c r="K59" s="20">
        <v>7.89</v>
      </c>
    </row>
    <row r="60" spans="1:12" ht="29.95" customHeight="1" x14ac:dyDescent="0.25">
      <c r="A60" s="12" t="s">
        <v>94</v>
      </c>
      <c r="B60" s="20"/>
      <c r="C60" s="20"/>
      <c r="D60" s="20"/>
      <c r="E60" s="20"/>
      <c r="F60" s="20"/>
      <c r="G60" s="20"/>
      <c r="H60" s="20"/>
      <c r="I60" s="20"/>
      <c r="J60" s="20"/>
      <c r="K60" s="20">
        <v>171.13</v>
      </c>
    </row>
    <row r="61" spans="1:12" ht="29.95" customHeight="1" x14ac:dyDescent="0.25">
      <c r="A61" s="10"/>
      <c r="B61" s="11" t="s">
        <v>95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t="29.95" customHeight="1" x14ac:dyDescent="0.25">
      <c r="A62" s="12" t="s">
        <v>96</v>
      </c>
      <c r="B62" s="15">
        <v>4084</v>
      </c>
      <c r="C62" s="15">
        <v>1064</v>
      </c>
      <c r="D62" s="15">
        <v>2231</v>
      </c>
      <c r="E62" s="13"/>
      <c r="F62" s="13"/>
      <c r="G62" s="13"/>
      <c r="H62" s="13"/>
      <c r="I62" s="13"/>
      <c r="J62" s="13"/>
      <c r="K62" s="13"/>
    </row>
    <row r="63" spans="1:12" ht="29.95" customHeight="1" x14ac:dyDescent="0.25">
      <c r="A63" s="12" t="s">
        <v>97</v>
      </c>
      <c r="B63" s="17">
        <v>4.59</v>
      </c>
      <c r="C63" s="17">
        <v>1.17</v>
      </c>
      <c r="D63" s="17">
        <v>2.34</v>
      </c>
      <c r="E63" s="13"/>
      <c r="F63" s="13"/>
      <c r="G63" s="13"/>
      <c r="H63" s="13"/>
      <c r="I63" s="13"/>
      <c r="J63" s="13"/>
      <c r="K63" s="13"/>
    </row>
    <row r="64" spans="1:12" ht="29.95" customHeight="1" x14ac:dyDescent="0.25">
      <c r="A64" s="10"/>
      <c r="B64" s="11" t="s">
        <v>98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ht="29.95" customHeight="1" x14ac:dyDescent="0.25">
      <c r="A65" s="12" t="s">
        <v>99</v>
      </c>
      <c r="B65" s="20">
        <v>65.2</v>
      </c>
      <c r="C65" s="20">
        <v>75.7</v>
      </c>
      <c r="D65" s="20"/>
      <c r="E65" s="20"/>
      <c r="F65" s="20"/>
      <c r="G65" s="20"/>
      <c r="H65" s="20"/>
      <c r="I65" s="20"/>
      <c r="J65" s="20">
        <v>78.3</v>
      </c>
      <c r="K65" s="20">
        <v>85.7</v>
      </c>
    </row>
    <row r="66" spans="1:12" ht="29.95" customHeight="1" x14ac:dyDescent="0.25">
      <c r="A66" s="12" t="s">
        <v>100</v>
      </c>
      <c r="B66" s="20">
        <v>34.4</v>
      </c>
      <c r="C66" s="20">
        <v>35.700000000000003</v>
      </c>
      <c r="D66" s="20"/>
      <c r="E66" s="20"/>
      <c r="F66" s="20"/>
      <c r="G66" s="20"/>
      <c r="H66" s="20"/>
      <c r="I66" s="20"/>
      <c r="J66" s="20">
        <v>30.4</v>
      </c>
      <c r="K66" s="20">
        <v>31.1</v>
      </c>
    </row>
    <row r="67" spans="1:12" ht="29.95" customHeight="1" x14ac:dyDescent="0.25">
      <c r="A67" s="12" t="s">
        <v>101</v>
      </c>
      <c r="B67" s="20">
        <v>99.6</v>
      </c>
      <c r="C67" s="20">
        <v>111.4</v>
      </c>
      <c r="D67" s="20"/>
      <c r="E67" s="20"/>
      <c r="F67" s="20"/>
      <c r="G67" s="20"/>
      <c r="H67" s="20"/>
      <c r="I67" s="20"/>
      <c r="J67" s="20">
        <v>108.7</v>
      </c>
      <c r="K67" s="20">
        <v>116.8</v>
      </c>
    </row>
    <row r="68" spans="1:12" ht="29.95" customHeight="1" x14ac:dyDescent="0.25">
      <c r="A68" s="12" t="s">
        <v>102</v>
      </c>
      <c r="B68" s="20">
        <v>13.99</v>
      </c>
      <c r="C68" s="20">
        <v>3.75</v>
      </c>
      <c r="D68" s="20">
        <v>5.6</v>
      </c>
      <c r="E68" s="20">
        <v>2.27</v>
      </c>
      <c r="F68" s="20">
        <v>10.050000000000001</v>
      </c>
      <c r="G68" s="20">
        <v>19.38</v>
      </c>
      <c r="H68" s="20">
        <v>17.95</v>
      </c>
      <c r="I68" s="20">
        <v>17.78</v>
      </c>
      <c r="J68" s="20">
        <v>8.42</v>
      </c>
      <c r="K68" s="20">
        <v>13.34</v>
      </c>
    </row>
    <row r="69" spans="1:12" ht="29.95" customHeight="1" x14ac:dyDescent="0.25">
      <c r="A69" s="12" t="s">
        <v>103</v>
      </c>
      <c r="B69" s="20">
        <v>10.59</v>
      </c>
      <c r="C69" s="20">
        <v>0.54</v>
      </c>
      <c r="D69" s="20">
        <v>2.95</v>
      </c>
      <c r="E69" s="21">
        <v>-0.14000000000000001</v>
      </c>
      <c r="F69" s="20">
        <v>5.57</v>
      </c>
      <c r="G69" s="20">
        <v>16.25</v>
      </c>
      <c r="H69" s="20">
        <v>13.56</v>
      </c>
      <c r="I69" s="20">
        <v>4.01</v>
      </c>
      <c r="J69" s="21">
        <v>-1.36</v>
      </c>
      <c r="K69" s="20">
        <v>26.87</v>
      </c>
    </row>
    <row r="70" spans="1:12" ht="29.95" customHeight="1" x14ac:dyDescent="0.25">
      <c r="A70" s="12" t="s">
        <v>104</v>
      </c>
      <c r="B70" s="20">
        <v>22.05</v>
      </c>
      <c r="C70" s="20">
        <v>59.92</v>
      </c>
      <c r="D70" s="20">
        <v>56.34</v>
      </c>
      <c r="E70" s="20"/>
      <c r="F70" s="20">
        <v>32.28</v>
      </c>
      <c r="G70" s="20">
        <v>27.87</v>
      </c>
      <c r="H70" s="20">
        <v>3.84</v>
      </c>
      <c r="I70" s="21">
        <v>-27.95</v>
      </c>
      <c r="J70" s="20"/>
      <c r="K70" s="20">
        <v>34.54</v>
      </c>
    </row>
    <row r="71" spans="1:12" ht="29.95" customHeight="1" x14ac:dyDescent="0.25">
      <c r="A71" s="12" t="s">
        <v>105</v>
      </c>
      <c r="B71" s="20">
        <v>8.26</v>
      </c>
      <c r="C71" s="20">
        <v>0.22</v>
      </c>
      <c r="D71" s="20">
        <v>1.29</v>
      </c>
      <c r="E71" s="21">
        <v>-0.49</v>
      </c>
      <c r="F71" s="20">
        <v>3.77</v>
      </c>
      <c r="G71" s="20">
        <v>11.72</v>
      </c>
      <c r="H71" s="20">
        <v>13.04</v>
      </c>
      <c r="I71" s="20">
        <v>5.13</v>
      </c>
      <c r="J71" s="20">
        <v>28.51</v>
      </c>
      <c r="K71" s="20">
        <v>17.59</v>
      </c>
    </row>
    <row r="72" spans="1:12" ht="29.95" customHeight="1" x14ac:dyDescent="0.25">
      <c r="A72" s="12" t="s">
        <v>106</v>
      </c>
      <c r="B72" s="20">
        <v>5.39</v>
      </c>
      <c r="C72" s="20">
        <v>0.06</v>
      </c>
      <c r="D72" s="20">
        <v>0.87</v>
      </c>
      <c r="E72" s="21">
        <v>-0.91</v>
      </c>
      <c r="F72" s="20">
        <v>2.23</v>
      </c>
      <c r="G72" s="20">
        <v>7.31</v>
      </c>
      <c r="H72" s="20">
        <v>9.07</v>
      </c>
      <c r="I72" s="20">
        <v>3.44</v>
      </c>
      <c r="J72" s="20">
        <v>30.19</v>
      </c>
      <c r="K72" s="20">
        <v>33.700000000000003</v>
      </c>
    </row>
    <row r="73" spans="1:12" ht="29.95" customHeight="1" x14ac:dyDescent="0.25">
      <c r="A73" s="12" t="s">
        <v>107</v>
      </c>
      <c r="B73" s="20">
        <v>1.03</v>
      </c>
      <c r="C73" s="21">
        <v>0</v>
      </c>
      <c r="D73" s="21">
        <v>-1.87</v>
      </c>
      <c r="E73" s="21">
        <v>-0.25</v>
      </c>
      <c r="F73" s="20">
        <v>0.63</v>
      </c>
      <c r="G73" s="20">
        <v>2.11</v>
      </c>
      <c r="H73" s="20">
        <v>2.48</v>
      </c>
      <c r="I73" s="20">
        <v>0.92</v>
      </c>
      <c r="J73" s="20">
        <v>5.53</v>
      </c>
      <c r="K73" s="20">
        <v>2.4</v>
      </c>
    </row>
    <row r="74" spans="1:12" ht="29.95" customHeight="1" x14ac:dyDescent="0.25">
      <c r="A74" s="12" t="s">
        <v>108</v>
      </c>
      <c r="B74" s="20">
        <v>0.81</v>
      </c>
      <c r="C74" s="20">
        <v>0.02</v>
      </c>
      <c r="D74" s="20">
        <v>0.13</v>
      </c>
      <c r="E74" s="21">
        <v>-0.05</v>
      </c>
      <c r="F74" s="20">
        <v>0.44</v>
      </c>
      <c r="G74" s="20">
        <v>1.43</v>
      </c>
      <c r="H74" s="20">
        <v>1.65</v>
      </c>
      <c r="I74" s="20">
        <v>0.67</v>
      </c>
      <c r="J74" s="20">
        <v>3.05</v>
      </c>
      <c r="K74" s="20">
        <v>1.73</v>
      </c>
    </row>
    <row r="75" spans="1:12" ht="29.95" customHeight="1" x14ac:dyDescent="0.25">
      <c r="A75" s="10"/>
      <c r="B75" s="11" t="s">
        <v>109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2" t="s">
        <v>68</v>
      </c>
      <c r="B76" s="13">
        <v>30561</v>
      </c>
      <c r="C76" s="13">
        <v>30614</v>
      </c>
      <c r="D76" s="13">
        <v>31374</v>
      </c>
      <c r="E76" s="13">
        <v>34393</v>
      </c>
      <c r="F76" s="13">
        <v>36655</v>
      </c>
      <c r="G76" s="13">
        <v>37254</v>
      </c>
      <c r="H76" s="13">
        <v>37499</v>
      </c>
      <c r="I76" s="13">
        <v>38189</v>
      </c>
      <c r="J76" s="13">
        <v>39026</v>
      </c>
      <c r="K76" s="13">
        <v>45319</v>
      </c>
    </row>
    <row r="77" spans="1:12" ht="29.95" customHeight="1" x14ac:dyDescent="0.25">
      <c r="A77" s="14" t="s">
        <v>70</v>
      </c>
      <c r="B77" s="13">
        <v>49920</v>
      </c>
      <c r="C77" s="13">
        <v>47640</v>
      </c>
      <c r="D77" s="13">
        <v>49747</v>
      </c>
      <c r="E77" s="13">
        <v>52854</v>
      </c>
      <c r="F77" s="13">
        <v>58918</v>
      </c>
      <c r="G77" s="13">
        <v>64623</v>
      </c>
      <c r="H77" s="13">
        <v>69061</v>
      </c>
      <c r="I77" s="13">
        <v>72043</v>
      </c>
      <c r="J77" s="13">
        <v>66153</v>
      </c>
      <c r="K77" s="13">
        <v>75353</v>
      </c>
    </row>
    <row r="78" spans="1:12" ht="29.95" customHeight="1" x14ac:dyDescent="0.25">
      <c r="A78" s="14" t="s">
        <v>73</v>
      </c>
      <c r="B78" s="15">
        <v>6985</v>
      </c>
      <c r="C78" s="15">
        <v>1786</v>
      </c>
      <c r="D78" s="15">
        <v>2788</v>
      </c>
      <c r="E78" s="15">
        <v>1202</v>
      </c>
      <c r="F78" s="15">
        <v>5920</v>
      </c>
      <c r="G78" s="13">
        <v>12521</v>
      </c>
      <c r="H78" s="13">
        <v>12396</v>
      </c>
      <c r="I78" s="13">
        <v>12807</v>
      </c>
      <c r="J78" s="15">
        <v>5573</v>
      </c>
      <c r="K78" s="13">
        <v>10051</v>
      </c>
    </row>
    <row r="79" spans="1:12" ht="29.95" customHeight="1" x14ac:dyDescent="0.25">
      <c r="A79" s="14" t="s">
        <v>74</v>
      </c>
      <c r="B79" s="15">
        <v>4121</v>
      </c>
      <c r="C79" s="15">
        <v>103</v>
      </c>
      <c r="D79" s="15">
        <v>640</v>
      </c>
      <c r="E79" s="16">
        <v>-259</v>
      </c>
      <c r="F79" s="15">
        <v>2222</v>
      </c>
      <c r="G79" s="15">
        <v>7574</v>
      </c>
      <c r="H79" s="15">
        <v>9008</v>
      </c>
      <c r="I79" s="15">
        <v>3699</v>
      </c>
      <c r="J79" s="13">
        <v>18863</v>
      </c>
      <c r="K79" s="13">
        <v>13254</v>
      </c>
    </row>
    <row r="80" spans="1:12" ht="29.95" customHeight="1" x14ac:dyDescent="0.25">
      <c r="A80" s="12" t="s">
        <v>92</v>
      </c>
      <c r="B80" s="17">
        <v>3.74</v>
      </c>
      <c r="C80" s="17">
        <v>0.04</v>
      </c>
      <c r="D80" s="17">
        <v>0.66</v>
      </c>
      <c r="E80" s="19">
        <v>-0.7</v>
      </c>
      <c r="F80" s="17">
        <v>1.65</v>
      </c>
      <c r="G80" s="17">
        <v>5.2</v>
      </c>
      <c r="H80" s="17">
        <v>6.13</v>
      </c>
      <c r="I80" s="17">
        <v>2.04</v>
      </c>
      <c r="J80" s="17">
        <v>11.01</v>
      </c>
      <c r="K80" s="17">
        <v>16.489999999999998</v>
      </c>
    </row>
    <row r="81" spans="1:12" ht="29.95" customHeight="1" x14ac:dyDescent="0.25">
      <c r="A81" s="12" t="s">
        <v>110</v>
      </c>
      <c r="B81" s="15">
        <v>870</v>
      </c>
      <c r="C81" s="15">
        <v>866.61</v>
      </c>
      <c r="D81" s="15">
        <v>899.04</v>
      </c>
      <c r="E81" s="15">
        <v>995.34</v>
      </c>
      <c r="F81" s="15">
        <v>1193.92</v>
      </c>
      <c r="G81" s="15">
        <v>1375.93</v>
      </c>
      <c r="H81" s="15">
        <v>1464.06</v>
      </c>
      <c r="I81" s="15">
        <v>1476.32</v>
      </c>
      <c r="J81" s="15">
        <v>1896.82</v>
      </c>
      <c r="K81" s="15">
        <v>692.38</v>
      </c>
    </row>
    <row r="82" spans="1:12" ht="29.95" customHeight="1" x14ac:dyDescent="0.25">
      <c r="A82" s="12" t="s">
        <v>77</v>
      </c>
      <c r="B82" s="13">
        <v>337615</v>
      </c>
      <c r="C82" s="13">
        <v>314209</v>
      </c>
      <c r="D82" s="13">
        <v>322292</v>
      </c>
      <c r="E82" s="13">
        <v>328175</v>
      </c>
      <c r="F82" s="13">
        <v>338354</v>
      </c>
      <c r="G82" s="13">
        <v>355766</v>
      </c>
      <c r="H82" s="13">
        <v>356428</v>
      </c>
      <c r="I82" s="13">
        <v>375824</v>
      </c>
      <c r="J82" s="13">
        <v>374899</v>
      </c>
      <c r="K82" s="13">
        <v>371032</v>
      </c>
    </row>
    <row r="83" spans="1:12" ht="29.95" customHeight="1" x14ac:dyDescent="0.25">
      <c r="A83" s="12" t="s">
        <v>82</v>
      </c>
      <c r="B83" s="13">
        <v>67427</v>
      </c>
      <c r="C83" s="13">
        <v>57309</v>
      </c>
      <c r="D83" s="13">
        <v>65708</v>
      </c>
      <c r="E83" s="13">
        <v>76858</v>
      </c>
      <c r="F83" s="13">
        <v>90210</v>
      </c>
      <c r="G83" s="13">
        <v>107272</v>
      </c>
      <c r="H83" s="13">
        <v>101081</v>
      </c>
      <c r="I83" s="13">
        <v>98669</v>
      </c>
      <c r="J83" s="13">
        <v>102393</v>
      </c>
      <c r="K83" s="13">
        <v>112340</v>
      </c>
    </row>
    <row r="84" spans="1:12" ht="29.95" customHeight="1" x14ac:dyDescent="0.25">
      <c r="A84" s="14" t="s">
        <v>78</v>
      </c>
      <c r="B84" s="13">
        <v>525064</v>
      </c>
      <c r="C84" s="13">
        <v>491984</v>
      </c>
      <c r="D84" s="13">
        <v>498301</v>
      </c>
      <c r="E84" s="13">
        <v>498264</v>
      </c>
      <c r="F84" s="13">
        <v>496842</v>
      </c>
      <c r="G84" s="13">
        <v>515581</v>
      </c>
      <c r="H84" s="13">
        <v>541329</v>
      </c>
      <c r="I84" s="13">
        <v>548633</v>
      </c>
      <c r="J84" s="13">
        <v>553054</v>
      </c>
      <c r="K84" s="13">
        <v>683443</v>
      </c>
    </row>
    <row r="85" spans="1:12" ht="29.95" customHeight="1" x14ac:dyDescent="0.25">
      <c r="A85" s="10"/>
      <c r="B85" s="11" t="s">
        <v>111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ht="29.95" customHeight="1" x14ac:dyDescent="0.25">
      <c r="A86" s="12" t="s">
        <v>112</v>
      </c>
      <c r="B86" s="20">
        <v>148.22</v>
      </c>
      <c r="C86" s="20">
        <v>196.73</v>
      </c>
      <c r="D86" s="20">
        <v>228.89</v>
      </c>
      <c r="E86" s="20">
        <v>240.59</v>
      </c>
      <c r="F86" s="20">
        <v>268.12</v>
      </c>
      <c r="G86" s="20">
        <v>278.47000000000003</v>
      </c>
      <c r="H86" s="20">
        <v>264.68</v>
      </c>
      <c r="I86" s="20"/>
      <c r="J86" s="20"/>
      <c r="K86" s="20"/>
    </row>
    <row r="87" spans="1:12" ht="29.95" customHeight="1" x14ac:dyDescent="0.25">
      <c r="A87" s="12" t="s">
        <v>113</v>
      </c>
      <c r="B87" s="20">
        <v>84.75</v>
      </c>
      <c r="C87" s="20">
        <v>88.94</v>
      </c>
      <c r="D87" s="20">
        <v>91.4</v>
      </c>
      <c r="E87" s="20">
        <v>89.8</v>
      </c>
      <c r="F87" s="20">
        <v>80.64</v>
      </c>
      <c r="G87" s="20">
        <v>67.349999999999994</v>
      </c>
      <c r="H87" s="20">
        <v>65.319999999999993</v>
      </c>
      <c r="I87" s="20">
        <v>73.069999999999993</v>
      </c>
      <c r="J87" s="20">
        <v>76.430000000000007</v>
      </c>
      <c r="K87" s="20">
        <v>87.2</v>
      </c>
    </row>
    <row r="88" spans="1:12" ht="29.95" customHeight="1" x14ac:dyDescent="0.25">
      <c r="A88" s="12" t="s">
        <v>114</v>
      </c>
      <c r="B88" s="20">
        <v>44.83</v>
      </c>
      <c r="C88" s="20">
        <v>47.98</v>
      </c>
      <c r="D88" s="20">
        <v>42.69</v>
      </c>
      <c r="E88" s="20">
        <v>45.1</v>
      </c>
      <c r="F88" s="20">
        <v>48.89</v>
      </c>
      <c r="G88" s="20">
        <v>53.83</v>
      </c>
      <c r="H88" s="20">
        <v>62.05</v>
      </c>
      <c r="I88" s="20">
        <v>59.86</v>
      </c>
      <c r="J88" s="20">
        <v>36.299999999999997</v>
      </c>
      <c r="K88" s="20">
        <v>20.43</v>
      </c>
    </row>
    <row r="89" spans="1:12" ht="29.95" customHeight="1" x14ac:dyDescent="0.25">
      <c r="A89" s="12" t="s">
        <v>115</v>
      </c>
      <c r="B89" s="20">
        <v>47.84</v>
      </c>
      <c r="C89" s="20">
        <v>40.75</v>
      </c>
      <c r="D89" s="20">
        <v>45.19</v>
      </c>
      <c r="E89" s="20">
        <v>40.89</v>
      </c>
      <c r="F89" s="20">
        <v>38.340000000000003</v>
      </c>
      <c r="G89" s="20">
        <v>43.16</v>
      </c>
      <c r="H89" s="20">
        <v>42.16</v>
      </c>
      <c r="I89" s="20">
        <v>53.27</v>
      </c>
      <c r="J89" s="20">
        <v>37.81</v>
      </c>
      <c r="K89" s="20">
        <v>46.19</v>
      </c>
    </row>
    <row r="90" spans="1:12" ht="29.95" customHeight="1" x14ac:dyDescent="0.25">
      <c r="A90" s="12" t="s">
        <v>116</v>
      </c>
      <c r="B90" s="20">
        <v>71.3</v>
      </c>
      <c r="C90" s="20">
        <v>100.9</v>
      </c>
      <c r="D90" s="20">
        <v>108.61</v>
      </c>
      <c r="E90" s="20">
        <v>104.79</v>
      </c>
      <c r="F90" s="20">
        <v>95.69</v>
      </c>
      <c r="G90" s="20">
        <v>86.07</v>
      </c>
      <c r="H90" s="20">
        <v>89.07</v>
      </c>
      <c r="I90" s="20"/>
      <c r="J90" s="20"/>
      <c r="K90" s="20"/>
    </row>
    <row r="91" spans="1:12" ht="29.95" customHeight="1" x14ac:dyDescent="0.25">
      <c r="A91" s="12" t="s">
        <v>117</v>
      </c>
      <c r="B91" s="20">
        <v>22.86</v>
      </c>
      <c r="C91" s="20">
        <v>5.83</v>
      </c>
      <c r="D91" s="20">
        <v>8.89</v>
      </c>
      <c r="E91" s="20">
        <v>3.49</v>
      </c>
      <c r="F91" s="20">
        <v>16.149999999999999</v>
      </c>
      <c r="G91" s="20">
        <v>33.61</v>
      </c>
      <c r="H91" s="20">
        <v>33.06</v>
      </c>
      <c r="I91" s="20">
        <v>33.54</v>
      </c>
      <c r="J91" s="20">
        <v>14.28</v>
      </c>
      <c r="K91" s="20">
        <v>22.18</v>
      </c>
    </row>
    <row r="92" spans="1:12" ht="29.95" customHeight="1" x14ac:dyDescent="0.25">
      <c r="A92" s="12" t="s">
        <v>118</v>
      </c>
      <c r="B92" s="20">
        <v>17.04</v>
      </c>
      <c r="C92" s="20">
        <v>5.78</v>
      </c>
      <c r="D92" s="20">
        <v>9.02</v>
      </c>
      <c r="E92" s="20">
        <v>3.49</v>
      </c>
      <c r="F92" s="20">
        <v>16.149999999999999</v>
      </c>
      <c r="G92" s="20">
        <v>33.630000000000003</v>
      </c>
      <c r="H92" s="20">
        <v>33.06</v>
      </c>
      <c r="I92" s="20"/>
      <c r="J92" s="20"/>
      <c r="K92" s="20"/>
    </row>
    <row r="93" spans="1:12" ht="29.95" customHeight="1" x14ac:dyDescent="0.25">
      <c r="A93" s="10"/>
      <c r="B93" s="11" t="s">
        <v>119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ht="29.95" customHeight="1" x14ac:dyDescent="0.25">
      <c r="A94" s="12" t="s">
        <v>120</v>
      </c>
      <c r="B94" s="20">
        <v>6.73</v>
      </c>
      <c r="C94" s="20">
        <v>7.02</v>
      </c>
      <c r="D94" s="20">
        <v>6.35</v>
      </c>
      <c r="E94" s="20">
        <v>6.2</v>
      </c>
      <c r="F94" s="20">
        <v>5.89</v>
      </c>
      <c r="G94" s="20">
        <v>6.05</v>
      </c>
      <c r="H94" s="20">
        <v>7.7</v>
      </c>
      <c r="I94" s="20">
        <v>8.84</v>
      </c>
      <c r="J94" s="20">
        <v>13.61</v>
      </c>
      <c r="K94" s="20">
        <v>15.58</v>
      </c>
    </row>
    <row r="95" spans="1:12" ht="29.95" customHeight="1" x14ac:dyDescent="0.25">
      <c r="A95" s="12" t="s">
        <v>121</v>
      </c>
      <c r="B95" s="20">
        <v>34.39</v>
      </c>
      <c r="C95" s="20">
        <v>37.61</v>
      </c>
      <c r="D95" s="20">
        <v>32.5</v>
      </c>
      <c r="E95" s="20">
        <v>28.68</v>
      </c>
      <c r="F95" s="20">
        <v>24.48</v>
      </c>
      <c r="G95" s="20">
        <v>22.54</v>
      </c>
      <c r="H95" s="20">
        <v>29.2</v>
      </c>
      <c r="I95" s="20">
        <v>32.880000000000003</v>
      </c>
      <c r="J95" s="20">
        <v>40.42</v>
      </c>
      <c r="K95" s="20">
        <v>48.36</v>
      </c>
    </row>
    <row r="96" spans="1:12" ht="29.95" customHeight="1" x14ac:dyDescent="0.25">
      <c r="A96" s="12" t="s">
        <v>122</v>
      </c>
      <c r="B96" s="20">
        <v>52.43</v>
      </c>
      <c r="C96" s="20">
        <v>60.27</v>
      </c>
      <c r="D96" s="20">
        <v>48.15</v>
      </c>
      <c r="E96" s="20">
        <v>40.22</v>
      </c>
      <c r="F96" s="20">
        <v>32.42</v>
      </c>
      <c r="G96" s="20">
        <v>29.1</v>
      </c>
      <c r="H96" s="20">
        <v>41.25</v>
      </c>
      <c r="I96" s="20">
        <v>49.15</v>
      </c>
      <c r="J96" s="20">
        <v>73.489999999999995</v>
      </c>
      <c r="K96" s="20">
        <v>93.66</v>
      </c>
    </row>
    <row r="97" spans="1:12" ht="29.95" customHeight="1" x14ac:dyDescent="0.25">
      <c r="A97" s="12" t="s">
        <v>123</v>
      </c>
      <c r="B97" s="15">
        <v>2879</v>
      </c>
      <c r="C97" s="15">
        <v>3145.5</v>
      </c>
      <c r="D97" s="15">
        <v>3391</v>
      </c>
      <c r="E97" s="15">
        <v>1260</v>
      </c>
      <c r="F97" s="15">
        <v>1281</v>
      </c>
      <c r="G97" s="15">
        <v>4392</v>
      </c>
      <c r="H97" s="15">
        <v>2142</v>
      </c>
      <c r="I97" s="15">
        <v>2319</v>
      </c>
      <c r="J97" s="13">
        <v>21581</v>
      </c>
      <c r="K97" s="13">
        <v>46199</v>
      </c>
    </row>
    <row r="98" spans="1:12" ht="29.95" customHeight="1" x14ac:dyDescent="0.25">
      <c r="A98" s="12" t="s">
        <v>124</v>
      </c>
      <c r="B98" s="20">
        <v>51.44</v>
      </c>
      <c r="C98" s="20">
        <v>859.43</v>
      </c>
      <c r="D98" s="20">
        <v>1766.15</v>
      </c>
      <c r="E98" s="20"/>
      <c r="F98" s="20">
        <v>35.78</v>
      </c>
      <c r="G98" s="20">
        <v>55.76</v>
      </c>
      <c r="H98" s="20">
        <v>21.65</v>
      </c>
      <c r="I98" s="20">
        <v>20.53</v>
      </c>
      <c r="J98" s="20">
        <v>94.27</v>
      </c>
      <c r="K98" s="20"/>
    </row>
    <row r="99" spans="1:12" ht="29.95" customHeight="1" x14ac:dyDescent="0.25">
      <c r="A99" s="12" t="s">
        <v>125</v>
      </c>
      <c r="B99" s="17">
        <v>4.93</v>
      </c>
      <c r="C99" s="17">
        <v>1.36</v>
      </c>
      <c r="D99" s="17">
        <v>2.39</v>
      </c>
      <c r="E99" s="17">
        <v>0.95</v>
      </c>
      <c r="F99" s="17">
        <v>4.62</v>
      </c>
      <c r="G99" s="17">
        <v>7.29</v>
      </c>
      <c r="H99" s="17">
        <v>5.79</v>
      </c>
      <c r="I99" s="17">
        <v>5.52</v>
      </c>
      <c r="J99" s="17">
        <v>2.2799999999999998</v>
      </c>
      <c r="K99" s="17">
        <v>1.49</v>
      </c>
    </row>
    <row r="100" spans="1:12" ht="29.95" customHeight="1" x14ac:dyDescent="0.25">
      <c r="A100" s="12" t="s">
        <v>126</v>
      </c>
      <c r="B100" s="17">
        <v>0.66</v>
      </c>
      <c r="C100" s="19">
        <v>-30.61</v>
      </c>
      <c r="D100" s="19">
        <v>-0.92</v>
      </c>
      <c r="E100" s="13"/>
      <c r="F100" s="17">
        <v>0.53</v>
      </c>
      <c r="G100" s="17">
        <v>0.91</v>
      </c>
      <c r="H100" s="17">
        <v>0.97</v>
      </c>
      <c r="I100" s="13"/>
      <c r="J100" s="17">
        <v>1</v>
      </c>
      <c r="K100" s="17">
        <v>1</v>
      </c>
    </row>
    <row r="101" spans="1:12" ht="29.95" customHeight="1" x14ac:dyDescent="0.25">
      <c r="A101" s="12" t="s">
        <v>127</v>
      </c>
      <c r="B101" s="20">
        <v>33.979999999999997</v>
      </c>
      <c r="C101" s="20">
        <v>3161.11</v>
      </c>
      <c r="D101" s="20">
        <v>191.5</v>
      </c>
      <c r="E101" s="20"/>
      <c r="F101" s="20">
        <v>46.81</v>
      </c>
      <c r="G101" s="20">
        <v>9.39</v>
      </c>
      <c r="H101" s="20">
        <v>3.27</v>
      </c>
      <c r="I101" s="20"/>
      <c r="J101" s="20">
        <v>0</v>
      </c>
      <c r="K101" s="20">
        <v>0</v>
      </c>
    </row>
    <row r="102" spans="1:12" ht="29.95" customHeight="1" x14ac:dyDescent="0.25">
      <c r="A102" s="12" t="s">
        <v>128</v>
      </c>
      <c r="B102" s="20">
        <v>294.25</v>
      </c>
      <c r="C102" s="20">
        <v>3.16</v>
      </c>
      <c r="D102" s="20">
        <v>52.22</v>
      </c>
      <c r="E102" s="21">
        <v>-55.32</v>
      </c>
      <c r="F102" s="20">
        <v>213.62</v>
      </c>
      <c r="G102" s="20">
        <v>1064.47</v>
      </c>
      <c r="H102" s="20">
        <v>3061.56</v>
      </c>
      <c r="I102" s="20"/>
      <c r="J102" s="20"/>
      <c r="K102" s="20"/>
    </row>
    <row r="103" spans="1:12" ht="29.95" customHeight="1" x14ac:dyDescent="0.25">
      <c r="A103" s="10"/>
      <c r="B103" s="11" t="s">
        <v>129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ht="29.95" customHeight="1" x14ac:dyDescent="0.25">
      <c r="A104" s="12" t="s">
        <v>130</v>
      </c>
      <c r="B104" s="13">
        <v>86213.39</v>
      </c>
      <c r="C104" s="15">
        <v>2072.4299999999998</v>
      </c>
      <c r="D104" s="13">
        <v>12052.73</v>
      </c>
      <c r="E104" s="16">
        <v>-4218.24</v>
      </c>
      <c r="F104" s="13">
        <v>33820.400000000001</v>
      </c>
      <c r="G104" s="13">
        <v>117426.36</v>
      </c>
      <c r="H104" s="13">
        <v>141858.26999999999</v>
      </c>
      <c r="I104" s="13">
        <v>61650</v>
      </c>
      <c r="J104" s="13"/>
      <c r="K104" s="13"/>
    </row>
    <row r="105" spans="1:12" ht="29.95" customHeight="1" x14ac:dyDescent="0.25">
      <c r="A105" s="12" t="s">
        <v>131</v>
      </c>
      <c r="B105" s="13">
        <v>1044351.46</v>
      </c>
      <c r="C105" s="13">
        <v>958551.31</v>
      </c>
      <c r="D105" s="13">
        <v>936854.99</v>
      </c>
      <c r="E105" s="13">
        <v>860814.33</v>
      </c>
      <c r="F105" s="13">
        <v>896773.21</v>
      </c>
      <c r="G105" s="13">
        <v>1001906.98</v>
      </c>
      <c r="H105" s="13">
        <v>1087574.8</v>
      </c>
      <c r="I105" s="13">
        <v>1200716.67</v>
      </c>
      <c r="J105" s="13"/>
      <c r="K105" s="13"/>
    </row>
    <row r="106" spans="1:12" ht="29.95" customHeight="1" x14ac:dyDescent="0.25">
      <c r="A106" s="12" t="s">
        <v>132</v>
      </c>
      <c r="B106" s="13">
        <v>11414434.779999999</v>
      </c>
      <c r="C106" s="13">
        <v>9919032.2599999998</v>
      </c>
      <c r="D106" s="13">
        <v>10006044.18</v>
      </c>
      <c r="E106" s="13">
        <v>8834468.0899999999</v>
      </c>
      <c r="F106" s="13">
        <v>7482560.2400000002</v>
      </c>
      <c r="G106" s="13">
        <v>7932015.3799999999</v>
      </c>
      <c r="H106" s="13">
        <v>8458265.6300000008</v>
      </c>
      <c r="I106" s="13">
        <v>8708460.3200000003</v>
      </c>
      <c r="J106" s="13">
        <v>9702701.75</v>
      </c>
      <c r="K106" s="13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DDBF-305E-469F-9C66-E9E71D95B3A4}">
  <sheetPr codeName="Hoja4"/>
  <dimension ref="A1:DC11"/>
  <sheetViews>
    <sheetView tabSelected="1" workbookViewId="0">
      <selection activeCell="F2" sqref="F2:F11"/>
    </sheetView>
  </sheetViews>
  <sheetFormatPr baseColWidth="10" defaultRowHeight="14.3" x14ac:dyDescent="0.25"/>
  <sheetData>
    <row r="1" spans="1:107" x14ac:dyDescent="0.25">
      <c r="A1" t="s">
        <v>1</v>
      </c>
      <c r="B1" t="s">
        <v>3</v>
      </c>
      <c r="C1" t="s">
        <v>5</v>
      </c>
      <c r="D1" t="s">
        <v>36</v>
      </c>
      <c r="E1" t="s">
        <v>56</v>
      </c>
      <c r="F1" t="s">
        <v>174</v>
      </c>
      <c r="G1" t="s">
        <v>137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88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94</v>
      </c>
      <c r="AG1" t="s">
        <v>94</v>
      </c>
      <c r="AH1" t="s">
        <v>94</v>
      </c>
      <c r="AI1" t="s">
        <v>96</v>
      </c>
      <c r="AJ1" t="s">
        <v>97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68</v>
      </c>
      <c r="AV1" t="s">
        <v>70</v>
      </c>
      <c r="AW1" t="s">
        <v>73</v>
      </c>
      <c r="AX1" t="s">
        <v>74</v>
      </c>
      <c r="AY1" t="s">
        <v>92</v>
      </c>
      <c r="AZ1" t="s">
        <v>110</v>
      </c>
      <c r="BA1" t="s">
        <v>77</v>
      </c>
      <c r="BB1" t="s">
        <v>82</v>
      </c>
      <c r="BC1" t="s">
        <v>78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120</v>
      </c>
      <c r="BL1" t="s">
        <v>121</v>
      </c>
      <c r="BM1" t="s">
        <v>122</v>
      </c>
      <c r="BN1" t="s">
        <v>123</v>
      </c>
      <c r="BO1" t="s">
        <v>124</v>
      </c>
      <c r="BP1" t="s">
        <v>125</v>
      </c>
      <c r="BQ1" t="s">
        <v>126</v>
      </c>
      <c r="BR1" t="s">
        <v>127</v>
      </c>
      <c r="BS1" t="s">
        <v>128</v>
      </c>
      <c r="BT1" t="s">
        <v>130</v>
      </c>
      <c r="BU1" t="s">
        <v>131</v>
      </c>
      <c r="BV1" t="s">
        <v>132</v>
      </c>
      <c r="BW1" t="s">
        <v>135</v>
      </c>
      <c r="BX1" t="s">
        <v>136</v>
      </c>
      <c r="BZ1" t="s">
        <v>138</v>
      </c>
      <c r="CA1" t="s">
        <v>140</v>
      </c>
      <c r="CB1" t="s">
        <v>141</v>
      </c>
      <c r="CC1" t="s">
        <v>94</v>
      </c>
      <c r="CD1" t="s">
        <v>94</v>
      </c>
      <c r="CE1" t="s">
        <v>94</v>
      </c>
      <c r="CF1" t="s">
        <v>94</v>
      </c>
      <c r="CG1" t="s">
        <v>143</v>
      </c>
      <c r="CH1" t="s">
        <v>143</v>
      </c>
      <c r="CI1" t="s">
        <v>143</v>
      </c>
      <c r="CJ1" t="s">
        <v>145</v>
      </c>
      <c r="CK1" t="s">
        <v>146</v>
      </c>
      <c r="CL1" t="s">
        <v>148</v>
      </c>
      <c r="CM1" t="s">
        <v>149</v>
      </c>
      <c r="CN1" t="s">
        <v>151</v>
      </c>
      <c r="CO1" t="s">
        <v>152</v>
      </c>
      <c r="CP1" t="s">
        <v>154</v>
      </c>
      <c r="CQ1" t="s">
        <v>155</v>
      </c>
      <c r="CR1" t="s">
        <v>157</v>
      </c>
      <c r="CS1" t="s">
        <v>158</v>
      </c>
      <c r="CT1" t="s">
        <v>160</v>
      </c>
      <c r="CU1" t="s">
        <v>161</v>
      </c>
      <c r="CV1" t="s">
        <v>163</v>
      </c>
      <c r="CW1" t="s">
        <v>164</v>
      </c>
      <c r="CX1" t="s">
        <v>166</v>
      </c>
      <c r="CY1" t="s">
        <v>167</v>
      </c>
      <c r="CZ1" t="s">
        <v>169</v>
      </c>
      <c r="DA1" t="s">
        <v>170</v>
      </c>
      <c r="DB1" t="s">
        <v>172</v>
      </c>
      <c r="DC1" t="s">
        <v>173</v>
      </c>
    </row>
    <row r="2" spans="1:107" x14ac:dyDescent="0.25">
      <c r="A2" t="s">
        <v>2</v>
      </c>
      <c r="B2" t="s">
        <v>4</v>
      </c>
      <c r="C2" t="s">
        <v>6</v>
      </c>
      <c r="D2" t="s">
        <v>37</v>
      </c>
      <c r="E2" t="s">
        <v>57</v>
      </c>
      <c r="F2" s="22" t="str">
        <f>IF(A2=A1,(G1/G2)-1,"NaN")</f>
        <v>NaN</v>
      </c>
      <c r="G2">
        <v>44654.62</v>
      </c>
      <c r="H2">
        <v>30561</v>
      </c>
      <c r="I2">
        <v>14619</v>
      </c>
      <c r="J2">
        <v>49920</v>
      </c>
      <c r="K2">
        <v>29234</v>
      </c>
      <c r="L2">
        <v>5164</v>
      </c>
      <c r="M2">
        <v>6985</v>
      </c>
      <c r="N2">
        <v>4121</v>
      </c>
      <c r="O2">
        <v>2856</v>
      </c>
      <c r="P2">
        <v>337615</v>
      </c>
      <c r="Q2">
        <v>525064</v>
      </c>
      <c r="R2">
        <v>302406</v>
      </c>
      <c r="S2">
        <v>35350</v>
      </c>
      <c r="T2">
        <v>337615</v>
      </c>
      <c r="U2">
        <v>67427</v>
      </c>
      <c r="V2">
        <v>65190</v>
      </c>
      <c r="W2">
        <v>-928</v>
      </c>
      <c r="X2">
        <v>5305</v>
      </c>
      <c r="Y2">
        <v>-4185</v>
      </c>
      <c r="Z2">
        <v>-71</v>
      </c>
      <c r="AA2">
        <v>74.930000000000007</v>
      </c>
      <c r="AB2">
        <v>74.930000000000007</v>
      </c>
      <c r="AC2">
        <v>3.74</v>
      </c>
      <c r="AD2">
        <v>889.51</v>
      </c>
      <c r="AE2">
        <v>2.4900000000000002</v>
      </c>
      <c r="AI2">
        <v>4084</v>
      </c>
      <c r="AJ2">
        <v>4.59</v>
      </c>
      <c r="AK2">
        <v>65.2</v>
      </c>
      <c r="AL2">
        <v>34.4</v>
      </c>
      <c r="AM2">
        <v>99.6</v>
      </c>
      <c r="AN2">
        <v>13.99</v>
      </c>
      <c r="AO2">
        <v>10.59</v>
      </c>
      <c r="AP2">
        <v>22.05</v>
      </c>
      <c r="AQ2">
        <v>8.26</v>
      </c>
      <c r="AR2">
        <v>5.39</v>
      </c>
      <c r="AS2">
        <v>1.03</v>
      </c>
      <c r="AT2">
        <v>0.81</v>
      </c>
      <c r="AU2">
        <v>30561</v>
      </c>
      <c r="AV2">
        <v>49920</v>
      </c>
      <c r="AW2">
        <v>6985</v>
      </c>
      <c r="AX2">
        <v>4121</v>
      </c>
      <c r="AY2">
        <v>3.74</v>
      </c>
      <c r="AZ2">
        <v>870</v>
      </c>
      <c r="BA2">
        <v>337615</v>
      </c>
      <c r="BB2">
        <v>67427</v>
      </c>
      <c r="BC2">
        <v>525064</v>
      </c>
      <c r="BD2">
        <v>148.22</v>
      </c>
      <c r="BE2">
        <v>84.75</v>
      </c>
      <c r="BF2">
        <v>44.83</v>
      </c>
      <c r="BG2">
        <v>47.84</v>
      </c>
      <c r="BH2">
        <v>71.3</v>
      </c>
      <c r="BI2">
        <v>22.86</v>
      </c>
      <c r="BJ2">
        <v>17.04</v>
      </c>
      <c r="BK2">
        <v>6.73</v>
      </c>
      <c r="BL2">
        <v>34.39</v>
      </c>
      <c r="BM2">
        <v>52.43</v>
      </c>
      <c r="BN2">
        <v>2879</v>
      </c>
      <c r="BO2">
        <v>51.44</v>
      </c>
      <c r="BP2">
        <v>4.93</v>
      </c>
      <c r="BQ2">
        <v>0.66</v>
      </c>
      <c r="BR2">
        <v>33.979999999999997</v>
      </c>
      <c r="BS2">
        <v>294.25</v>
      </c>
      <c r="BT2">
        <v>86213.39</v>
      </c>
      <c r="BU2">
        <v>1044351.46</v>
      </c>
      <c r="BV2">
        <v>11414434.779999999</v>
      </c>
      <c r="BW2">
        <v>79385.62</v>
      </c>
      <c r="BX2">
        <v>86350.69</v>
      </c>
      <c r="BZ2">
        <v>55363.69</v>
      </c>
      <c r="CA2">
        <v>51.33</v>
      </c>
      <c r="CB2">
        <v>55.52</v>
      </c>
      <c r="CC2">
        <v>2.4900000000000002</v>
      </c>
      <c r="CG2">
        <v>2.14</v>
      </c>
      <c r="CJ2">
        <v>0.69</v>
      </c>
      <c r="CK2">
        <v>0.76</v>
      </c>
      <c r="CL2">
        <v>0.69</v>
      </c>
      <c r="CM2">
        <v>0.76</v>
      </c>
      <c r="CN2">
        <v>0.91</v>
      </c>
      <c r="CO2">
        <v>1.0900000000000001</v>
      </c>
      <c r="CP2">
        <v>5.01</v>
      </c>
      <c r="CQ2">
        <v>9.31</v>
      </c>
      <c r="CR2">
        <v>13.73</v>
      </c>
      <c r="CS2">
        <v>51.53</v>
      </c>
      <c r="CT2">
        <v>8.16</v>
      </c>
      <c r="CU2">
        <v>0.76</v>
      </c>
      <c r="CV2">
        <v>0</v>
      </c>
      <c r="CW2">
        <v>-8.07</v>
      </c>
      <c r="CX2">
        <v>1.59</v>
      </c>
      <c r="CY2">
        <v>1.67</v>
      </c>
      <c r="CZ2">
        <v>6.62</v>
      </c>
      <c r="DA2">
        <v>10.37</v>
      </c>
    </row>
    <row r="3" spans="1:107" x14ac:dyDescent="0.25">
      <c r="A3" t="s">
        <v>2</v>
      </c>
      <c r="B3" t="s">
        <v>4</v>
      </c>
      <c r="C3" t="s">
        <v>6</v>
      </c>
      <c r="D3" t="s">
        <v>37</v>
      </c>
      <c r="E3" t="s">
        <v>58</v>
      </c>
      <c r="F3" s="22">
        <f t="shared" ref="F3:F11" si="0">IF(A3=A2,(G2/G3)-1,"NaN")</f>
        <v>0.28082319871500694</v>
      </c>
      <c r="G3">
        <v>34864</v>
      </c>
      <c r="H3">
        <v>30614</v>
      </c>
      <c r="I3">
        <v>12476</v>
      </c>
      <c r="J3">
        <v>47640</v>
      </c>
      <c r="K3">
        <v>31166</v>
      </c>
      <c r="L3">
        <v>5386</v>
      </c>
      <c r="M3">
        <v>1786</v>
      </c>
      <c r="N3">
        <v>103</v>
      </c>
      <c r="O3">
        <v>2873</v>
      </c>
      <c r="P3">
        <v>314209</v>
      </c>
      <c r="Q3">
        <v>491984</v>
      </c>
      <c r="R3">
        <v>293652</v>
      </c>
      <c r="S3">
        <v>34540</v>
      </c>
      <c r="T3">
        <v>314209</v>
      </c>
      <c r="U3">
        <v>57309</v>
      </c>
      <c r="V3">
        <v>56361</v>
      </c>
      <c r="W3">
        <v>61</v>
      </c>
      <c r="X3">
        <v>5787</v>
      </c>
      <c r="Y3">
        <v>-4365</v>
      </c>
      <c r="Z3">
        <v>621</v>
      </c>
      <c r="AA3">
        <v>65.040000000000006</v>
      </c>
      <c r="AB3">
        <v>65.040000000000006</v>
      </c>
      <c r="AC3">
        <v>0.04</v>
      </c>
      <c r="AD3">
        <v>898.41</v>
      </c>
      <c r="AE3">
        <v>3.25</v>
      </c>
      <c r="AI3">
        <v>1064</v>
      </c>
      <c r="AJ3">
        <v>1.17</v>
      </c>
      <c r="AK3">
        <v>75.7</v>
      </c>
      <c r="AL3">
        <v>35.700000000000003</v>
      </c>
      <c r="AM3">
        <v>111.4</v>
      </c>
      <c r="AN3">
        <v>3.75</v>
      </c>
      <c r="AO3">
        <v>0.54</v>
      </c>
      <c r="AP3">
        <v>59.92</v>
      </c>
      <c r="AQ3">
        <v>0.22</v>
      </c>
      <c r="AR3">
        <v>0.06</v>
      </c>
      <c r="AS3">
        <v>0</v>
      </c>
      <c r="AT3">
        <v>0.02</v>
      </c>
      <c r="AU3">
        <v>30614</v>
      </c>
      <c r="AV3">
        <v>47640</v>
      </c>
      <c r="AW3">
        <v>1786</v>
      </c>
      <c r="AX3">
        <v>103</v>
      </c>
      <c r="AY3">
        <v>0.04</v>
      </c>
      <c r="AZ3">
        <v>866.61</v>
      </c>
      <c r="BA3">
        <v>314209</v>
      </c>
      <c r="BB3">
        <v>57309</v>
      </c>
      <c r="BC3">
        <v>491984</v>
      </c>
      <c r="BD3">
        <v>196.73</v>
      </c>
      <c r="BE3">
        <v>88.94</v>
      </c>
      <c r="BF3">
        <v>47.98</v>
      </c>
      <c r="BG3">
        <v>40.75</v>
      </c>
      <c r="BH3">
        <v>100.9</v>
      </c>
      <c r="BI3">
        <v>5.83</v>
      </c>
      <c r="BJ3">
        <v>5.78</v>
      </c>
      <c r="BK3">
        <v>7.02</v>
      </c>
      <c r="BL3">
        <v>37.61</v>
      </c>
      <c r="BM3">
        <v>60.27</v>
      </c>
      <c r="BN3">
        <v>3145.5</v>
      </c>
      <c r="BO3">
        <v>859.43</v>
      </c>
      <c r="BP3">
        <v>1.36</v>
      </c>
      <c r="BQ3">
        <v>-30.61</v>
      </c>
      <c r="BR3">
        <v>3161.11</v>
      </c>
      <c r="BS3">
        <v>3.16</v>
      </c>
      <c r="BT3">
        <v>2072.4299999999998</v>
      </c>
      <c r="BU3">
        <v>958551.31</v>
      </c>
      <c r="BV3">
        <v>9919032.2599999998</v>
      </c>
      <c r="BW3">
        <v>67479</v>
      </c>
      <c r="BX3">
        <v>91853</v>
      </c>
      <c r="BZ3">
        <v>61845.599999999999</v>
      </c>
      <c r="CA3">
        <v>39.409999999999997</v>
      </c>
      <c r="CB3">
        <v>56.46</v>
      </c>
      <c r="CC3">
        <v>3.25</v>
      </c>
      <c r="CG3">
        <v>1.82</v>
      </c>
      <c r="CJ3">
        <v>0.61</v>
      </c>
      <c r="CK3">
        <v>0.77</v>
      </c>
      <c r="CL3">
        <v>0.61</v>
      </c>
      <c r="CM3">
        <v>0.77</v>
      </c>
      <c r="CN3">
        <v>0.74</v>
      </c>
      <c r="CO3">
        <v>1.1599999999999999</v>
      </c>
      <c r="CP3">
        <v>6.48</v>
      </c>
      <c r="CQ3">
        <v>10.119999999999999</v>
      </c>
      <c r="CR3">
        <v>983.53</v>
      </c>
      <c r="CS3">
        <v>41.22</v>
      </c>
      <c r="CT3">
        <v>96.74</v>
      </c>
      <c r="CU3">
        <v>0.77</v>
      </c>
      <c r="CV3">
        <v>-10.47</v>
      </c>
      <c r="CW3">
        <v>-0.65</v>
      </c>
      <c r="CX3">
        <v>1.42</v>
      </c>
      <c r="CY3">
        <v>1.68</v>
      </c>
      <c r="CZ3">
        <v>9.44</v>
      </c>
      <c r="DA3">
        <v>9.85</v>
      </c>
      <c r="DB3">
        <v>1106.21</v>
      </c>
      <c r="DC3">
        <v>126.55</v>
      </c>
    </row>
    <row r="4" spans="1:107" x14ac:dyDescent="0.25">
      <c r="A4" t="s">
        <v>2</v>
      </c>
      <c r="B4" t="s">
        <v>4</v>
      </c>
      <c r="C4" t="s">
        <v>6</v>
      </c>
      <c r="D4" t="s">
        <v>37</v>
      </c>
      <c r="E4" t="s">
        <v>59</v>
      </c>
      <c r="F4" s="22">
        <f t="shared" si="0"/>
        <v>-0.34906646751306947</v>
      </c>
      <c r="G4">
        <v>53560</v>
      </c>
      <c r="H4">
        <v>31374</v>
      </c>
      <c r="I4">
        <v>14179</v>
      </c>
      <c r="J4">
        <v>49747</v>
      </c>
      <c r="K4">
        <v>33564</v>
      </c>
      <c r="L4">
        <v>4288</v>
      </c>
      <c r="M4">
        <v>2788</v>
      </c>
      <c r="N4">
        <v>640</v>
      </c>
      <c r="O4">
        <v>2362</v>
      </c>
      <c r="P4">
        <v>322292</v>
      </c>
      <c r="Q4">
        <v>498301</v>
      </c>
      <c r="R4">
        <v>282105</v>
      </c>
      <c r="S4">
        <v>31640</v>
      </c>
      <c r="T4">
        <v>322292</v>
      </c>
      <c r="U4">
        <v>65708</v>
      </c>
      <c r="V4">
        <v>65171</v>
      </c>
      <c r="W4">
        <v>-7818</v>
      </c>
      <c r="X4">
        <v>4559</v>
      </c>
      <c r="Y4">
        <v>-6913</v>
      </c>
      <c r="Z4">
        <v>630</v>
      </c>
      <c r="AA4">
        <v>72.489999999999995</v>
      </c>
      <c r="AB4">
        <v>72.489999999999995</v>
      </c>
      <c r="AC4">
        <v>0.66</v>
      </c>
      <c r="AD4">
        <v>930.56</v>
      </c>
      <c r="AE4">
        <v>2.15</v>
      </c>
      <c r="AI4">
        <v>2231</v>
      </c>
      <c r="AJ4">
        <v>2.34</v>
      </c>
      <c r="AN4">
        <v>5.6</v>
      </c>
      <c r="AO4">
        <v>2.95</v>
      </c>
      <c r="AP4">
        <v>56.34</v>
      </c>
      <c r="AQ4">
        <v>1.29</v>
      </c>
      <c r="AR4">
        <v>0.87</v>
      </c>
      <c r="AS4">
        <v>-1.87</v>
      </c>
      <c r="AT4">
        <v>0.13</v>
      </c>
      <c r="AU4">
        <v>31374</v>
      </c>
      <c r="AV4">
        <v>49747</v>
      </c>
      <c r="AW4">
        <v>2788</v>
      </c>
      <c r="AX4">
        <v>640</v>
      </c>
      <c r="AY4">
        <v>0.66</v>
      </c>
      <c r="AZ4">
        <v>899.04</v>
      </c>
      <c r="BA4">
        <v>322292</v>
      </c>
      <c r="BB4">
        <v>65708</v>
      </c>
      <c r="BC4">
        <v>498301</v>
      </c>
      <c r="BD4">
        <v>228.89</v>
      </c>
      <c r="BE4">
        <v>91.4</v>
      </c>
      <c r="BF4">
        <v>42.69</v>
      </c>
      <c r="BG4">
        <v>45.19</v>
      </c>
      <c r="BH4">
        <v>108.61</v>
      </c>
      <c r="BI4">
        <v>8.89</v>
      </c>
      <c r="BJ4">
        <v>9.02</v>
      </c>
      <c r="BK4">
        <v>6.35</v>
      </c>
      <c r="BL4">
        <v>32.5</v>
      </c>
      <c r="BM4">
        <v>48.15</v>
      </c>
      <c r="BN4">
        <v>3391</v>
      </c>
      <c r="BO4">
        <v>1766.15</v>
      </c>
      <c r="BP4">
        <v>2.39</v>
      </c>
      <c r="BQ4">
        <v>-0.92</v>
      </c>
      <c r="BR4">
        <v>191.5</v>
      </c>
      <c r="BS4">
        <v>52.22</v>
      </c>
      <c r="BT4">
        <v>12052.73</v>
      </c>
      <c r="BU4">
        <v>936854.99</v>
      </c>
      <c r="BV4">
        <v>10006044.18</v>
      </c>
      <c r="BW4">
        <v>83375</v>
      </c>
      <c r="BX4">
        <v>101323.89</v>
      </c>
      <c r="BZ4">
        <v>69820.89</v>
      </c>
      <c r="CA4">
        <v>59.58</v>
      </c>
      <c r="CB4">
        <v>58.78</v>
      </c>
      <c r="CC4">
        <v>2.15</v>
      </c>
      <c r="CG4">
        <v>1.38</v>
      </c>
      <c r="CJ4">
        <v>0.82</v>
      </c>
      <c r="CK4">
        <v>0.79</v>
      </c>
      <c r="CL4">
        <v>0.82</v>
      </c>
      <c r="CM4">
        <v>0.79</v>
      </c>
      <c r="CN4">
        <v>1.1100000000000001</v>
      </c>
      <c r="CO4">
        <v>1.24</v>
      </c>
      <c r="CP4">
        <v>12.28</v>
      </c>
      <c r="CQ4">
        <v>9.4600000000000009</v>
      </c>
      <c r="CR4">
        <v>90.59</v>
      </c>
      <c r="CS4">
        <v>22.71</v>
      </c>
      <c r="CT4">
        <v>288.76</v>
      </c>
      <c r="CU4">
        <v>0.79</v>
      </c>
      <c r="CV4">
        <v>0.47</v>
      </c>
      <c r="CW4">
        <v>-1.1200000000000001</v>
      </c>
      <c r="CX4">
        <v>1.68</v>
      </c>
      <c r="CY4">
        <v>1.72</v>
      </c>
      <c r="CZ4">
        <v>12.52</v>
      </c>
      <c r="DA4">
        <v>8.9499999999999993</v>
      </c>
      <c r="DC4">
        <v>53.71</v>
      </c>
    </row>
    <row r="5" spans="1:107" x14ac:dyDescent="0.25">
      <c r="A5" t="s">
        <v>2</v>
      </c>
      <c r="B5" t="s">
        <v>4</v>
      </c>
      <c r="C5" t="s">
        <v>6</v>
      </c>
      <c r="D5" t="s">
        <v>37</v>
      </c>
      <c r="E5" t="s">
        <v>60</v>
      </c>
      <c r="F5" s="22">
        <f t="shared" si="0"/>
        <v>-0.2015764541974554</v>
      </c>
      <c r="G5">
        <v>67082.19</v>
      </c>
      <c r="H5">
        <v>34393</v>
      </c>
      <c r="I5">
        <v>14065</v>
      </c>
      <c r="J5">
        <v>52854</v>
      </c>
      <c r="K5">
        <v>36142</v>
      </c>
      <c r="L5">
        <v>4521</v>
      </c>
      <c r="M5">
        <v>1202</v>
      </c>
      <c r="N5">
        <v>-259</v>
      </c>
      <c r="O5">
        <v>1868</v>
      </c>
      <c r="P5">
        <v>328175</v>
      </c>
      <c r="Q5">
        <v>498264</v>
      </c>
      <c r="R5">
        <v>275120</v>
      </c>
      <c r="S5">
        <v>30912</v>
      </c>
      <c r="T5">
        <v>328175</v>
      </c>
      <c r="U5">
        <v>76858</v>
      </c>
      <c r="V5">
        <v>76300</v>
      </c>
      <c r="W5">
        <v>3502</v>
      </c>
      <c r="X5">
        <v>5206</v>
      </c>
      <c r="Y5">
        <v>-8447</v>
      </c>
      <c r="Z5">
        <v>-131</v>
      </c>
      <c r="AA5">
        <v>76.66</v>
      </c>
      <c r="AB5">
        <v>76.66</v>
      </c>
      <c r="AC5">
        <v>-0.7</v>
      </c>
      <c r="AD5">
        <v>1091.0899999999999</v>
      </c>
      <c r="AE5">
        <v>1.96</v>
      </c>
      <c r="AN5">
        <v>2.27</v>
      </c>
      <c r="AO5">
        <v>-0.14000000000000001</v>
      </c>
      <c r="AQ5">
        <v>-0.49</v>
      </c>
      <c r="AR5">
        <v>-0.91</v>
      </c>
      <c r="AS5">
        <v>-0.25</v>
      </c>
      <c r="AT5">
        <v>-0.05</v>
      </c>
      <c r="AU5">
        <v>34393</v>
      </c>
      <c r="AV5">
        <v>52854</v>
      </c>
      <c r="AW5">
        <v>1202</v>
      </c>
      <c r="AX5">
        <v>-259</v>
      </c>
      <c r="AY5">
        <v>-0.7</v>
      </c>
      <c r="AZ5">
        <v>995.34</v>
      </c>
      <c r="BA5">
        <v>328175</v>
      </c>
      <c r="BB5">
        <v>76858</v>
      </c>
      <c r="BC5">
        <v>498264</v>
      </c>
      <c r="BD5">
        <v>240.59</v>
      </c>
      <c r="BE5">
        <v>89.8</v>
      </c>
      <c r="BF5">
        <v>45.1</v>
      </c>
      <c r="BG5">
        <v>40.89</v>
      </c>
      <c r="BH5">
        <v>104.79</v>
      </c>
      <c r="BI5">
        <v>3.49</v>
      </c>
      <c r="BJ5">
        <v>3.49</v>
      </c>
      <c r="BK5">
        <v>6.2</v>
      </c>
      <c r="BL5">
        <v>28.68</v>
      </c>
      <c r="BM5">
        <v>40.22</v>
      </c>
      <c r="BN5">
        <v>1260</v>
      </c>
      <c r="BP5">
        <v>0.95</v>
      </c>
      <c r="BS5">
        <v>-55.32</v>
      </c>
      <c r="BT5">
        <v>-4218.24</v>
      </c>
      <c r="BU5">
        <v>860814.33</v>
      </c>
      <c r="BV5">
        <v>8834468.0899999999</v>
      </c>
      <c r="BW5">
        <v>96684.19</v>
      </c>
      <c r="BX5">
        <v>104741.6</v>
      </c>
      <c r="BZ5">
        <v>69531.600000000006</v>
      </c>
      <c r="CA5">
        <v>65.31</v>
      </c>
      <c r="CB5">
        <v>53.93</v>
      </c>
      <c r="CC5">
        <v>1.96</v>
      </c>
      <c r="CJ5">
        <v>0.85</v>
      </c>
      <c r="CK5">
        <v>0.74</v>
      </c>
      <c r="CL5">
        <v>0.85</v>
      </c>
      <c r="CM5">
        <v>0.74</v>
      </c>
      <c r="CN5">
        <v>1.35</v>
      </c>
      <c r="CO5">
        <v>1.19</v>
      </c>
      <c r="CP5">
        <v>18.600000000000001</v>
      </c>
      <c r="CQ5">
        <v>8.5500000000000007</v>
      </c>
      <c r="CS5">
        <v>18.829999999999998</v>
      </c>
      <c r="CU5">
        <v>0.74</v>
      </c>
      <c r="CX5">
        <v>1.83</v>
      </c>
      <c r="CY5">
        <v>1.65</v>
      </c>
      <c r="CZ5">
        <v>18.27</v>
      </c>
      <c r="DA5">
        <v>7.7</v>
      </c>
      <c r="DB5">
        <v>27.61</v>
      </c>
      <c r="DC5">
        <v>25.1</v>
      </c>
    </row>
    <row r="6" spans="1:107" x14ac:dyDescent="0.25">
      <c r="A6" t="s">
        <v>2</v>
      </c>
      <c r="B6" t="s">
        <v>4</v>
      </c>
      <c r="C6" t="s">
        <v>6</v>
      </c>
      <c r="D6" t="s">
        <v>37</v>
      </c>
      <c r="E6" t="s">
        <v>61</v>
      </c>
      <c r="F6" s="22">
        <f t="shared" si="0"/>
        <v>-0.12491222339525843</v>
      </c>
      <c r="G6">
        <v>76657.67</v>
      </c>
      <c r="H6">
        <v>36655</v>
      </c>
      <c r="I6">
        <v>14053</v>
      </c>
      <c r="J6">
        <v>58918</v>
      </c>
      <c r="K6">
        <v>35076</v>
      </c>
      <c r="L6">
        <v>5236</v>
      </c>
      <c r="M6">
        <v>5920</v>
      </c>
      <c r="N6">
        <v>2222</v>
      </c>
      <c r="O6">
        <v>1629</v>
      </c>
      <c r="P6">
        <v>338354</v>
      </c>
      <c r="Q6">
        <v>496842</v>
      </c>
      <c r="R6">
        <v>271645</v>
      </c>
      <c r="S6">
        <v>29249</v>
      </c>
      <c r="T6">
        <v>338354</v>
      </c>
      <c r="U6">
        <v>90210</v>
      </c>
      <c r="V6">
        <v>89658</v>
      </c>
      <c r="W6">
        <v>2877</v>
      </c>
      <c r="X6">
        <v>6129</v>
      </c>
      <c r="Y6">
        <v>-8002</v>
      </c>
      <c r="Z6">
        <v>-129</v>
      </c>
      <c r="AA6">
        <v>75.099999999999994</v>
      </c>
      <c r="AB6">
        <v>75.099999999999994</v>
      </c>
      <c r="AC6">
        <v>1.65</v>
      </c>
      <c r="AD6">
        <v>1334.46</v>
      </c>
      <c r="AE6">
        <v>1.31</v>
      </c>
      <c r="AN6">
        <v>10.050000000000001</v>
      </c>
      <c r="AO6">
        <v>5.57</v>
      </c>
      <c r="AP6">
        <v>32.28</v>
      </c>
      <c r="AQ6">
        <v>3.77</v>
      </c>
      <c r="AR6">
        <v>2.23</v>
      </c>
      <c r="AS6">
        <v>0.63</v>
      </c>
      <c r="AT6">
        <v>0.44</v>
      </c>
      <c r="AU6">
        <v>36655</v>
      </c>
      <c r="AV6">
        <v>58918</v>
      </c>
      <c r="AW6">
        <v>5920</v>
      </c>
      <c r="AX6">
        <v>2222</v>
      </c>
      <c r="AY6">
        <v>1.65</v>
      </c>
      <c r="AZ6">
        <v>1193.92</v>
      </c>
      <c r="BA6">
        <v>338354</v>
      </c>
      <c r="BB6">
        <v>90210</v>
      </c>
      <c r="BC6">
        <v>496842</v>
      </c>
      <c r="BD6">
        <v>268.12</v>
      </c>
      <c r="BE6">
        <v>80.64</v>
      </c>
      <c r="BF6">
        <v>48.89</v>
      </c>
      <c r="BG6">
        <v>38.340000000000003</v>
      </c>
      <c r="BH6">
        <v>95.69</v>
      </c>
      <c r="BI6">
        <v>16.149999999999999</v>
      </c>
      <c r="BJ6">
        <v>16.149999999999999</v>
      </c>
      <c r="BK6">
        <v>5.89</v>
      </c>
      <c r="BL6">
        <v>24.48</v>
      </c>
      <c r="BM6">
        <v>32.42</v>
      </c>
      <c r="BN6">
        <v>1281</v>
      </c>
      <c r="BO6">
        <v>35.78</v>
      </c>
      <c r="BP6">
        <v>4.62</v>
      </c>
      <c r="BQ6">
        <v>0.53</v>
      </c>
      <c r="BR6">
        <v>46.81</v>
      </c>
      <c r="BS6">
        <v>213.62</v>
      </c>
      <c r="BT6">
        <v>33820.400000000001</v>
      </c>
      <c r="BU6">
        <v>896773.21</v>
      </c>
      <c r="BV6">
        <v>7482560.2400000002</v>
      </c>
      <c r="BW6">
        <v>104829.67</v>
      </c>
      <c r="BX6">
        <v>110848.56</v>
      </c>
      <c r="BZ6">
        <v>64927.56</v>
      </c>
      <c r="CA6">
        <v>61.97</v>
      </c>
      <c r="CB6">
        <v>45.51</v>
      </c>
      <c r="CC6">
        <v>1.31</v>
      </c>
      <c r="CJ6">
        <v>0.83</v>
      </c>
      <c r="CK6">
        <v>0.67</v>
      </c>
      <c r="CL6">
        <v>0.83</v>
      </c>
      <c r="CM6">
        <v>0.67</v>
      </c>
      <c r="CN6">
        <v>1.4</v>
      </c>
      <c r="CO6">
        <v>1.06</v>
      </c>
      <c r="CP6">
        <v>12.07</v>
      </c>
      <c r="CQ6">
        <v>5.4</v>
      </c>
      <c r="CR6">
        <v>37.659999999999997</v>
      </c>
      <c r="CS6">
        <v>8.74</v>
      </c>
      <c r="CT6">
        <v>23.1</v>
      </c>
      <c r="CU6">
        <v>0.67</v>
      </c>
      <c r="CV6">
        <v>-0.55000000000000004</v>
      </c>
      <c r="CW6">
        <v>-0.24</v>
      </c>
      <c r="CX6">
        <v>1.78</v>
      </c>
      <c r="CY6">
        <v>1.68</v>
      </c>
      <c r="CZ6">
        <v>9.94</v>
      </c>
      <c r="DA6">
        <v>7.32</v>
      </c>
      <c r="DB6">
        <v>36.44</v>
      </c>
      <c r="DC6">
        <v>31.27</v>
      </c>
    </row>
    <row r="7" spans="1:107" x14ac:dyDescent="0.25">
      <c r="A7" t="s">
        <v>2</v>
      </c>
      <c r="B7" t="s">
        <v>4</v>
      </c>
      <c r="C7" t="s">
        <v>6</v>
      </c>
      <c r="D7" t="s">
        <v>37</v>
      </c>
      <c r="E7" t="s">
        <v>62</v>
      </c>
      <c r="F7" s="22">
        <f t="shared" si="0"/>
        <v>-5.2746957859529653E-3</v>
      </c>
      <c r="G7">
        <v>77064.160000000003</v>
      </c>
      <c r="H7">
        <v>37254</v>
      </c>
      <c r="I7">
        <v>16079</v>
      </c>
      <c r="J7">
        <v>64623</v>
      </c>
      <c r="K7">
        <v>32049</v>
      </c>
      <c r="L7">
        <v>5330</v>
      </c>
      <c r="M7">
        <v>12521</v>
      </c>
      <c r="N7">
        <v>7574</v>
      </c>
      <c r="O7">
        <v>1758</v>
      </c>
      <c r="P7">
        <v>355766</v>
      </c>
      <c r="Q7">
        <v>515581</v>
      </c>
      <c r="R7">
        <v>270615</v>
      </c>
      <c r="S7">
        <v>31217</v>
      </c>
      <c r="T7">
        <v>355766</v>
      </c>
      <c r="U7">
        <v>107272</v>
      </c>
      <c r="V7">
        <v>106898</v>
      </c>
      <c r="W7">
        <v>5007</v>
      </c>
      <c r="X7">
        <v>5058</v>
      </c>
      <c r="Y7">
        <v>-3884</v>
      </c>
      <c r="Z7">
        <v>-483</v>
      </c>
      <c r="AA7">
        <v>77.69</v>
      </c>
      <c r="AB7">
        <v>77.69</v>
      </c>
      <c r="AC7">
        <v>5.2</v>
      </c>
      <c r="AD7">
        <v>1447.55</v>
      </c>
      <c r="AE7">
        <v>0.89</v>
      </c>
      <c r="AN7">
        <v>19.38</v>
      </c>
      <c r="AO7">
        <v>16.25</v>
      </c>
      <c r="AP7">
        <v>27.87</v>
      </c>
      <c r="AQ7">
        <v>11.72</v>
      </c>
      <c r="AR7">
        <v>7.31</v>
      </c>
      <c r="AS7">
        <v>2.11</v>
      </c>
      <c r="AT7">
        <v>1.43</v>
      </c>
      <c r="AU7">
        <v>37254</v>
      </c>
      <c r="AV7">
        <v>64623</v>
      </c>
      <c r="AW7">
        <v>12521</v>
      </c>
      <c r="AX7">
        <v>7574</v>
      </c>
      <c r="AY7">
        <v>5.2</v>
      </c>
      <c r="AZ7">
        <v>1375.93</v>
      </c>
      <c r="BA7">
        <v>355766</v>
      </c>
      <c r="BB7">
        <v>107272</v>
      </c>
      <c r="BC7">
        <v>515581</v>
      </c>
      <c r="BD7">
        <v>278.47000000000003</v>
      </c>
      <c r="BE7">
        <v>67.349999999999994</v>
      </c>
      <c r="BF7">
        <v>53.83</v>
      </c>
      <c r="BG7">
        <v>43.16</v>
      </c>
      <c r="BH7">
        <v>86.07</v>
      </c>
      <c r="BI7">
        <v>33.61</v>
      </c>
      <c r="BJ7">
        <v>33.630000000000003</v>
      </c>
      <c r="BK7">
        <v>6.05</v>
      </c>
      <c r="BL7">
        <v>22.54</v>
      </c>
      <c r="BM7">
        <v>29.1</v>
      </c>
      <c r="BN7">
        <v>4392</v>
      </c>
      <c r="BO7">
        <v>55.76</v>
      </c>
      <c r="BP7">
        <v>7.29</v>
      </c>
      <c r="BQ7">
        <v>0.91</v>
      </c>
      <c r="BR7">
        <v>9.39</v>
      </c>
      <c r="BS7">
        <v>1064.47</v>
      </c>
      <c r="BT7">
        <v>117426.36</v>
      </c>
      <c r="BU7">
        <v>1001906.98</v>
      </c>
      <c r="BV7">
        <v>7932015.3799999999</v>
      </c>
      <c r="BW7">
        <v>106897.16</v>
      </c>
      <c r="BX7">
        <v>138676.4</v>
      </c>
      <c r="BZ7">
        <v>57341.8</v>
      </c>
      <c r="CA7">
        <v>56.01</v>
      </c>
      <c r="CB7">
        <v>42.77</v>
      </c>
      <c r="CC7">
        <v>0.89</v>
      </c>
      <c r="CJ7">
        <v>0.72</v>
      </c>
      <c r="CL7">
        <v>0.72</v>
      </c>
      <c r="CM7">
        <v>0.75</v>
      </c>
      <c r="CN7">
        <v>1.25</v>
      </c>
      <c r="CO7">
        <v>0.3</v>
      </c>
      <c r="CP7">
        <v>6.74</v>
      </c>
      <c r="CQ7">
        <v>1.89</v>
      </c>
      <c r="CR7">
        <v>10.77</v>
      </c>
      <c r="CS7">
        <v>5.23</v>
      </c>
      <c r="CT7">
        <v>10.29</v>
      </c>
      <c r="CU7">
        <v>0.75</v>
      </c>
      <c r="CV7">
        <v>-0.71</v>
      </c>
      <c r="CX7">
        <v>1.65</v>
      </c>
      <c r="CY7">
        <v>2</v>
      </c>
      <c r="CZ7">
        <v>6.3</v>
      </c>
      <c r="DA7">
        <v>8.5399999999999991</v>
      </c>
      <c r="DB7">
        <v>21.35</v>
      </c>
      <c r="DC7">
        <v>22.27</v>
      </c>
    </row>
    <row r="8" spans="1:107" x14ac:dyDescent="0.25">
      <c r="A8" t="s">
        <v>2</v>
      </c>
      <c r="B8" t="s">
        <v>4</v>
      </c>
      <c r="C8" t="s">
        <v>6</v>
      </c>
      <c r="D8" t="s">
        <v>37</v>
      </c>
      <c r="E8" t="s">
        <v>63</v>
      </c>
      <c r="F8" s="22">
        <f t="shared" si="0"/>
        <v>3.1090669400751558E-2</v>
      </c>
      <c r="G8">
        <v>74740.429999999993</v>
      </c>
      <c r="H8">
        <v>37499</v>
      </c>
      <c r="I8">
        <v>15810</v>
      </c>
      <c r="J8">
        <v>69061</v>
      </c>
      <c r="K8">
        <v>33395</v>
      </c>
      <c r="L8">
        <v>5157</v>
      </c>
      <c r="M8">
        <v>12396</v>
      </c>
      <c r="N8">
        <v>9008</v>
      </c>
      <c r="O8">
        <v>2241</v>
      </c>
      <c r="P8">
        <v>356428</v>
      </c>
      <c r="Q8">
        <v>541329</v>
      </c>
      <c r="R8">
        <v>271252</v>
      </c>
      <c r="S8">
        <v>41693</v>
      </c>
      <c r="T8">
        <v>356428</v>
      </c>
      <c r="U8">
        <v>101081</v>
      </c>
      <c r="V8">
        <v>100470</v>
      </c>
      <c r="W8">
        <v>5865</v>
      </c>
      <c r="X8">
        <v>6045</v>
      </c>
      <c r="Y8">
        <v>-6442</v>
      </c>
      <c r="Z8">
        <v>1090</v>
      </c>
      <c r="AA8">
        <v>68.62</v>
      </c>
      <c r="AB8">
        <v>68.62</v>
      </c>
      <c r="AC8">
        <v>6.13</v>
      </c>
      <c r="AD8">
        <v>1481.21</v>
      </c>
      <c r="AE8">
        <v>0.39</v>
      </c>
      <c r="AN8">
        <v>17.95</v>
      </c>
      <c r="AO8">
        <v>13.56</v>
      </c>
      <c r="AP8">
        <v>3.84</v>
      </c>
      <c r="AQ8">
        <v>13.04</v>
      </c>
      <c r="AR8">
        <v>9.07</v>
      </c>
      <c r="AS8">
        <v>2.48</v>
      </c>
      <c r="AT8">
        <v>1.65</v>
      </c>
      <c r="AU8">
        <v>37499</v>
      </c>
      <c r="AV8">
        <v>69061</v>
      </c>
      <c r="AW8">
        <v>12396</v>
      </c>
      <c r="AX8">
        <v>9008</v>
      </c>
      <c r="AY8">
        <v>6.13</v>
      </c>
      <c r="AZ8">
        <v>1464.06</v>
      </c>
      <c r="BA8">
        <v>356428</v>
      </c>
      <c r="BB8">
        <v>101081</v>
      </c>
      <c r="BC8">
        <v>541329</v>
      </c>
      <c r="BD8">
        <v>264.68</v>
      </c>
      <c r="BE8">
        <v>65.319999999999993</v>
      </c>
      <c r="BF8">
        <v>62.05</v>
      </c>
      <c r="BG8">
        <v>42.16</v>
      </c>
      <c r="BH8">
        <v>89.07</v>
      </c>
      <c r="BI8">
        <v>33.06</v>
      </c>
      <c r="BJ8">
        <v>33.06</v>
      </c>
      <c r="BK8">
        <v>7.7</v>
      </c>
      <c r="BL8">
        <v>29.2</v>
      </c>
      <c r="BM8">
        <v>41.25</v>
      </c>
      <c r="BN8">
        <v>2142</v>
      </c>
      <c r="BO8">
        <v>21.65</v>
      </c>
      <c r="BP8">
        <v>5.79</v>
      </c>
      <c r="BQ8">
        <v>0.97</v>
      </c>
      <c r="BR8">
        <v>3.27</v>
      </c>
      <c r="BS8">
        <v>3061.56</v>
      </c>
      <c r="BT8">
        <v>141858.26999999999</v>
      </c>
      <c r="BU8">
        <v>1087574.8</v>
      </c>
      <c r="BV8">
        <v>8458265.6300000008</v>
      </c>
      <c r="BW8">
        <v>114833.43</v>
      </c>
      <c r="BX8">
        <v>168508.02</v>
      </c>
      <c r="BZ8">
        <v>45926.62</v>
      </c>
      <c r="CA8">
        <v>51.05</v>
      </c>
      <c r="CB8">
        <v>36.590000000000003</v>
      </c>
      <c r="CC8">
        <v>0.39</v>
      </c>
      <c r="CH8">
        <v>3.97</v>
      </c>
      <c r="CI8">
        <v>4.74</v>
      </c>
      <c r="CJ8">
        <v>0.74</v>
      </c>
      <c r="CL8">
        <v>0.74</v>
      </c>
      <c r="CM8">
        <v>0.93</v>
      </c>
      <c r="CN8">
        <v>1.0900000000000001</v>
      </c>
      <c r="CO8">
        <v>0.14000000000000001</v>
      </c>
      <c r="CP8">
        <v>5.51</v>
      </c>
      <c r="CQ8">
        <v>2.04</v>
      </c>
      <c r="CR8">
        <v>8.32</v>
      </c>
      <c r="CT8">
        <v>7.64</v>
      </c>
      <c r="CU8">
        <v>0.88</v>
      </c>
      <c r="CV8">
        <v>0.04</v>
      </c>
      <c r="CX8">
        <v>1.66</v>
      </c>
      <c r="CY8">
        <v>2.3199999999999998</v>
      </c>
      <c r="CZ8">
        <v>6.71</v>
      </c>
      <c r="DA8">
        <v>10.11</v>
      </c>
      <c r="DB8">
        <v>19.579999999999998</v>
      </c>
      <c r="DC8">
        <v>18.899999999999999</v>
      </c>
    </row>
    <row r="9" spans="1:107" x14ac:dyDescent="0.25">
      <c r="A9" t="s">
        <v>2</v>
      </c>
      <c r="B9" t="s">
        <v>4</v>
      </c>
      <c r="C9" t="s">
        <v>6</v>
      </c>
      <c r="D9" t="s">
        <v>37</v>
      </c>
      <c r="E9" t="s">
        <v>64</v>
      </c>
      <c r="F9" s="22">
        <f t="shared" si="0"/>
        <v>0.4341841996947049</v>
      </c>
      <c r="G9">
        <v>52113.55</v>
      </c>
      <c r="H9">
        <v>38189</v>
      </c>
      <c r="I9">
        <v>20343</v>
      </c>
      <c r="J9">
        <v>72043</v>
      </c>
      <c r="K9">
        <v>36376</v>
      </c>
      <c r="L9">
        <v>5709</v>
      </c>
      <c r="M9">
        <v>12807</v>
      </c>
      <c r="N9">
        <v>3699</v>
      </c>
      <c r="O9">
        <v>1151</v>
      </c>
      <c r="P9">
        <v>375824</v>
      </c>
      <c r="Q9">
        <v>548633</v>
      </c>
      <c r="R9">
        <v>280298</v>
      </c>
      <c r="S9">
        <v>48500</v>
      </c>
      <c r="T9">
        <v>375824</v>
      </c>
      <c r="U9">
        <v>98669</v>
      </c>
      <c r="V9">
        <v>98002</v>
      </c>
      <c r="W9">
        <v>3613</v>
      </c>
      <c r="X9">
        <v>6831</v>
      </c>
      <c r="Y9">
        <v>-18552</v>
      </c>
      <c r="Z9">
        <v>-323</v>
      </c>
      <c r="AA9">
        <v>66.38</v>
      </c>
      <c r="AB9">
        <v>66.38</v>
      </c>
      <c r="AC9">
        <v>2.04</v>
      </c>
      <c r="AD9">
        <v>1687.23</v>
      </c>
      <c r="AF9">
        <v>4.84</v>
      </c>
      <c r="AG9">
        <v>5.68</v>
      </c>
      <c r="AN9">
        <v>17.78</v>
      </c>
      <c r="AO9">
        <v>4.01</v>
      </c>
      <c r="AP9">
        <v>-27.95</v>
      </c>
      <c r="AQ9">
        <v>5.13</v>
      </c>
      <c r="AR9">
        <v>3.44</v>
      </c>
      <c r="AS9">
        <v>0.92</v>
      </c>
      <c r="AT9">
        <v>0.67</v>
      </c>
      <c r="AU9">
        <v>38189</v>
      </c>
      <c r="AV9">
        <v>72043</v>
      </c>
      <c r="AW9">
        <v>12807</v>
      </c>
      <c r="AX9">
        <v>3699</v>
      </c>
      <c r="AY9">
        <v>2.04</v>
      </c>
      <c r="AZ9">
        <v>1476.32</v>
      </c>
      <c r="BA9">
        <v>375824</v>
      </c>
      <c r="BB9">
        <v>98669</v>
      </c>
      <c r="BC9">
        <v>548633</v>
      </c>
      <c r="BE9">
        <v>73.069999999999993</v>
      </c>
      <c r="BF9">
        <v>59.86</v>
      </c>
      <c r="BG9">
        <v>53.27</v>
      </c>
      <c r="BI9">
        <v>33.54</v>
      </c>
      <c r="BK9">
        <v>8.84</v>
      </c>
      <c r="BL9">
        <v>32.880000000000003</v>
      </c>
      <c r="BM9">
        <v>49.15</v>
      </c>
      <c r="BN9">
        <v>2319</v>
      </c>
      <c r="BO9">
        <v>20.53</v>
      </c>
      <c r="BP9">
        <v>5.52</v>
      </c>
      <c r="BT9">
        <v>61650</v>
      </c>
      <c r="BU9">
        <v>1200716.67</v>
      </c>
      <c r="BV9">
        <v>8708460.3200000003</v>
      </c>
      <c r="BW9">
        <v>100463.55</v>
      </c>
      <c r="BX9">
        <v>193301.38</v>
      </c>
      <c r="BZ9">
        <v>31823.18</v>
      </c>
      <c r="CA9">
        <v>35.299999999999997</v>
      </c>
      <c r="CB9">
        <v>31.64</v>
      </c>
      <c r="CD9">
        <v>4.84</v>
      </c>
      <c r="CE9">
        <v>5.68</v>
      </c>
      <c r="CH9">
        <v>5.0999999999999996</v>
      </c>
      <c r="CI9">
        <v>5.78</v>
      </c>
      <c r="CJ9">
        <v>0.53</v>
      </c>
      <c r="CL9">
        <v>0.53</v>
      </c>
      <c r="CM9">
        <v>0.92</v>
      </c>
      <c r="CN9">
        <v>0.83</v>
      </c>
      <c r="CO9">
        <v>0.13</v>
      </c>
      <c r="CP9">
        <v>6.61</v>
      </c>
      <c r="CR9">
        <v>17.32</v>
      </c>
      <c r="CT9">
        <v>5.27</v>
      </c>
      <c r="CU9">
        <v>0.68</v>
      </c>
      <c r="CV9">
        <v>-0.21</v>
      </c>
      <c r="CX9">
        <v>1.39</v>
      </c>
      <c r="CY9">
        <v>3.36</v>
      </c>
      <c r="CZ9">
        <v>5.55</v>
      </c>
      <c r="DB9">
        <v>27.81</v>
      </c>
      <c r="DC9">
        <v>25.04</v>
      </c>
    </row>
    <row r="10" spans="1:107" x14ac:dyDescent="0.25">
      <c r="A10" t="s">
        <v>2</v>
      </c>
      <c r="B10" t="s">
        <v>4</v>
      </c>
      <c r="C10" t="s">
        <v>6</v>
      </c>
      <c r="D10" t="s">
        <v>37</v>
      </c>
      <c r="E10" t="s">
        <v>65</v>
      </c>
      <c r="F10" s="22">
        <f t="shared" si="0"/>
        <v>0.18273228632381655</v>
      </c>
      <c r="G10">
        <v>44062</v>
      </c>
      <c r="H10">
        <v>39026</v>
      </c>
      <c r="I10">
        <v>14755</v>
      </c>
      <c r="J10">
        <v>66153</v>
      </c>
      <c r="K10">
        <v>37955</v>
      </c>
      <c r="L10">
        <v>13944</v>
      </c>
      <c r="M10">
        <v>5573</v>
      </c>
      <c r="N10">
        <v>18863</v>
      </c>
      <c r="O10">
        <v>1474</v>
      </c>
      <c r="P10">
        <v>374899</v>
      </c>
      <c r="Q10">
        <v>553054</v>
      </c>
      <c r="R10">
        <v>282516</v>
      </c>
      <c r="S10">
        <v>75253</v>
      </c>
      <c r="T10">
        <v>374899</v>
      </c>
      <c r="U10">
        <v>102393</v>
      </c>
      <c r="V10">
        <v>101538</v>
      </c>
      <c r="W10">
        <v>365</v>
      </c>
      <c r="X10">
        <v>7222</v>
      </c>
      <c r="Y10">
        <v>-7655</v>
      </c>
      <c r="Z10">
        <v>-84</v>
      </c>
      <c r="AA10">
        <v>53.53</v>
      </c>
      <c r="AB10">
        <v>53.53</v>
      </c>
      <c r="AC10">
        <v>11.01</v>
      </c>
      <c r="AD10">
        <v>1799.46</v>
      </c>
      <c r="AF10">
        <v>9.92</v>
      </c>
      <c r="AG10">
        <v>10.29</v>
      </c>
      <c r="AK10">
        <v>78.3</v>
      </c>
      <c r="AL10">
        <v>30.4</v>
      </c>
      <c r="AM10">
        <v>108.7</v>
      </c>
      <c r="AN10">
        <v>8.42</v>
      </c>
      <c r="AO10">
        <v>-1.36</v>
      </c>
      <c r="AQ10">
        <v>28.51</v>
      </c>
      <c r="AR10">
        <v>30.19</v>
      </c>
      <c r="AS10">
        <v>5.53</v>
      </c>
      <c r="AT10">
        <v>3.05</v>
      </c>
      <c r="AU10">
        <v>39026</v>
      </c>
      <c r="AV10">
        <v>66153</v>
      </c>
      <c r="AW10">
        <v>5573</v>
      </c>
      <c r="AX10">
        <v>18863</v>
      </c>
      <c r="AY10">
        <v>11.01</v>
      </c>
      <c r="AZ10">
        <v>1896.82</v>
      </c>
      <c r="BA10">
        <v>374899</v>
      </c>
      <c r="BB10">
        <v>102393</v>
      </c>
      <c r="BC10">
        <v>553054</v>
      </c>
      <c r="BE10">
        <v>76.430000000000007</v>
      </c>
      <c r="BF10">
        <v>36.299999999999997</v>
      </c>
      <c r="BG10">
        <v>37.81</v>
      </c>
      <c r="BI10">
        <v>14.28</v>
      </c>
      <c r="BK10">
        <v>13.61</v>
      </c>
      <c r="BL10">
        <v>40.42</v>
      </c>
      <c r="BM10">
        <v>73.489999999999995</v>
      </c>
      <c r="BN10">
        <v>21581</v>
      </c>
      <c r="BO10">
        <v>94.27</v>
      </c>
      <c r="BP10">
        <v>2.2799999999999998</v>
      </c>
      <c r="BQ10">
        <v>1</v>
      </c>
      <c r="BR10">
        <v>0</v>
      </c>
      <c r="BV10">
        <v>9702701.75</v>
      </c>
      <c r="BW10">
        <v>127219</v>
      </c>
      <c r="BX10">
        <v>239638.6</v>
      </c>
      <c r="BZ10">
        <v>50973</v>
      </c>
      <c r="CA10">
        <v>23.2</v>
      </c>
      <c r="CB10">
        <v>219.95</v>
      </c>
      <c r="CD10">
        <v>9.92</v>
      </c>
      <c r="CE10">
        <v>10.29</v>
      </c>
      <c r="CH10">
        <v>0.7</v>
      </c>
      <c r="CI10">
        <v>0.74</v>
      </c>
      <c r="CJ10">
        <v>0.43</v>
      </c>
      <c r="CL10">
        <v>0.43</v>
      </c>
      <c r="CM10">
        <v>1.4</v>
      </c>
      <c r="CN10">
        <v>0.63</v>
      </c>
      <c r="CO10">
        <v>0.56999999999999995</v>
      </c>
      <c r="CP10">
        <v>1.64</v>
      </c>
      <c r="CR10">
        <v>2.11</v>
      </c>
      <c r="CT10">
        <v>1.82</v>
      </c>
      <c r="CU10">
        <v>1.19</v>
      </c>
      <c r="CV10">
        <v>-0.06</v>
      </c>
      <c r="CX10">
        <v>1.92</v>
      </c>
      <c r="CY10">
        <v>3.75</v>
      </c>
      <c r="CZ10">
        <v>9.83</v>
      </c>
      <c r="DA10">
        <v>459.25</v>
      </c>
      <c r="DB10">
        <v>348.55</v>
      </c>
      <c r="DC10">
        <v>17.68</v>
      </c>
    </row>
    <row r="11" spans="1:107" x14ac:dyDescent="0.25">
      <c r="A11" t="s">
        <v>2</v>
      </c>
      <c r="B11" t="s">
        <v>4</v>
      </c>
      <c r="C11" t="s">
        <v>6</v>
      </c>
      <c r="D11" t="s">
        <v>37</v>
      </c>
      <c r="E11" t="s">
        <v>66</v>
      </c>
      <c r="F11" s="22">
        <f t="shared" si="0"/>
        <v>0.13770483760813979</v>
      </c>
      <c r="G11">
        <v>38728.85</v>
      </c>
      <c r="H11">
        <v>45319</v>
      </c>
      <c r="I11">
        <v>20934</v>
      </c>
      <c r="J11">
        <v>75353</v>
      </c>
      <c r="K11">
        <v>45879</v>
      </c>
      <c r="L11">
        <v>15984</v>
      </c>
      <c r="M11">
        <v>10051</v>
      </c>
      <c r="N11">
        <v>13254</v>
      </c>
      <c r="O11">
        <v>1558</v>
      </c>
      <c r="P11">
        <v>371032</v>
      </c>
      <c r="Q11">
        <v>683443</v>
      </c>
      <c r="R11">
        <v>277182</v>
      </c>
      <c r="S11">
        <v>106461</v>
      </c>
      <c r="T11">
        <v>371032</v>
      </c>
      <c r="U11">
        <v>112340</v>
      </c>
      <c r="V11">
        <v>13336</v>
      </c>
      <c r="W11">
        <v>16292</v>
      </c>
      <c r="X11">
        <v>9736</v>
      </c>
      <c r="Y11">
        <v>-8424</v>
      </c>
      <c r="Z11">
        <v>-2842</v>
      </c>
      <c r="AA11">
        <v>19.260000000000002</v>
      </c>
      <c r="AB11">
        <v>17.34</v>
      </c>
      <c r="AC11">
        <v>16.489999999999998</v>
      </c>
      <c r="AD11">
        <v>136.65</v>
      </c>
      <c r="AE11">
        <v>0</v>
      </c>
      <c r="AF11">
        <v>7.48</v>
      </c>
      <c r="AG11">
        <v>7.89</v>
      </c>
      <c r="AH11">
        <v>171.13</v>
      </c>
      <c r="AK11">
        <v>85.7</v>
      </c>
      <c r="AL11">
        <v>31.1</v>
      </c>
      <c r="AM11">
        <v>116.8</v>
      </c>
      <c r="AN11">
        <v>13.34</v>
      </c>
      <c r="AO11">
        <v>26.87</v>
      </c>
      <c r="AP11">
        <v>34.54</v>
      </c>
      <c r="AQ11">
        <v>17.59</v>
      </c>
      <c r="AR11">
        <v>33.700000000000003</v>
      </c>
      <c r="AS11">
        <v>2.4</v>
      </c>
      <c r="AT11">
        <v>1.73</v>
      </c>
      <c r="AU11">
        <v>45319</v>
      </c>
      <c r="AV11">
        <v>75353</v>
      </c>
      <c r="AW11">
        <v>10051</v>
      </c>
      <c r="AX11">
        <v>13254</v>
      </c>
      <c r="AY11">
        <v>16.489999999999998</v>
      </c>
      <c r="AZ11">
        <v>692.38</v>
      </c>
      <c r="BA11">
        <v>371032</v>
      </c>
      <c r="BB11">
        <v>112340</v>
      </c>
      <c r="BC11">
        <v>683443</v>
      </c>
      <c r="BE11">
        <v>87.2</v>
      </c>
      <c r="BF11">
        <v>20.43</v>
      </c>
      <c r="BG11">
        <v>46.19</v>
      </c>
      <c r="BI11">
        <v>22.18</v>
      </c>
      <c r="BK11">
        <v>15.58</v>
      </c>
      <c r="BL11">
        <v>48.36</v>
      </c>
      <c r="BM11">
        <v>93.66</v>
      </c>
      <c r="BN11">
        <v>46199</v>
      </c>
      <c r="BP11">
        <v>1.49</v>
      </c>
      <c r="BQ11">
        <v>1</v>
      </c>
      <c r="BR11">
        <v>0</v>
      </c>
      <c r="BW11">
        <v>243968.85</v>
      </c>
      <c r="BX11">
        <v>282465.61</v>
      </c>
      <c r="BZ11">
        <v>79419.81</v>
      </c>
      <c r="CA11">
        <v>48.27</v>
      </c>
      <c r="CB11">
        <v>455.46</v>
      </c>
      <c r="CC11">
        <v>0</v>
      </c>
      <c r="CD11">
        <v>7.48</v>
      </c>
      <c r="CE11">
        <v>7.89</v>
      </c>
      <c r="CF11">
        <v>171.13</v>
      </c>
      <c r="CG11">
        <v>1.43</v>
      </c>
      <c r="CL11">
        <v>2.78</v>
      </c>
      <c r="CM11">
        <v>1.57</v>
      </c>
      <c r="CN11">
        <v>0.09</v>
      </c>
      <c r="CO11">
        <v>0.82</v>
      </c>
      <c r="CP11">
        <v>0.63</v>
      </c>
      <c r="CR11">
        <v>2.93</v>
      </c>
      <c r="CU11">
        <v>1.38</v>
      </c>
      <c r="CV11">
        <v>0.02</v>
      </c>
      <c r="CX11">
        <v>3.24</v>
      </c>
      <c r="CY11">
        <v>3.85</v>
      </c>
      <c r="CZ11">
        <v>15.22</v>
      </c>
      <c r="DA11">
        <v>76.05</v>
      </c>
      <c r="DB11">
        <v>14.97</v>
      </c>
      <c r="DC11">
        <v>19.170000000000002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6"/>
  <sheetViews>
    <sheetView workbookViewId="0">
      <selection activeCell="A31" sqref="A31:K106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43975.367028599503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42004</v>
      </c>
      <c r="H12" s="24">
        <v>42004</v>
      </c>
      <c r="I12" s="24">
        <v>42004</v>
      </c>
      <c r="J12" s="24">
        <v>41639</v>
      </c>
      <c r="K12" s="24">
        <v>41274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31</v>
      </c>
      <c r="I13" s="25" t="s">
        <v>31</v>
      </c>
      <c r="J13" s="25" t="s">
        <v>31</v>
      </c>
      <c r="K13" s="25" t="s">
        <v>32</v>
      </c>
    </row>
    <row r="14" spans="1:11" ht="29.95" customHeight="1" x14ac:dyDescent="0.25">
      <c r="A14" s="7" t="s">
        <v>33</v>
      </c>
      <c r="B14" s="25" t="s">
        <v>34</v>
      </c>
      <c r="C14" s="25" t="s">
        <v>34</v>
      </c>
      <c r="D14" s="25" t="s">
        <v>34</v>
      </c>
      <c r="E14" s="25" t="s">
        <v>34</v>
      </c>
      <c r="F14" s="25" t="s">
        <v>34</v>
      </c>
      <c r="G14" s="25" t="s">
        <v>34</v>
      </c>
      <c r="H14" s="25" t="s">
        <v>34</v>
      </c>
      <c r="I14" s="25" t="s">
        <v>34</v>
      </c>
      <c r="J14" s="25" t="s">
        <v>34</v>
      </c>
      <c r="K14" s="25" t="s">
        <v>34</v>
      </c>
    </row>
    <row r="15" spans="1:11" ht="29.95" customHeight="1" x14ac:dyDescent="0.25">
      <c r="A15" s="7" t="s">
        <v>35</v>
      </c>
      <c r="B15" s="25" t="s">
        <v>34</v>
      </c>
      <c r="C15" s="25" t="s">
        <v>34</v>
      </c>
      <c r="D15" s="25" t="s">
        <v>34</v>
      </c>
      <c r="E15" s="25" t="s">
        <v>34</v>
      </c>
      <c r="F15" s="25" t="s">
        <v>34</v>
      </c>
      <c r="G15" s="25" t="s">
        <v>34</v>
      </c>
      <c r="H15" s="25" t="s">
        <v>34</v>
      </c>
      <c r="I15" s="25" t="s">
        <v>34</v>
      </c>
      <c r="J15" s="25" t="s">
        <v>34</v>
      </c>
      <c r="K15" s="25" t="s">
        <v>34</v>
      </c>
    </row>
    <row r="16" spans="1:11" ht="29.95" customHeight="1" x14ac:dyDescent="0.25">
      <c r="A16" s="7" t="s">
        <v>36</v>
      </c>
      <c r="B16" s="25" t="s">
        <v>37</v>
      </c>
      <c r="C16" s="25" t="s">
        <v>37</v>
      </c>
      <c r="D16" s="25" t="s">
        <v>37</v>
      </c>
      <c r="E16" s="25" t="s">
        <v>37</v>
      </c>
      <c r="F16" s="25" t="s">
        <v>37</v>
      </c>
      <c r="G16" s="25" t="s">
        <v>37</v>
      </c>
      <c r="H16" s="25" t="s">
        <v>37</v>
      </c>
      <c r="I16" s="25" t="s">
        <v>37</v>
      </c>
      <c r="J16" s="25" t="s">
        <v>37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39</v>
      </c>
      <c r="K17" s="25" t="s">
        <v>39</v>
      </c>
    </row>
    <row r="18" spans="1:12" ht="29.95" customHeight="1" x14ac:dyDescent="0.25">
      <c r="A18" s="7" t="s">
        <v>40</v>
      </c>
      <c r="B18" s="24">
        <v>43882</v>
      </c>
      <c r="C18" s="24">
        <v>43511</v>
      </c>
      <c r="D18" s="24">
        <v>43147</v>
      </c>
      <c r="E18" s="24">
        <v>42789</v>
      </c>
      <c r="F18" s="24">
        <v>42419</v>
      </c>
      <c r="G18" s="24">
        <v>42055</v>
      </c>
      <c r="H18" s="24">
        <v>42055</v>
      </c>
      <c r="I18" s="24">
        <v>42055</v>
      </c>
      <c r="J18" s="24">
        <v>41690</v>
      </c>
      <c r="K18" s="24">
        <v>41326</v>
      </c>
    </row>
    <row r="19" spans="1:12" ht="29.95" customHeight="1" x14ac:dyDescent="0.25">
      <c r="A19" s="7" t="s">
        <v>41</v>
      </c>
      <c r="B19" s="26">
        <v>43874.489583333299</v>
      </c>
      <c r="C19" s="26">
        <v>43509.886111111096</v>
      </c>
      <c r="D19" s="26">
        <v>43139.5</v>
      </c>
      <c r="E19" s="26">
        <v>42780.5</v>
      </c>
      <c r="F19" s="26">
        <v>42411.5</v>
      </c>
      <c r="G19" s="26">
        <v>42047.5</v>
      </c>
      <c r="H19" s="26">
        <v>41683.5</v>
      </c>
      <c r="I19" s="26">
        <v>41326.5</v>
      </c>
      <c r="J19" s="26">
        <v>40962.676388888904</v>
      </c>
      <c r="K19" s="26">
        <v>40598.5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50</v>
      </c>
      <c r="K24" s="25" t="s">
        <v>50</v>
      </c>
    </row>
    <row r="25" spans="1:12" ht="29.95" customHeight="1" x14ac:dyDescent="0.25">
      <c r="A25" s="7" t="s">
        <v>51</v>
      </c>
      <c r="B25" s="25" t="s">
        <v>52</v>
      </c>
      <c r="C25" s="25" t="s">
        <v>52</v>
      </c>
      <c r="D25" s="25" t="s">
        <v>52</v>
      </c>
      <c r="E25" s="25" t="s">
        <v>52</v>
      </c>
      <c r="F25" s="25" t="s">
        <v>52</v>
      </c>
      <c r="G25" s="25" t="s">
        <v>52</v>
      </c>
      <c r="H25" s="25" t="s">
        <v>52</v>
      </c>
      <c r="I25" s="25" t="s">
        <v>52</v>
      </c>
      <c r="J25" s="25" t="s">
        <v>52</v>
      </c>
      <c r="K25" s="25" t="s">
        <v>52</v>
      </c>
    </row>
    <row r="26" spans="1:12" ht="29.95" customHeight="1" x14ac:dyDescent="0.25">
      <c r="A26" s="7" t="s">
        <v>53</v>
      </c>
      <c r="B26" s="25" t="s">
        <v>54</v>
      </c>
      <c r="C26" s="25" t="s">
        <v>54</v>
      </c>
      <c r="D26" s="25" t="s">
        <v>54</v>
      </c>
      <c r="E26" s="25" t="s">
        <v>54</v>
      </c>
      <c r="F26" s="25" t="s">
        <v>54</v>
      </c>
      <c r="G26" s="25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</row>
    <row r="28" spans="1:12" x14ac:dyDescent="0.25">
      <c r="A28" s="8" t="s">
        <v>134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135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135</v>
      </c>
      <c r="B31" s="13">
        <v>79385.62</v>
      </c>
      <c r="C31" s="13">
        <v>67479</v>
      </c>
      <c r="D31" s="13">
        <v>83375</v>
      </c>
      <c r="E31" s="13">
        <v>96684.19</v>
      </c>
      <c r="F31" s="13">
        <v>104829.67</v>
      </c>
      <c r="G31" s="13">
        <v>106897.16</v>
      </c>
      <c r="H31" s="13">
        <v>114833.43</v>
      </c>
      <c r="I31" s="13">
        <v>100463.55</v>
      </c>
      <c r="J31" s="13">
        <v>127219</v>
      </c>
      <c r="K31" s="13">
        <v>243968.85</v>
      </c>
    </row>
    <row r="32" spans="1:12" ht="29.95" customHeight="1" x14ac:dyDescent="0.25">
      <c r="A32" s="12" t="s">
        <v>136</v>
      </c>
      <c r="B32" s="13">
        <v>86350.69</v>
      </c>
      <c r="C32" s="13">
        <v>91853</v>
      </c>
      <c r="D32" s="13">
        <v>101323.89</v>
      </c>
      <c r="E32" s="13">
        <v>104741.6</v>
      </c>
      <c r="F32" s="13">
        <v>110848.56</v>
      </c>
      <c r="G32" s="13">
        <v>138676.4</v>
      </c>
      <c r="H32" s="13">
        <v>168508.02</v>
      </c>
      <c r="I32" s="13">
        <v>193301.38</v>
      </c>
      <c r="J32" s="13">
        <v>239638.6</v>
      </c>
      <c r="K32" s="13">
        <v>282465.61</v>
      </c>
    </row>
    <row r="33" spans="1:12" ht="29.95" customHeight="1" x14ac:dyDescent="0.25">
      <c r="A33" s="10"/>
      <c r="B33" s="11" t="s">
        <v>137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2" t="s">
        <v>137</v>
      </c>
      <c r="B34" s="13">
        <v>44654.62</v>
      </c>
      <c r="C34" s="13">
        <v>34864</v>
      </c>
      <c r="D34" s="13">
        <v>53560</v>
      </c>
      <c r="E34" s="13">
        <v>67082.19</v>
      </c>
      <c r="F34" s="13">
        <v>76657.67</v>
      </c>
      <c r="G34" s="13">
        <v>77064.160000000003</v>
      </c>
      <c r="H34" s="13">
        <v>74740.429999999993</v>
      </c>
      <c r="I34" s="13">
        <v>52113.55</v>
      </c>
      <c r="J34" s="13">
        <v>44062</v>
      </c>
      <c r="K34" s="13">
        <v>38728.85</v>
      </c>
    </row>
    <row r="35" spans="1:12" ht="29.95" customHeight="1" x14ac:dyDescent="0.25">
      <c r="A35" s="12" t="s">
        <v>138</v>
      </c>
      <c r="B35" s="13">
        <v>55363.69</v>
      </c>
      <c r="C35" s="13">
        <v>61845.599999999999</v>
      </c>
      <c r="D35" s="13">
        <v>69820.89</v>
      </c>
      <c r="E35" s="13">
        <v>69531.600000000006</v>
      </c>
      <c r="F35" s="13">
        <v>64927.56</v>
      </c>
      <c r="G35" s="13">
        <v>57341.8</v>
      </c>
      <c r="H35" s="13">
        <v>45926.62</v>
      </c>
      <c r="I35" s="13">
        <v>31823.18</v>
      </c>
      <c r="J35" s="13">
        <v>50973</v>
      </c>
      <c r="K35" s="13">
        <v>79419.81</v>
      </c>
    </row>
    <row r="36" spans="1:12" ht="29.95" customHeight="1" x14ac:dyDescent="0.25">
      <c r="A36" s="10"/>
      <c r="B36" s="11" t="s">
        <v>139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2" t="s">
        <v>140</v>
      </c>
      <c r="B37" s="17">
        <v>51.33</v>
      </c>
      <c r="C37" s="17">
        <v>39.409999999999997</v>
      </c>
      <c r="D37" s="17">
        <v>59.58</v>
      </c>
      <c r="E37" s="17">
        <v>65.31</v>
      </c>
      <c r="F37" s="17">
        <v>61.97</v>
      </c>
      <c r="G37" s="17">
        <v>56.01</v>
      </c>
      <c r="H37" s="17">
        <v>51.05</v>
      </c>
      <c r="I37" s="17">
        <v>35.299999999999997</v>
      </c>
      <c r="J37" s="17">
        <v>23.2</v>
      </c>
      <c r="K37" s="17">
        <v>48.27</v>
      </c>
    </row>
    <row r="38" spans="1:12" ht="29.95" customHeight="1" x14ac:dyDescent="0.25">
      <c r="A38" s="12" t="s">
        <v>141</v>
      </c>
      <c r="B38" s="17">
        <v>55.52</v>
      </c>
      <c r="C38" s="17">
        <v>56.46</v>
      </c>
      <c r="D38" s="17">
        <v>58.78</v>
      </c>
      <c r="E38" s="17">
        <v>53.93</v>
      </c>
      <c r="F38" s="17">
        <v>45.51</v>
      </c>
      <c r="G38" s="17">
        <v>42.77</v>
      </c>
      <c r="H38" s="17">
        <v>36.590000000000003</v>
      </c>
      <c r="I38" s="17">
        <v>31.64</v>
      </c>
      <c r="J38" s="15">
        <v>219.95</v>
      </c>
      <c r="K38" s="15">
        <v>455.46</v>
      </c>
    </row>
    <row r="39" spans="1:12" ht="29.95" customHeight="1" x14ac:dyDescent="0.25">
      <c r="A39" s="10"/>
      <c r="B39" s="11" t="s">
        <v>142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2" t="s">
        <v>94</v>
      </c>
      <c r="B40" s="20">
        <v>2.4900000000000002</v>
      </c>
      <c r="C40" s="20">
        <v>3.25</v>
      </c>
      <c r="D40" s="20">
        <v>2.15</v>
      </c>
      <c r="E40" s="20">
        <v>1.96</v>
      </c>
      <c r="F40" s="20">
        <v>1.31</v>
      </c>
      <c r="G40" s="20">
        <v>0.89</v>
      </c>
      <c r="H40" s="20">
        <v>0.39</v>
      </c>
      <c r="I40" s="20"/>
      <c r="J40" s="20"/>
      <c r="K40" s="20">
        <v>0</v>
      </c>
    </row>
    <row r="41" spans="1:12" ht="29.95" customHeight="1" x14ac:dyDescent="0.25">
      <c r="A41" s="12" t="s">
        <v>94</v>
      </c>
      <c r="B41" s="20"/>
      <c r="C41" s="20"/>
      <c r="D41" s="20"/>
      <c r="E41" s="20"/>
      <c r="F41" s="20"/>
      <c r="G41" s="20"/>
      <c r="H41" s="20"/>
      <c r="I41" s="20">
        <v>4.84</v>
      </c>
      <c r="J41" s="20">
        <v>9.92</v>
      </c>
      <c r="K41" s="20">
        <v>7.48</v>
      </c>
    </row>
    <row r="42" spans="1:12" ht="29.95" customHeight="1" x14ac:dyDescent="0.25">
      <c r="A42" s="12" t="s">
        <v>94</v>
      </c>
      <c r="B42" s="20"/>
      <c r="C42" s="20"/>
      <c r="D42" s="20"/>
      <c r="E42" s="20"/>
      <c r="F42" s="20"/>
      <c r="G42" s="20"/>
      <c r="H42" s="20"/>
      <c r="I42" s="20">
        <v>5.68</v>
      </c>
      <c r="J42" s="20">
        <v>10.29</v>
      </c>
      <c r="K42" s="20">
        <v>7.89</v>
      </c>
    </row>
    <row r="43" spans="1:12" ht="29.95" customHeight="1" x14ac:dyDescent="0.25">
      <c r="A43" s="12" t="s">
        <v>94</v>
      </c>
      <c r="B43" s="20"/>
      <c r="C43" s="20"/>
      <c r="D43" s="20"/>
      <c r="E43" s="20"/>
      <c r="F43" s="20"/>
      <c r="G43" s="20"/>
      <c r="H43" s="20"/>
      <c r="I43" s="20"/>
      <c r="J43" s="20"/>
      <c r="K43" s="20">
        <v>171.13</v>
      </c>
    </row>
    <row r="44" spans="1:12" ht="29.95" customHeight="1" x14ac:dyDescent="0.25">
      <c r="A44" s="12" t="s">
        <v>143</v>
      </c>
      <c r="B44" s="20">
        <v>2.14</v>
      </c>
      <c r="C44" s="20">
        <v>1.82</v>
      </c>
      <c r="D44" s="20">
        <v>1.38</v>
      </c>
      <c r="E44" s="20"/>
      <c r="F44" s="20"/>
      <c r="G44" s="20"/>
      <c r="H44" s="20"/>
      <c r="I44" s="20"/>
      <c r="J44" s="20"/>
      <c r="K44" s="20">
        <v>1.43</v>
      </c>
    </row>
    <row r="45" spans="1:12" ht="29.95" customHeight="1" x14ac:dyDescent="0.25">
      <c r="A45" s="12" t="s">
        <v>143</v>
      </c>
      <c r="B45" s="20"/>
      <c r="C45" s="20"/>
      <c r="D45" s="20"/>
      <c r="E45" s="20"/>
      <c r="F45" s="20"/>
      <c r="G45" s="20"/>
      <c r="H45" s="20">
        <v>3.97</v>
      </c>
      <c r="I45" s="20">
        <v>5.0999999999999996</v>
      </c>
      <c r="J45" s="20">
        <v>0.7</v>
      </c>
      <c r="K45" s="20"/>
    </row>
    <row r="46" spans="1:12" ht="29.95" customHeight="1" x14ac:dyDescent="0.25">
      <c r="A46" s="12" t="s">
        <v>143</v>
      </c>
      <c r="B46" s="20"/>
      <c r="C46" s="20"/>
      <c r="D46" s="20"/>
      <c r="E46" s="20"/>
      <c r="F46" s="20"/>
      <c r="G46" s="20"/>
      <c r="H46" s="20">
        <v>4.74</v>
      </c>
      <c r="I46" s="20">
        <v>5.78</v>
      </c>
      <c r="J46" s="20">
        <v>0.74</v>
      </c>
      <c r="K46" s="20"/>
    </row>
    <row r="47" spans="1:12" ht="29.95" customHeight="1" x14ac:dyDescent="0.25">
      <c r="A47" s="10"/>
      <c r="B47" s="11" t="s">
        <v>144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2" t="s">
        <v>145</v>
      </c>
      <c r="B48" s="17">
        <v>0.69</v>
      </c>
      <c r="C48" s="17">
        <v>0.61</v>
      </c>
      <c r="D48" s="17">
        <v>0.82</v>
      </c>
      <c r="E48" s="17">
        <v>0.85</v>
      </c>
      <c r="F48" s="17">
        <v>0.83</v>
      </c>
      <c r="G48" s="17">
        <v>0.72</v>
      </c>
      <c r="H48" s="17">
        <v>0.74</v>
      </c>
      <c r="I48" s="17">
        <v>0.53</v>
      </c>
      <c r="J48" s="17">
        <v>0.43</v>
      </c>
      <c r="K48" s="13"/>
    </row>
    <row r="49" spans="1:12" ht="29.95" customHeight="1" x14ac:dyDescent="0.25">
      <c r="A49" s="12" t="s">
        <v>146</v>
      </c>
      <c r="B49" s="17">
        <v>0.76</v>
      </c>
      <c r="C49" s="17">
        <v>0.77</v>
      </c>
      <c r="D49" s="17">
        <v>0.79</v>
      </c>
      <c r="E49" s="17">
        <v>0.74</v>
      </c>
      <c r="F49" s="17">
        <v>0.67</v>
      </c>
      <c r="G49" s="13"/>
      <c r="H49" s="13"/>
      <c r="I49" s="13"/>
      <c r="J49" s="13"/>
      <c r="K49" s="13"/>
    </row>
    <row r="50" spans="1:12" ht="29.95" customHeight="1" x14ac:dyDescent="0.25">
      <c r="A50" s="10"/>
      <c r="B50" s="11" t="s">
        <v>147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9.95" customHeight="1" x14ac:dyDescent="0.25">
      <c r="A51" s="12" t="s">
        <v>148</v>
      </c>
      <c r="B51" s="17">
        <v>0.69</v>
      </c>
      <c r="C51" s="17">
        <v>0.61</v>
      </c>
      <c r="D51" s="17">
        <v>0.82</v>
      </c>
      <c r="E51" s="17">
        <v>0.85</v>
      </c>
      <c r="F51" s="17">
        <v>0.83</v>
      </c>
      <c r="G51" s="17">
        <v>0.72</v>
      </c>
      <c r="H51" s="17">
        <v>0.74</v>
      </c>
      <c r="I51" s="17">
        <v>0.53</v>
      </c>
      <c r="J51" s="17">
        <v>0.43</v>
      </c>
      <c r="K51" s="17">
        <v>2.78</v>
      </c>
    </row>
    <row r="52" spans="1:12" ht="29.95" customHeight="1" x14ac:dyDescent="0.25">
      <c r="A52" s="12" t="s">
        <v>149</v>
      </c>
      <c r="B52" s="17">
        <v>0.76</v>
      </c>
      <c r="C52" s="17">
        <v>0.77</v>
      </c>
      <c r="D52" s="17">
        <v>0.79</v>
      </c>
      <c r="E52" s="17">
        <v>0.74</v>
      </c>
      <c r="F52" s="17">
        <v>0.67</v>
      </c>
      <c r="G52" s="17">
        <v>0.75</v>
      </c>
      <c r="H52" s="17">
        <v>0.93</v>
      </c>
      <c r="I52" s="17">
        <v>0.92</v>
      </c>
      <c r="J52" s="17">
        <v>1.4</v>
      </c>
      <c r="K52" s="17">
        <v>1.57</v>
      </c>
    </row>
    <row r="53" spans="1:12" ht="29.95" customHeight="1" x14ac:dyDescent="0.25">
      <c r="A53" s="10"/>
      <c r="B53" s="11" t="s">
        <v>150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2" t="s">
        <v>151</v>
      </c>
      <c r="B54" s="17">
        <v>0.91</v>
      </c>
      <c r="C54" s="17">
        <v>0.74</v>
      </c>
      <c r="D54" s="17">
        <v>1.1100000000000001</v>
      </c>
      <c r="E54" s="17">
        <v>1.35</v>
      </c>
      <c r="F54" s="17">
        <v>1.4</v>
      </c>
      <c r="G54" s="17">
        <v>1.25</v>
      </c>
      <c r="H54" s="17">
        <v>1.0900000000000001</v>
      </c>
      <c r="I54" s="17">
        <v>0.83</v>
      </c>
      <c r="J54" s="17">
        <v>0.63</v>
      </c>
      <c r="K54" s="17">
        <v>0.09</v>
      </c>
    </row>
    <row r="55" spans="1:12" ht="29.95" customHeight="1" x14ac:dyDescent="0.25">
      <c r="A55" s="12" t="s">
        <v>152</v>
      </c>
      <c r="B55" s="17">
        <v>1.0900000000000001</v>
      </c>
      <c r="C55" s="17">
        <v>1.1599999999999999</v>
      </c>
      <c r="D55" s="17">
        <v>1.24</v>
      </c>
      <c r="E55" s="17">
        <v>1.19</v>
      </c>
      <c r="F55" s="17">
        <v>1.06</v>
      </c>
      <c r="G55" s="17">
        <v>0.3</v>
      </c>
      <c r="H55" s="17">
        <v>0.14000000000000001</v>
      </c>
      <c r="I55" s="17">
        <v>0.13</v>
      </c>
      <c r="J55" s="17">
        <v>0.56999999999999995</v>
      </c>
      <c r="K55" s="17">
        <v>0.82</v>
      </c>
    </row>
    <row r="56" spans="1:12" ht="29.95" customHeight="1" x14ac:dyDescent="0.25">
      <c r="A56" s="10"/>
      <c r="B56" s="11" t="s">
        <v>153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2" t="s">
        <v>154</v>
      </c>
      <c r="B57" s="17">
        <v>5.01</v>
      </c>
      <c r="C57" s="17">
        <v>6.48</v>
      </c>
      <c r="D57" s="17">
        <v>12.28</v>
      </c>
      <c r="E57" s="17">
        <v>18.600000000000001</v>
      </c>
      <c r="F57" s="17">
        <v>12.07</v>
      </c>
      <c r="G57" s="17">
        <v>6.74</v>
      </c>
      <c r="H57" s="17">
        <v>5.51</v>
      </c>
      <c r="I57" s="17">
        <v>6.61</v>
      </c>
      <c r="J57" s="17">
        <v>1.64</v>
      </c>
      <c r="K57" s="17">
        <v>0.63</v>
      </c>
    </row>
    <row r="58" spans="1:12" ht="29.95" customHeight="1" x14ac:dyDescent="0.25">
      <c r="A58" s="12" t="s">
        <v>155</v>
      </c>
      <c r="B58" s="17">
        <v>9.31</v>
      </c>
      <c r="C58" s="17">
        <v>10.119999999999999</v>
      </c>
      <c r="D58" s="17">
        <v>9.4600000000000009</v>
      </c>
      <c r="E58" s="17">
        <v>8.5500000000000007</v>
      </c>
      <c r="F58" s="17">
        <v>5.4</v>
      </c>
      <c r="G58" s="17">
        <v>1.89</v>
      </c>
      <c r="H58" s="17">
        <v>2.04</v>
      </c>
      <c r="I58" s="13"/>
      <c r="J58" s="13"/>
      <c r="K58" s="13"/>
    </row>
    <row r="59" spans="1:12" ht="29.95" customHeight="1" x14ac:dyDescent="0.25">
      <c r="A59" s="10"/>
      <c r="B59" s="11" t="s">
        <v>156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2" t="s">
        <v>157</v>
      </c>
      <c r="B60" s="17">
        <v>13.73</v>
      </c>
      <c r="C60" s="15">
        <v>983.53</v>
      </c>
      <c r="D60" s="17">
        <v>90.59</v>
      </c>
      <c r="E60" s="13"/>
      <c r="F60" s="17">
        <v>37.659999999999997</v>
      </c>
      <c r="G60" s="17">
        <v>10.77</v>
      </c>
      <c r="H60" s="17">
        <v>8.32</v>
      </c>
      <c r="I60" s="17">
        <v>17.32</v>
      </c>
      <c r="J60" s="17">
        <v>2.11</v>
      </c>
      <c r="K60" s="17">
        <v>2.93</v>
      </c>
    </row>
    <row r="61" spans="1:12" ht="29.95" customHeight="1" x14ac:dyDescent="0.25">
      <c r="A61" s="12" t="s">
        <v>158</v>
      </c>
      <c r="B61" s="17">
        <v>51.53</v>
      </c>
      <c r="C61" s="17">
        <v>41.22</v>
      </c>
      <c r="D61" s="17">
        <v>22.71</v>
      </c>
      <c r="E61" s="17">
        <v>18.829999999999998</v>
      </c>
      <c r="F61" s="17">
        <v>8.74</v>
      </c>
      <c r="G61" s="17">
        <v>5.23</v>
      </c>
      <c r="H61" s="13"/>
      <c r="I61" s="13"/>
      <c r="J61" s="13"/>
      <c r="K61" s="13"/>
    </row>
    <row r="62" spans="1:12" ht="29.95" customHeight="1" x14ac:dyDescent="0.25">
      <c r="A62" s="10"/>
      <c r="B62" s="11" t="s">
        <v>159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2" t="s">
        <v>160</v>
      </c>
      <c r="B63" s="17">
        <v>8.16</v>
      </c>
      <c r="C63" s="17">
        <v>96.74</v>
      </c>
      <c r="D63" s="15">
        <v>288.76</v>
      </c>
      <c r="E63" s="13"/>
      <c r="F63" s="17">
        <v>23.1</v>
      </c>
      <c r="G63" s="17">
        <v>10.29</v>
      </c>
      <c r="H63" s="17">
        <v>7.64</v>
      </c>
      <c r="I63" s="17">
        <v>5.27</v>
      </c>
      <c r="J63" s="17">
        <v>1.82</v>
      </c>
      <c r="K63" s="13"/>
    </row>
    <row r="64" spans="1:12" ht="29.95" customHeight="1" x14ac:dyDescent="0.25">
      <c r="A64" s="12" t="s">
        <v>161</v>
      </c>
      <c r="B64" s="17">
        <v>0.76</v>
      </c>
      <c r="C64" s="17">
        <v>0.77</v>
      </c>
      <c r="D64" s="17">
        <v>0.79</v>
      </c>
      <c r="E64" s="17">
        <v>0.74</v>
      </c>
      <c r="F64" s="17">
        <v>0.67</v>
      </c>
      <c r="G64" s="17">
        <v>0.75</v>
      </c>
      <c r="H64" s="17">
        <v>0.88</v>
      </c>
      <c r="I64" s="17">
        <v>0.68</v>
      </c>
      <c r="J64" s="17">
        <v>1.19</v>
      </c>
      <c r="K64" s="17">
        <v>1.38</v>
      </c>
    </row>
    <row r="65" spans="1:12" ht="29.95" customHeight="1" x14ac:dyDescent="0.25">
      <c r="A65" s="10"/>
      <c r="B65" s="11" t="s">
        <v>162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2" t="s">
        <v>163</v>
      </c>
      <c r="B66" s="13">
        <v>0</v>
      </c>
      <c r="C66" s="19">
        <v>-10.47</v>
      </c>
      <c r="D66" s="17">
        <v>0.47</v>
      </c>
      <c r="E66" s="13"/>
      <c r="F66" s="19">
        <v>-0.55000000000000004</v>
      </c>
      <c r="G66" s="19">
        <v>-0.71</v>
      </c>
      <c r="H66" s="17">
        <v>0.04</v>
      </c>
      <c r="I66" s="19">
        <v>-0.21</v>
      </c>
      <c r="J66" s="19">
        <v>-0.06</v>
      </c>
      <c r="K66" s="17">
        <v>0.02</v>
      </c>
    </row>
    <row r="67" spans="1:12" ht="29.95" customHeight="1" x14ac:dyDescent="0.25">
      <c r="A67" s="12" t="s">
        <v>164</v>
      </c>
      <c r="B67" s="19">
        <v>-8.07</v>
      </c>
      <c r="C67" s="19">
        <v>-0.65</v>
      </c>
      <c r="D67" s="19">
        <v>-1.1200000000000001</v>
      </c>
      <c r="E67" s="13"/>
      <c r="F67" s="19">
        <v>-0.24</v>
      </c>
      <c r="G67" s="13"/>
      <c r="H67" s="13"/>
      <c r="I67" s="13"/>
      <c r="J67" s="13"/>
      <c r="K67" s="13"/>
    </row>
    <row r="68" spans="1:12" ht="29.95" customHeight="1" x14ac:dyDescent="0.25">
      <c r="A68" s="10"/>
      <c r="B68" s="11" t="s">
        <v>165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2" t="s">
        <v>166</v>
      </c>
      <c r="B69" s="17">
        <v>1.59</v>
      </c>
      <c r="C69" s="17">
        <v>1.42</v>
      </c>
      <c r="D69" s="17">
        <v>1.68</v>
      </c>
      <c r="E69" s="17">
        <v>1.83</v>
      </c>
      <c r="F69" s="17">
        <v>1.78</v>
      </c>
      <c r="G69" s="17">
        <v>1.65</v>
      </c>
      <c r="H69" s="17">
        <v>1.66</v>
      </c>
      <c r="I69" s="17">
        <v>1.39</v>
      </c>
      <c r="J69" s="17">
        <v>1.92</v>
      </c>
      <c r="K69" s="17">
        <v>3.24</v>
      </c>
    </row>
    <row r="70" spans="1:12" ht="29.95" customHeight="1" x14ac:dyDescent="0.25">
      <c r="A70" s="12" t="s">
        <v>167</v>
      </c>
      <c r="B70" s="17">
        <v>1.67</v>
      </c>
      <c r="C70" s="17">
        <v>1.68</v>
      </c>
      <c r="D70" s="17">
        <v>1.72</v>
      </c>
      <c r="E70" s="17">
        <v>1.65</v>
      </c>
      <c r="F70" s="17">
        <v>1.68</v>
      </c>
      <c r="G70" s="17">
        <v>2</v>
      </c>
      <c r="H70" s="17">
        <v>2.3199999999999998</v>
      </c>
      <c r="I70" s="17">
        <v>3.36</v>
      </c>
      <c r="J70" s="17">
        <v>3.75</v>
      </c>
      <c r="K70" s="17">
        <v>3.85</v>
      </c>
    </row>
    <row r="71" spans="1:12" ht="29.95" customHeight="1" x14ac:dyDescent="0.25">
      <c r="A71" s="10"/>
      <c r="B71" s="11" t="s">
        <v>168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29.95" customHeight="1" x14ac:dyDescent="0.25">
      <c r="A72" s="12" t="s">
        <v>169</v>
      </c>
      <c r="B72" s="17">
        <v>6.62</v>
      </c>
      <c r="C72" s="17">
        <v>9.44</v>
      </c>
      <c r="D72" s="17">
        <v>12.52</v>
      </c>
      <c r="E72" s="17">
        <v>18.27</v>
      </c>
      <c r="F72" s="17">
        <v>9.94</v>
      </c>
      <c r="G72" s="17">
        <v>6.3</v>
      </c>
      <c r="H72" s="17">
        <v>6.71</v>
      </c>
      <c r="I72" s="17">
        <v>5.55</v>
      </c>
      <c r="J72" s="17">
        <v>9.83</v>
      </c>
      <c r="K72" s="17">
        <v>15.22</v>
      </c>
    </row>
    <row r="73" spans="1:12" ht="29.95" customHeight="1" x14ac:dyDescent="0.25">
      <c r="A73" s="12" t="s">
        <v>170</v>
      </c>
      <c r="B73" s="17">
        <v>10.37</v>
      </c>
      <c r="C73" s="17">
        <v>9.85</v>
      </c>
      <c r="D73" s="17">
        <v>8.9499999999999993</v>
      </c>
      <c r="E73" s="17">
        <v>7.7</v>
      </c>
      <c r="F73" s="17">
        <v>7.32</v>
      </c>
      <c r="G73" s="17">
        <v>8.5399999999999991</v>
      </c>
      <c r="H73" s="17">
        <v>10.11</v>
      </c>
      <c r="I73" s="13"/>
      <c r="J73" s="15">
        <v>459.25</v>
      </c>
      <c r="K73" s="17">
        <v>76.05</v>
      </c>
    </row>
    <row r="74" spans="1:12" ht="29.95" customHeight="1" x14ac:dyDescent="0.25">
      <c r="A74" s="10"/>
      <c r="B74" s="11" t="s">
        <v>171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2" t="s">
        <v>172</v>
      </c>
      <c r="B75" s="13"/>
      <c r="C75" s="15">
        <v>1106.21</v>
      </c>
      <c r="D75" s="13"/>
      <c r="E75" s="17">
        <v>27.61</v>
      </c>
      <c r="F75" s="17">
        <v>36.44</v>
      </c>
      <c r="G75" s="17">
        <v>21.35</v>
      </c>
      <c r="H75" s="17">
        <v>19.579999999999998</v>
      </c>
      <c r="I75" s="17">
        <v>27.81</v>
      </c>
      <c r="J75" s="15">
        <v>348.55</v>
      </c>
      <c r="K75" s="17">
        <v>14.97</v>
      </c>
    </row>
    <row r="76" spans="1:12" ht="29.95" customHeight="1" x14ac:dyDescent="0.25">
      <c r="A76" s="12" t="s">
        <v>173</v>
      </c>
      <c r="B76" s="13"/>
      <c r="C76" s="15">
        <v>126.55</v>
      </c>
      <c r="D76" s="17">
        <v>53.71</v>
      </c>
      <c r="E76" s="17">
        <v>25.1</v>
      </c>
      <c r="F76" s="17">
        <v>31.27</v>
      </c>
      <c r="G76" s="17">
        <v>22.27</v>
      </c>
      <c r="H76" s="17">
        <v>18.899999999999999</v>
      </c>
      <c r="I76" s="17">
        <v>25.04</v>
      </c>
      <c r="J76" s="17">
        <v>17.68</v>
      </c>
      <c r="K76" s="17">
        <v>19.170000000000002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2020-05-24T08:47:55Z</dcterms:created>
  <dcterms:modified xsi:type="dcterms:W3CDTF">2020-09-03T10:22:22Z</dcterms:modified>
</cp:coreProperties>
</file>