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arlos.guisado\Documents\Thomson\Uipath\Descargas\Data\"/>
    </mc:Choice>
  </mc:AlternateContent>
  <xr:revisionPtr revIDLastSave="0" documentId="13_ncr:1_{552ED455-8E13-444C-B45D-8569578D578C}" xr6:coauthVersionLast="45" xr6:coauthVersionMax="45" xr10:uidLastSave="{00000000-0000-0000-0000-000000000000}"/>
  <bookViews>
    <workbookView xWindow="-114" yWindow="-114" windowWidth="27602" windowHeight="15626" activeTab="1" xr2:uid="{00000000-000D-0000-FFFF-FFFF00000000}"/>
  </bookViews>
  <sheets>
    <sheet name="Financial Summary" sheetId="2" r:id="rId1"/>
    <sheet name="FinancialData" sheetId="5" r:id="rId2"/>
    <sheet name="Valuation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5" l="1"/>
  <c r="F4" i="5"/>
  <c r="F5" i="5"/>
  <c r="F6" i="5"/>
  <c r="F7" i="5"/>
  <c r="F8" i="5"/>
  <c r="F9" i="5"/>
  <c r="F10" i="5"/>
  <c r="F11" i="5"/>
  <c r="F2" i="5"/>
</calcChain>
</file>

<file path=xl/sharedStrings.xml><?xml version="1.0" encoding="utf-8"?>
<sst xmlns="http://schemas.openxmlformats.org/spreadsheetml/2006/main" count="634" uniqueCount="170">
  <si>
    <t>Company Fundamentals - Financial Summary</t>
  </si>
  <si>
    <t>Company Name</t>
  </si>
  <si>
    <t>Air Lease Corp (AL)</t>
  </si>
  <si>
    <t>Country</t>
  </si>
  <si>
    <t>United States of America</t>
  </si>
  <si>
    <t>TRBC Industry Group</t>
  </si>
  <si>
    <t>Professional &amp; Commercial Services</t>
  </si>
  <si>
    <t>CF Template</t>
  </si>
  <si>
    <t>IND</t>
  </si>
  <si>
    <t>Consolidation Basis</t>
  </si>
  <si>
    <t>Consolidated</t>
  </si>
  <si>
    <t>Period</t>
  </si>
  <si>
    <t>Annual</t>
  </si>
  <si>
    <t>Export Date</t>
  </si>
  <si>
    <t>Statement Data</t>
  </si>
  <si>
    <t>2019</t>
  </si>
  <si>
    <t>2018</t>
  </si>
  <si>
    <t>2017</t>
  </si>
  <si>
    <t>2016</t>
  </si>
  <si>
    <t>2015</t>
  </si>
  <si>
    <t>2014</t>
  </si>
  <si>
    <t>2013</t>
  </si>
  <si>
    <t>2012</t>
  </si>
  <si>
    <t>2011</t>
  </si>
  <si>
    <t>2010</t>
  </si>
  <si>
    <t>Period End Date</t>
  </si>
  <si>
    <t>Period Length</t>
  </si>
  <si>
    <t>12 Months</t>
  </si>
  <si>
    <t>11 Months</t>
  </si>
  <si>
    <t>Statement Date</t>
  </si>
  <si>
    <t>Update Type</t>
  </si>
  <si>
    <t>Original</t>
  </si>
  <si>
    <t>Standardized Currency</t>
  </si>
  <si>
    <t>USD</t>
  </si>
  <si>
    <t>Reporting Currency</t>
  </si>
  <si>
    <t>Reporting Unit</t>
  </si>
  <si>
    <t>Thousands</t>
  </si>
  <si>
    <t>Source</t>
  </si>
  <si>
    <t>10-K</t>
  </si>
  <si>
    <t>USA PROSPECTUS</t>
  </si>
  <si>
    <t>Source Date</t>
  </si>
  <si>
    <t>Original Announcement Date</t>
  </si>
  <si>
    <t>Complete Statement</t>
  </si>
  <si>
    <t>Complete</t>
  </si>
  <si>
    <t>Flash Update</t>
  </si>
  <si>
    <t>Full Update</t>
  </si>
  <si>
    <t>Auditor Name</t>
  </si>
  <si>
    <t>KPMG LLP</t>
  </si>
  <si>
    <t>Auditor Opinion</t>
  </si>
  <si>
    <t>Unqualified</t>
  </si>
  <si>
    <t>Acc. Std</t>
  </si>
  <si>
    <t>US</t>
  </si>
  <si>
    <t>Template Type</t>
  </si>
  <si>
    <t>Industrial - Total Expense</t>
  </si>
  <si>
    <t>Financial Summary - Standardized (Currency: As Reported)</t>
  </si>
  <si>
    <t>Field Name</t>
  </si>
  <si>
    <t>31-12-2019</t>
  </si>
  <si>
    <t>31-12-2018</t>
  </si>
  <si>
    <t>31-12-2017</t>
  </si>
  <si>
    <t>31-12-2016</t>
  </si>
  <si>
    <t>31-12-2015</t>
  </si>
  <si>
    <t>31-12-2014</t>
  </si>
  <si>
    <t>31-12-2013</t>
  </si>
  <si>
    <t>31-12-2012</t>
  </si>
  <si>
    <t>31-12-2011</t>
  </si>
  <si>
    <t>31-12-2010</t>
  </si>
  <si>
    <t>Selected Income Statement Items</t>
  </si>
  <si>
    <t>Tot Rev from Biz Activ</t>
  </si>
  <si>
    <t>Op Profit Bef Non-Recur Inc/(Expn)</t>
  </si>
  <si>
    <t>EBITDA</t>
  </si>
  <si>
    <t>Inc Bef Disc Ops &amp; Exord Items</t>
  </si>
  <si>
    <t>Selected Balance Sheet Items</t>
  </si>
  <si>
    <t>Cash &amp; Cash Equiv</t>
  </si>
  <si>
    <t>Cash &amp; ST Invst</t>
  </si>
  <si>
    <t>Tot Assets</t>
  </si>
  <si>
    <t>Debt - Tot</t>
  </si>
  <si>
    <t>Com Eq - Tot</t>
  </si>
  <si>
    <t>Selected Cash Flow Items</t>
  </si>
  <si>
    <t>Net Cash Flow from Op</t>
  </si>
  <si>
    <t>Depr, Depl &amp; Amort incl Impair - CF</t>
  </si>
  <si>
    <t>CAPEX - Net - CF</t>
  </si>
  <si>
    <t>Net Chg in Cash - Tot</t>
  </si>
  <si>
    <t>FOCF</t>
  </si>
  <si>
    <t>Selected Per Share Data</t>
  </si>
  <si>
    <t>Div Yld - Com Stock - Issue</t>
  </si>
  <si>
    <t>EPS Diluted - excl Exord Items, Com - Tot</t>
  </si>
  <si>
    <t>Shares Used to Calc Diluted EPS - Tot</t>
  </si>
  <si>
    <t>Profitability / Return</t>
  </si>
  <si>
    <t>EBITDA Margin - %</t>
  </si>
  <si>
    <t>Operating Margin - %</t>
  </si>
  <si>
    <t>Inc Bef Taxes Margin - %</t>
  </si>
  <si>
    <t>Inc Taxes Rate - %</t>
  </si>
  <si>
    <t>Net Margin - %</t>
  </si>
  <si>
    <t>FOCF Yld</t>
  </si>
  <si>
    <t>Return on Avg Com Eq</t>
  </si>
  <si>
    <t>Return on Avg Tot Assets</t>
  </si>
  <si>
    <t>Return on Invst Cap</t>
  </si>
  <si>
    <t>Growth</t>
  </si>
  <si>
    <t>Com Shares - O/S - Tot</t>
  </si>
  <si>
    <t>Financial Strength / Leverage</t>
  </si>
  <si>
    <t>Tot Debt Pct of Tot Assets</t>
  </si>
  <si>
    <t>Tot Debt Pct of Tot Cap</t>
  </si>
  <si>
    <t>Tot Debt Pct of Tot Eq</t>
  </si>
  <si>
    <t>Debt Srvc</t>
  </si>
  <si>
    <t>Debt Srvc Pct of Norm After Taxes Profit</t>
  </si>
  <si>
    <t>Intr Coverage Ratio</t>
  </si>
  <si>
    <t>Dividend Coverage</t>
  </si>
  <si>
    <t>Earn Retention Rate</t>
  </si>
  <si>
    <t>Div Payout Ratio</t>
  </si>
  <si>
    <t>Enterprise Value Breakdown</t>
  </si>
  <si>
    <t>Market Capitalization</t>
  </si>
  <si>
    <t>Pref Shareholders Eq</t>
  </si>
  <si>
    <t>Cash &amp; ST Invst - Tot</t>
  </si>
  <si>
    <t>Enterprise Value</t>
  </si>
  <si>
    <t>Dupont / Earning Power</t>
  </si>
  <si>
    <t>Asset Turnover</t>
  </si>
  <si>
    <t>Pretax ROA</t>
  </si>
  <si>
    <t>Tot Assets to Tot ShareHolders Eq</t>
  </si>
  <si>
    <t>Pretax ROE</t>
  </si>
  <si>
    <t>Tax Complement</t>
  </si>
  <si>
    <t>ReInvst Rate</t>
  </si>
  <si>
    <t>Productivity</t>
  </si>
  <si>
    <t>Net Inc After Taxes per Emp</t>
  </si>
  <si>
    <t>Sales per Emp</t>
  </si>
  <si>
    <t>Tot Assets per Emp</t>
  </si>
  <si>
    <t>Liquidity</t>
  </si>
  <si>
    <t>Curr Ratio</t>
  </si>
  <si>
    <t>Wkg Cap to Tot Assets</t>
  </si>
  <si>
    <t>Company Fundamentals - Valuation</t>
  </si>
  <si>
    <t>Valuation - Standardized (Currency: As Reported)</t>
  </si>
  <si>
    <t>Enterprise Value, 5 Yr Avg</t>
  </si>
  <si>
    <t>MktCap, 5 Yr Avg</t>
  </si>
  <si>
    <t>Price Close</t>
  </si>
  <si>
    <t>Price Close (End of Period)</t>
  </si>
  <si>
    <t>Price Close (End of Period), 5 Yr Avg</t>
  </si>
  <si>
    <t>FOCF Yield</t>
  </si>
  <si>
    <t>FOCF Yld, 5 Yr Avg</t>
  </si>
  <si>
    <t>Dividend Yield</t>
  </si>
  <si>
    <t>Div Yld - Com Stock - Issue, 5 Yr Avg</t>
  </si>
  <si>
    <t>Price to Book</t>
  </si>
  <si>
    <t>Price to Book Value per Share - Issue</t>
  </si>
  <si>
    <t>Price to Book Value per Share - Issue 5 Yr Avg</t>
  </si>
  <si>
    <t>Price to Tangible Book</t>
  </si>
  <si>
    <t>Price to Tang BV per Share</t>
  </si>
  <si>
    <t>Price to Tang BV per Share, 5 Yr Avg</t>
  </si>
  <si>
    <t>Price to Sales</t>
  </si>
  <si>
    <t>Price to Tot Rev per Share</t>
  </si>
  <si>
    <t>Price to Tot Rev per Share, 5 Yr Avg</t>
  </si>
  <si>
    <t>Price to CF Per Share</t>
  </si>
  <si>
    <t>Price to Cash Flow per Share</t>
  </si>
  <si>
    <t>Price to Cash Flow per Share, 5 Yr Avg</t>
  </si>
  <si>
    <t>Price to Diluted EPS</t>
  </si>
  <si>
    <t>Price to EPS Dil - Excl Exord Items Applic to Com - Tot</t>
  </si>
  <si>
    <t>Price to EPS Dil - Excl Exord Items Applic to Com - Tot, 5 Yr Avg</t>
  </si>
  <si>
    <t>Price to Normalized Diluted EPS</t>
  </si>
  <si>
    <t>Price to EPS Diluted - Excl Exord Items - Norm - Tot</t>
  </si>
  <si>
    <t>Price to EPS Diluted - Excl Exord Items - Norm - Tot, 5 Yr Avg</t>
  </si>
  <si>
    <t>PEG Ratio</t>
  </si>
  <si>
    <t>PE Growth Ratio</t>
  </si>
  <si>
    <t>PE Growth Ratio, 5 Yr Avg</t>
  </si>
  <si>
    <t>EV to Sales</t>
  </si>
  <si>
    <t>Enterprise Value to Tot Rev</t>
  </si>
  <si>
    <t>Enterprise Value to Tot Rev, 5 Yr Avg</t>
  </si>
  <si>
    <t>EV to EBITDA</t>
  </si>
  <si>
    <t>Enterprise Value to EBITDA</t>
  </si>
  <si>
    <t>Enterprise Value to EBITDA, 5 Yr Avg</t>
  </si>
  <si>
    <t>EV to CFO</t>
  </si>
  <si>
    <t>Enterprise Value to Net Cash Flow From Op</t>
  </si>
  <si>
    <t>Enterprise Value to Net Cash Flow From Op, 5 Yr Avg</t>
  </si>
  <si>
    <t>Mkt Cap Var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</si>
</sst>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\-mm\-yyyy"/>
    <numFmt numFmtId="165" formatCode="dd\-mm\-yyyy\ hh:mm"/>
    <numFmt numFmtId="166" formatCode="#,##0.0"/>
    <numFmt numFmtId="167" formatCode="[&gt;=100]##,##0.0\%;[&lt;=-100]\-##,##0.0\%;##,##0.0\%"/>
  </numFmts>
  <fonts count="11" x14ac:knownFonts="1">
    <font>
      <sz val="11"/>
      <color rgb="FF000000"/>
      <name val="Calibri"/>
      <family val="2"/>
    </font>
    <font>
      <b/>
      <sz val="14"/>
      <color rgb="FFFFFFFF"/>
      <name val="Arial"/>
      <family val="2"/>
    </font>
    <font>
      <sz val="11"/>
      <color rgb="FFFFFFFF"/>
      <name val="Arial"/>
      <family val="2"/>
    </font>
    <font>
      <sz val="11"/>
      <color rgb="FF000000"/>
      <name val="Arial"/>
      <family val="2"/>
    </font>
    <font>
      <b/>
      <sz val="11"/>
      <color rgb="FFFF9933"/>
      <name val="Arial"/>
      <family val="2"/>
    </font>
    <font>
      <sz val="10"/>
      <color rgb="FF000000"/>
      <name val="Arial"/>
      <family val="2"/>
    </font>
    <font>
      <sz val="10"/>
      <color rgb="FFFFFFFF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sz val="11"/>
      <color rgb="FFF5475B"/>
      <name val="Arial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3C3C3C"/>
        <bgColor rgb="FF3C3C3C"/>
      </patternFill>
    </fill>
    <fill>
      <patternFill patternType="solid">
        <fgColor rgb="FFD5D8DB"/>
        <bgColor rgb="FFD5D8DB"/>
      </patternFill>
    </fill>
  </fills>
  <borders count="4">
    <border>
      <left/>
      <right/>
      <top/>
      <bottom/>
      <diagonal/>
    </border>
    <border>
      <left/>
      <right/>
      <top/>
      <bottom style="thick">
        <color rgb="FFFF9933"/>
      </bottom>
      <diagonal/>
    </border>
    <border>
      <left style="thin">
        <color rgb="FFFF9933"/>
      </left>
      <right style="thin">
        <color rgb="FFFF9933"/>
      </right>
      <top style="thin">
        <color rgb="FFFF9933"/>
      </top>
      <bottom style="thin">
        <color rgb="FFFF9933"/>
      </bottom>
      <diagonal/>
    </border>
    <border>
      <left style="thin">
        <color rgb="FFD5D8DB"/>
      </left>
      <right style="thin">
        <color rgb="FFD5D8DB"/>
      </right>
      <top style="thin">
        <color rgb="FFD5D8DB"/>
      </top>
      <bottom style="thin">
        <color rgb="FFD5D8DB"/>
      </bottom>
      <diagonal/>
    </border>
  </borders>
  <cellStyleXfs count="2">
    <xf numFmtId="0" fontId="0" fillId="0" borderId="0" applyNumberFormat="0" applyBorder="0" applyAlignment="0"/>
    <xf numFmtId="9" fontId="10" fillId="0" borderId="0" applyFont="0" applyFill="0" applyBorder="0" applyAlignment="0" applyProtection="0"/>
  </cellStyleXfs>
  <cellXfs count="26">
    <xf numFmtId="0" fontId="0" fillId="0" borderId="0" xfId="0" applyFill="1" applyProtection="1"/>
    <xf numFmtId="0" fontId="1" fillId="2" borderId="1" xfId="0" applyFont="1" applyFill="1" applyBorder="1" applyProtection="1"/>
    <xf numFmtId="0" fontId="2" fillId="2" borderId="1" xfId="0" applyFont="1" applyFill="1" applyBorder="1" applyProtection="1"/>
    <xf numFmtId="0" fontId="3" fillId="0" borderId="0" xfId="0" applyFont="1" applyFill="1" applyProtection="1"/>
    <xf numFmtId="0" fontId="4" fillId="0" borderId="0" xfId="0" applyFont="1" applyFill="1" applyProtection="1"/>
    <xf numFmtId="164" fontId="5" fillId="0" borderId="0" xfId="0" applyNumberFormat="1" applyFont="1" applyFill="1" applyAlignment="1" applyProtection="1">
      <alignment horizontal="left"/>
    </xf>
    <xf numFmtId="0" fontId="2" fillId="2" borderId="2" xfId="0" applyFont="1" applyFill="1" applyBorder="1" applyProtection="1"/>
    <xf numFmtId="0" fontId="3" fillId="0" borderId="3" xfId="0" applyFont="1" applyFill="1" applyBorder="1" applyAlignment="1" applyProtection="1">
      <alignment horizontal="left" vertical="center"/>
    </xf>
    <xf numFmtId="0" fontId="2" fillId="2" borderId="2" xfId="0" applyFont="1" applyFill="1" applyBorder="1" applyAlignment="1" applyProtection="1">
      <alignment wrapText="1"/>
    </xf>
    <xf numFmtId="0" fontId="6" fillId="2" borderId="2" xfId="0" applyFont="1" applyFill="1" applyBorder="1" applyAlignment="1" applyProtection="1">
      <alignment horizontal="left" vertical="center" wrapText="1"/>
    </xf>
    <xf numFmtId="0" fontId="0" fillId="3" borderId="3" xfId="0" applyFill="1" applyBorder="1" applyAlignment="1" applyProtection="1">
      <alignment wrapText="1"/>
    </xf>
    <xf numFmtId="0" fontId="7" fillId="3" borderId="3" xfId="0" applyFont="1" applyFill="1" applyBorder="1" applyAlignment="1" applyProtection="1">
      <alignment horizontal="left" vertical="center" wrapText="1"/>
    </xf>
    <xf numFmtId="0" fontId="7" fillId="0" borderId="3" xfId="0" applyFont="1" applyFill="1" applyBorder="1" applyAlignment="1" applyProtection="1">
      <alignment vertical="center" wrapText="1"/>
    </xf>
    <xf numFmtId="166" fontId="8" fillId="0" borderId="3" xfId="0" applyNumberFormat="1" applyFont="1" applyFill="1" applyBorder="1" applyAlignment="1" applyProtection="1">
      <alignment horizontal="right" vertical="center" wrapText="1"/>
    </xf>
    <xf numFmtId="4" fontId="8" fillId="0" borderId="3" xfId="0" applyNumberFormat="1" applyFont="1" applyFill="1" applyBorder="1" applyAlignment="1" applyProtection="1">
      <alignment horizontal="right" vertical="center" wrapText="1"/>
    </xf>
    <xf numFmtId="4" fontId="9" fillId="0" borderId="3" xfId="0" applyNumberFormat="1" applyFont="1" applyFill="1" applyBorder="1" applyAlignment="1" applyProtection="1">
      <alignment horizontal="right" vertical="center" wrapText="1"/>
    </xf>
    <xf numFmtId="0" fontId="3" fillId="0" borderId="3" xfId="0" applyFont="1" applyFill="1" applyBorder="1" applyAlignment="1" applyProtection="1">
      <alignment vertical="center" wrapText="1"/>
    </xf>
    <xf numFmtId="3" fontId="8" fillId="0" borderId="3" xfId="0" applyNumberFormat="1" applyFont="1" applyFill="1" applyBorder="1" applyAlignment="1" applyProtection="1">
      <alignment horizontal="right" vertical="center" wrapText="1"/>
    </xf>
    <xf numFmtId="166" fontId="9" fillId="0" borderId="3" xfId="0" applyNumberFormat="1" applyFont="1" applyFill="1" applyBorder="1" applyAlignment="1" applyProtection="1">
      <alignment horizontal="right" vertical="center" wrapText="1"/>
    </xf>
    <xf numFmtId="167" fontId="8" fillId="0" borderId="3" xfId="0" applyNumberFormat="1" applyFont="1" applyFill="1" applyBorder="1" applyAlignment="1" applyProtection="1">
      <alignment horizontal="right" vertical="center" wrapText="1"/>
    </xf>
    <xf numFmtId="167" fontId="9" fillId="0" borderId="3" xfId="0" applyNumberFormat="1" applyFont="1" applyFill="1" applyBorder="1" applyAlignment="1" applyProtection="1">
      <alignment horizontal="right" vertical="center" wrapText="1"/>
    </xf>
    <xf numFmtId="10" fontId="0" fillId="0" borderId="0" xfId="1" applyNumberFormat="1" applyFont="1" applyFill="1" applyProtection="1"/>
    <xf numFmtId="0" fontId="6" fillId="2" borderId="2" xfId="0" applyFont="1" applyFill="1" applyBorder="1" applyAlignment="1" applyProtection="1">
      <alignment horizontal="center" vertical="center" wrapText="1"/>
    </xf>
    <xf numFmtId="164" fontId="5" fillId="0" borderId="3" xfId="0" applyNumberFormat="1" applyFont="1" applyFill="1" applyBorder="1" applyAlignment="1" applyProtection="1">
      <alignment horizontal="center" vertical="center" wrapText="1"/>
    </xf>
    <xf numFmtId="0" fontId="5" fillId="0" borderId="3" xfId="0" applyFont="1" applyFill="1" applyBorder="1" applyAlignment="1" applyProtection="1">
      <alignment horizontal="center" vertical="center" wrapText="1"/>
    </xf>
    <xf numFmtId="165" fontId="5" fillId="0" borderId="3" xfId="0" applyNumberFormat="1" applyFont="1" applyFill="1" applyBorder="1" applyAlignment="1" applyProtection="1">
      <alignment horizontal="center" vertical="center" wrapText="1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fitToPage="1"/>
  </sheetPr>
  <dimension ref="A1:L101"/>
  <sheetViews>
    <sheetView workbookViewId="0">
      <selection activeCell="A29" sqref="A29:K129"/>
    </sheetView>
  </sheetViews>
  <sheetFormatPr baseColWidth="10" defaultColWidth="9.140625" defaultRowHeight="14.3" x14ac:dyDescent="0.25"/>
  <cols>
    <col min="1" max="1" width="85.7109375" customWidth="1"/>
    <col min="2" max="11" width="15.7109375" customWidth="1"/>
  </cols>
  <sheetData>
    <row r="1" spans="1:11" ht="29.95" customHeight="1" x14ac:dyDescent="0.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11" ht="20" customHeight="1" x14ac:dyDescent="0.25">
      <c r="A2" s="3" t="s">
        <v>1</v>
      </c>
      <c r="B2" s="4" t="s">
        <v>2</v>
      </c>
    </row>
    <row r="3" spans="1:11" x14ac:dyDescent="0.25">
      <c r="A3" s="3" t="s">
        <v>3</v>
      </c>
      <c r="B3" s="3" t="s">
        <v>4</v>
      </c>
    </row>
    <row r="4" spans="1:11" x14ac:dyDescent="0.25">
      <c r="A4" s="3" t="s">
        <v>5</v>
      </c>
      <c r="B4" s="3" t="s">
        <v>6</v>
      </c>
    </row>
    <row r="5" spans="1:11" x14ac:dyDescent="0.25">
      <c r="A5" s="3" t="s">
        <v>7</v>
      </c>
      <c r="B5" s="3" t="s">
        <v>8</v>
      </c>
    </row>
    <row r="6" spans="1:11" x14ac:dyDescent="0.25">
      <c r="A6" s="3" t="s">
        <v>9</v>
      </c>
      <c r="B6" s="3" t="s">
        <v>10</v>
      </c>
    </row>
    <row r="7" spans="1:11" x14ac:dyDescent="0.25">
      <c r="A7" s="3" t="s">
        <v>11</v>
      </c>
      <c r="B7" s="3" t="s">
        <v>12</v>
      </c>
    </row>
    <row r="8" spans="1:11" x14ac:dyDescent="0.25">
      <c r="A8" s="3" t="s">
        <v>13</v>
      </c>
      <c r="B8" s="5">
        <v>43975.1378495139</v>
      </c>
    </row>
    <row r="9" spans="1:11" x14ac:dyDescent="0.25">
      <c r="A9" s="6" t="s">
        <v>14</v>
      </c>
      <c r="B9" s="22" t="s">
        <v>15</v>
      </c>
      <c r="C9" s="22" t="s">
        <v>16</v>
      </c>
      <c r="D9" s="22" t="s">
        <v>17</v>
      </c>
      <c r="E9" s="22" t="s">
        <v>18</v>
      </c>
      <c r="F9" s="22" t="s">
        <v>19</v>
      </c>
      <c r="G9" s="22" t="s">
        <v>20</v>
      </c>
      <c r="H9" s="22" t="s">
        <v>21</v>
      </c>
      <c r="I9" s="22" t="s">
        <v>22</v>
      </c>
      <c r="J9" s="22" t="s">
        <v>23</v>
      </c>
      <c r="K9" s="22" t="s">
        <v>24</v>
      </c>
    </row>
    <row r="10" spans="1:11" ht="29.95" customHeight="1" x14ac:dyDescent="0.25">
      <c r="A10" s="7" t="s">
        <v>25</v>
      </c>
      <c r="B10" s="23">
        <v>43830</v>
      </c>
      <c r="C10" s="23">
        <v>43465</v>
      </c>
      <c r="D10" s="23">
        <v>43100</v>
      </c>
      <c r="E10" s="23">
        <v>42735</v>
      </c>
      <c r="F10" s="23">
        <v>42369</v>
      </c>
      <c r="G10" s="23">
        <v>42004</v>
      </c>
      <c r="H10" s="23">
        <v>41639</v>
      </c>
      <c r="I10" s="23">
        <v>41274</v>
      </c>
      <c r="J10" s="23">
        <v>40908</v>
      </c>
      <c r="K10" s="23">
        <v>40543</v>
      </c>
    </row>
    <row r="11" spans="1:11" ht="29.95" customHeight="1" x14ac:dyDescent="0.25">
      <c r="A11" s="7" t="s">
        <v>26</v>
      </c>
      <c r="B11" s="24" t="s">
        <v>27</v>
      </c>
      <c r="C11" s="24" t="s">
        <v>27</v>
      </c>
      <c r="D11" s="24" t="s">
        <v>27</v>
      </c>
      <c r="E11" s="24" t="s">
        <v>27</v>
      </c>
      <c r="F11" s="24" t="s">
        <v>27</v>
      </c>
      <c r="G11" s="24" t="s">
        <v>27</v>
      </c>
      <c r="H11" s="24" t="s">
        <v>27</v>
      </c>
      <c r="I11" s="24" t="s">
        <v>27</v>
      </c>
      <c r="J11" s="24" t="s">
        <v>27</v>
      </c>
      <c r="K11" s="24" t="s">
        <v>28</v>
      </c>
    </row>
    <row r="12" spans="1:11" ht="29.95" customHeight="1" x14ac:dyDescent="0.25">
      <c r="A12" s="7" t="s">
        <v>29</v>
      </c>
      <c r="B12" s="23">
        <v>43830</v>
      </c>
      <c r="C12" s="23">
        <v>43465</v>
      </c>
      <c r="D12" s="23">
        <v>43100</v>
      </c>
      <c r="E12" s="23">
        <v>42735</v>
      </c>
      <c r="F12" s="23">
        <v>42369</v>
      </c>
      <c r="G12" s="23">
        <v>42004</v>
      </c>
      <c r="H12" s="23">
        <v>41639</v>
      </c>
      <c r="I12" s="23">
        <v>41274</v>
      </c>
      <c r="J12" s="23">
        <v>40908</v>
      </c>
      <c r="K12" s="23">
        <v>40543</v>
      </c>
    </row>
    <row r="13" spans="1:11" ht="29.95" customHeight="1" x14ac:dyDescent="0.25">
      <c r="A13" s="7" t="s">
        <v>30</v>
      </c>
      <c r="B13" s="24" t="s">
        <v>31</v>
      </c>
      <c r="C13" s="24" t="s">
        <v>31</v>
      </c>
      <c r="D13" s="24" t="s">
        <v>31</v>
      </c>
      <c r="E13" s="24" t="s">
        <v>31</v>
      </c>
      <c r="F13" s="24" t="s">
        <v>31</v>
      </c>
      <c r="G13" s="24" t="s">
        <v>31</v>
      </c>
      <c r="H13" s="24" t="s">
        <v>31</v>
      </c>
      <c r="I13" s="24" t="s">
        <v>31</v>
      </c>
      <c r="J13" s="24" t="s">
        <v>31</v>
      </c>
      <c r="K13" s="24" t="s">
        <v>31</v>
      </c>
    </row>
    <row r="14" spans="1:11" ht="29.95" customHeight="1" x14ac:dyDescent="0.25">
      <c r="A14" s="7" t="s">
        <v>32</v>
      </c>
      <c r="B14" s="24" t="s">
        <v>33</v>
      </c>
      <c r="C14" s="24" t="s">
        <v>33</v>
      </c>
      <c r="D14" s="24" t="s">
        <v>33</v>
      </c>
      <c r="E14" s="24" t="s">
        <v>33</v>
      </c>
      <c r="F14" s="24" t="s">
        <v>33</v>
      </c>
      <c r="G14" s="24" t="s">
        <v>33</v>
      </c>
      <c r="H14" s="24" t="s">
        <v>33</v>
      </c>
      <c r="I14" s="24" t="s">
        <v>33</v>
      </c>
      <c r="J14" s="24" t="s">
        <v>33</v>
      </c>
      <c r="K14" s="24" t="s">
        <v>33</v>
      </c>
    </row>
    <row r="15" spans="1:11" ht="29.95" customHeight="1" x14ac:dyDescent="0.25">
      <c r="A15" s="7" t="s">
        <v>34</v>
      </c>
      <c r="B15" s="24" t="s">
        <v>33</v>
      </c>
      <c r="C15" s="24" t="s">
        <v>33</v>
      </c>
      <c r="D15" s="24" t="s">
        <v>33</v>
      </c>
      <c r="E15" s="24" t="s">
        <v>33</v>
      </c>
      <c r="F15" s="24" t="s">
        <v>33</v>
      </c>
      <c r="G15" s="24" t="s">
        <v>33</v>
      </c>
      <c r="H15" s="24" t="s">
        <v>33</v>
      </c>
      <c r="I15" s="24" t="s">
        <v>33</v>
      </c>
      <c r="J15" s="24" t="s">
        <v>33</v>
      </c>
      <c r="K15" s="24" t="s">
        <v>33</v>
      </c>
    </row>
    <row r="16" spans="1:11" ht="29.95" customHeight="1" x14ac:dyDescent="0.25">
      <c r="A16" s="7" t="s">
        <v>35</v>
      </c>
      <c r="B16" s="24" t="s">
        <v>36</v>
      </c>
      <c r="C16" s="24" t="s">
        <v>36</v>
      </c>
      <c r="D16" s="24" t="s">
        <v>36</v>
      </c>
      <c r="E16" s="24" t="s">
        <v>36</v>
      </c>
      <c r="F16" s="24" t="s">
        <v>36</v>
      </c>
      <c r="G16" s="24" t="s">
        <v>36</v>
      </c>
      <c r="H16" s="24" t="s">
        <v>36</v>
      </c>
      <c r="I16" s="24" t="s">
        <v>36</v>
      </c>
      <c r="J16" s="24" t="s">
        <v>36</v>
      </c>
      <c r="K16" s="24" t="s">
        <v>36</v>
      </c>
    </row>
    <row r="17" spans="1:12" ht="29.95" customHeight="1" x14ac:dyDescent="0.25">
      <c r="A17" s="7" t="s">
        <v>37</v>
      </c>
      <c r="B17" s="24" t="s">
        <v>38</v>
      </c>
      <c r="C17" s="24" t="s">
        <v>38</v>
      </c>
      <c r="D17" s="24" t="s">
        <v>38</v>
      </c>
      <c r="E17" s="24" t="s">
        <v>38</v>
      </c>
      <c r="F17" s="24" t="s">
        <v>38</v>
      </c>
      <c r="G17" s="24" t="s">
        <v>38</v>
      </c>
      <c r="H17" s="24" t="s">
        <v>38</v>
      </c>
      <c r="I17" s="24" t="s">
        <v>38</v>
      </c>
      <c r="J17" s="24" t="s">
        <v>38</v>
      </c>
      <c r="K17" s="24" t="s">
        <v>39</v>
      </c>
    </row>
    <row r="18" spans="1:12" ht="29.95" customHeight="1" x14ac:dyDescent="0.25">
      <c r="A18" s="7" t="s">
        <v>40</v>
      </c>
      <c r="B18" s="23">
        <v>43875</v>
      </c>
      <c r="C18" s="23">
        <v>43517</v>
      </c>
      <c r="D18" s="23">
        <v>43153</v>
      </c>
      <c r="E18" s="23">
        <v>42789</v>
      </c>
      <c r="F18" s="23">
        <v>42425</v>
      </c>
      <c r="G18" s="23">
        <v>42061</v>
      </c>
      <c r="H18" s="23">
        <v>41697</v>
      </c>
      <c r="I18" s="23">
        <v>41333</v>
      </c>
      <c r="J18" s="23">
        <v>40977</v>
      </c>
      <c r="K18" s="23">
        <v>40613</v>
      </c>
    </row>
    <row r="19" spans="1:12" ht="29.95" customHeight="1" x14ac:dyDescent="0.25">
      <c r="A19" s="7" t="s">
        <v>41</v>
      </c>
      <c r="B19" s="25">
        <v>43875.878472222197</v>
      </c>
      <c r="C19" s="25">
        <v>43517.875694444403</v>
      </c>
      <c r="D19" s="25">
        <v>43153.5</v>
      </c>
      <c r="E19" s="25">
        <v>42789.5</v>
      </c>
      <c r="F19" s="25">
        <v>42425.5</v>
      </c>
      <c r="G19" s="25">
        <v>42061.5</v>
      </c>
      <c r="H19" s="25">
        <v>41697.5</v>
      </c>
      <c r="I19" s="25">
        <v>41333.168749999997</v>
      </c>
      <c r="J19" s="25">
        <v>40977.295138888898</v>
      </c>
      <c r="K19" s="25">
        <v>40613.5</v>
      </c>
    </row>
    <row r="20" spans="1:12" ht="29.95" customHeight="1" x14ac:dyDescent="0.25">
      <c r="A20" s="7" t="s">
        <v>42</v>
      </c>
      <c r="B20" s="24" t="s">
        <v>43</v>
      </c>
      <c r="C20" s="24" t="s">
        <v>43</v>
      </c>
      <c r="D20" s="24" t="s">
        <v>43</v>
      </c>
      <c r="E20" s="24" t="s">
        <v>43</v>
      </c>
      <c r="F20" s="24" t="s">
        <v>43</v>
      </c>
      <c r="G20" s="24" t="s">
        <v>43</v>
      </c>
      <c r="H20" s="24" t="s">
        <v>43</v>
      </c>
      <c r="I20" s="24" t="s">
        <v>43</v>
      </c>
      <c r="J20" s="24" t="s">
        <v>43</v>
      </c>
      <c r="K20" s="24" t="s">
        <v>43</v>
      </c>
    </row>
    <row r="21" spans="1:12" ht="29.95" customHeight="1" x14ac:dyDescent="0.25">
      <c r="A21" s="7" t="s">
        <v>44</v>
      </c>
      <c r="B21" s="24" t="s">
        <v>45</v>
      </c>
      <c r="C21" s="24" t="s">
        <v>45</v>
      </c>
      <c r="D21" s="24" t="s">
        <v>45</v>
      </c>
      <c r="E21" s="24" t="s">
        <v>45</v>
      </c>
      <c r="F21" s="24" t="s">
        <v>45</v>
      </c>
      <c r="G21" s="24" t="s">
        <v>45</v>
      </c>
      <c r="H21" s="24" t="s">
        <v>45</v>
      </c>
      <c r="I21" s="24" t="s">
        <v>45</v>
      </c>
      <c r="J21" s="24" t="s">
        <v>45</v>
      </c>
      <c r="K21" s="24" t="s">
        <v>45</v>
      </c>
    </row>
    <row r="22" spans="1:12" ht="29.95" customHeight="1" x14ac:dyDescent="0.25">
      <c r="A22" s="7" t="s">
        <v>10</v>
      </c>
      <c r="B22" s="24" t="s">
        <v>10</v>
      </c>
      <c r="C22" s="24" t="s">
        <v>10</v>
      </c>
      <c r="D22" s="24" t="s">
        <v>10</v>
      </c>
      <c r="E22" s="24" t="s">
        <v>10</v>
      </c>
      <c r="F22" s="24" t="s">
        <v>10</v>
      </c>
      <c r="G22" s="24" t="s">
        <v>10</v>
      </c>
      <c r="H22" s="24" t="s">
        <v>10</v>
      </c>
      <c r="I22" s="24" t="s">
        <v>10</v>
      </c>
      <c r="J22" s="24" t="s">
        <v>10</v>
      </c>
      <c r="K22" s="24" t="s">
        <v>10</v>
      </c>
    </row>
    <row r="23" spans="1:12" ht="29.95" customHeight="1" x14ac:dyDescent="0.25">
      <c r="A23" s="7" t="s">
        <v>46</v>
      </c>
      <c r="B23" s="24" t="s">
        <v>47</v>
      </c>
      <c r="C23" s="24" t="s">
        <v>47</v>
      </c>
      <c r="D23" s="24" t="s">
        <v>47</v>
      </c>
      <c r="E23" s="24" t="s">
        <v>47</v>
      </c>
      <c r="F23" s="24" t="s">
        <v>47</v>
      </c>
      <c r="G23" s="24" t="s">
        <v>47</v>
      </c>
      <c r="H23" s="24" t="s">
        <v>47</v>
      </c>
      <c r="I23" s="24" t="s">
        <v>47</v>
      </c>
      <c r="J23" s="24" t="s">
        <v>47</v>
      </c>
      <c r="K23" s="24" t="s">
        <v>47</v>
      </c>
    </row>
    <row r="24" spans="1:12" ht="29.95" customHeight="1" x14ac:dyDescent="0.25">
      <c r="A24" s="7" t="s">
        <v>48</v>
      </c>
      <c r="B24" s="24" t="s">
        <v>49</v>
      </c>
      <c r="C24" s="24" t="s">
        <v>49</v>
      </c>
      <c r="D24" s="24" t="s">
        <v>49</v>
      </c>
      <c r="E24" s="24" t="s">
        <v>49</v>
      </c>
      <c r="F24" s="24" t="s">
        <v>49</v>
      </c>
      <c r="G24" s="24" t="s">
        <v>49</v>
      </c>
      <c r="H24" s="24" t="s">
        <v>49</v>
      </c>
      <c r="I24" s="24" t="s">
        <v>49</v>
      </c>
      <c r="J24" s="24" t="s">
        <v>49</v>
      </c>
      <c r="K24" s="24" t="s">
        <v>49</v>
      </c>
    </row>
    <row r="25" spans="1:12" ht="29.95" customHeight="1" x14ac:dyDescent="0.25">
      <c r="A25" s="7" t="s">
        <v>50</v>
      </c>
      <c r="B25" s="24" t="s">
        <v>51</v>
      </c>
      <c r="C25" s="24" t="s">
        <v>51</v>
      </c>
      <c r="D25" s="24" t="s">
        <v>51</v>
      </c>
      <c r="E25" s="24" t="s">
        <v>51</v>
      </c>
      <c r="F25" s="24" t="s">
        <v>51</v>
      </c>
      <c r="G25" s="24" t="s">
        <v>51</v>
      </c>
      <c r="H25" s="24" t="s">
        <v>51</v>
      </c>
      <c r="I25" s="24" t="s">
        <v>51</v>
      </c>
      <c r="J25" s="24" t="s">
        <v>51</v>
      </c>
      <c r="K25" s="24" t="s">
        <v>51</v>
      </c>
    </row>
    <row r="26" spans="1:12" ht="29.95" customHeight="1" x14ac:dyDescent="0.25">
      <c r="A26" s="7" t="s">
        <v>52</v>
      </c>
      <c r="B26" s="24" t="s">
        <v>53</v>
      </c>
      <c r="C26" s="24" t="s">
        <v>53</v>
      </c>
      <c r="D26" s="24" t="s">
        <v>53</v>
      </c>
      <c r="E26" s="24" t="s">
        <v>53</v>
      </c>
      <c r="F26" s="24" t="s">
        <v>53</v>
      </c>
      <c r="G26" s="24" t="s">
        <v>53</v>
      </c>
      <c r="H26" s="24" t="s">
        <v>53</v>
      </c>
      <c r="I26" s="24" t="s">
        <v>53</v>
      </c>
      <c r="J26" s="24" t="s">
        <v>53</v>
      </c>
      <c r="K26" s="24" t="s">
        <v>53</v>
      </c>
    </row>
    <row r="28" spans="1:12" x14ac:dyDescent="0.25">
      <c r="A28" s="8" t="s">
        <v>54</v>
      </c>
      <c r="B28" s="6"/>
      <c r="C28" s="6"/>
      <c r="D28" s="6"/>
      <c r="E28" s="6"/>
      <c r="F28" s="6"/>
      <c r="G28" s="6"/>
      <c r="H28" s="6"/>
      <c r="I28" s="6"/>
      <c r="J28" s="6"/>
      <c r="K28" s="6"/>
    </row>
    <row r="29" spans="1:12" x14ac:dyDescent="0.25">
      <c r="A29" s="8" t="s">
        <v>55</v>
      </c>
      <c r="B29" s="9" t="s">
        <v>56</v>
      </c>
      <c r="C29" s="9" t="s">
        <v>57</v>
      </c>
      <c r="D29" s="9" t="s">
        <v>58</v>
      </c>
      <c r="E29" s="9" t="s">
        <v>59</v>
      </c>
      <c r="F29" s="9" t="s">
        <v>60</v>
      </c>
      <c r="G29" s="9" t="s">
        <v>61</v>
      </c>
      <c r="H29" s="9" t="s">
        <v>62</v>
      </c>
      <c r="I29" s="9" t="s">
        <v>63</v>
      </c>
      <c r="J29" s="9" t="s">
        <v>64</v>
      </c>
      <c r="K29" s="9" t="s">
        <v>65</v>
      </c>
    </row>
    <row r="30" spans="1:12" ht="29.95" customHeight="1" x14ac:dyDescent="0.25">
      <c r="A30" s="10"/>
      <c r="B30" s="11" t="s">
        <v>66</v>
      </c>
      <c r="C30" s="10"/>
      <c r="D30" s="10"/>
      <c r="E30" s="10"/>
      <c r="F30" s="10"/>
      <c r="G30" s="10"/>
      <c r="H30" s="10"/>
      <c r="I30" s="10"/>
      <c r="J30" s="10"/>
      <c r="K30" s="10"/>
      <c r="L30" s="10"/>
    </row>
    <row r="31" spans="1:12" ht="29.95" customHeight="1" x14ac:dyDescent="0.25">
      <c r="A31" s="12" t="s">
        <v>67</v>
      </c>
      <c r="B31" s="13">
        <v>2016.9</v>
      </c>
      <c r="C31" s="13">
        <v>1679.7</v>
      </c>
      <c r="D31" s="13">
        <v>1516.38</v>
      </c>
      <c r="E31" s="13">
        <v>1419.06</v>
      </c>
      <c r="F31" s="13">
        <v>1222.8399999999999</v>
      </c>
      <c r="G31" s="13">
        <v>1050.49</v>
      </c>
      <c r="H31" s="13">
        <v>858.68</v>
      </c>
      <c r="I31" s="13">
        <v>655.75</v>
      </c>
      <c r="J31" s="13">
        <v>336.74</v>
      </c>
      <c r="K31" s="14">
        <v>58.37</v>
      </c>
    </row>
    <row r="32" spans="1:12" ht="29.95" customHeight="1" x14ac:dyDescent="0.25">
      <c r="A32" s="12" t="s">
        <v>68</v>
      </c>
      <c r="B32" s="13">
        <v>1169.7</v>
      </c>
      <c r="C32" s="13">
        <v>982.87</v>
      </c>
      <c r="D32" s="13">
        <v>896.9</v>
      </c>
      <c r="E32" s="13">
        <v>866.44</v>
      </c>
      <c r="F32" s="13">
        <v>731.1</v>
      </c>
      <c r="G32" s="13">
        <v>615.37</v>
      </c>
      <c r="H32" s="13">
        <v>485.81</v>
      </c>
      <c r="I32" s="13">
        <v>351.39</v>
      </c>
      <c r="J32" s="13">
        <v>140.53</v>
      </c>
      <c r="K32" s="15">
        <v>-9.17</v>
      </c>
    </row>
    <row r="33" spans="1:12" ht="29.95" customHeight="1" x14ac:dyDescent="0.25">
      <c r="A33" s="16" t="s">
        <v>69</v>
      </c>
      <c r="B33" s="13">
        <v>1872.51</v>
      </c>
      <c r="C33" s="13">
        <v>1564.86</v>
      </c>
      <c r="D33" s="13">
        <v>1405.25</v>
      </c>
      <c r="E33" s="13">
        <v>1319.12</v>
      </c>
      <c r="F33" s="13">
        <v>1128.8599999999999</v>
      </c>
      <c r="G33" s="13">
        <v>952.02</v>
      </c>
      <c r="H33" s="13">
        <v>765.85</v>
      </c>
      <c r="I33" s="13">
        <v>567.61</v>
      </c>
      <c r="J33" s="13">
        <v>252.84</v>
      </c>
      <c r="K33" s="14">
        <v>10.09</v>
      </c>
    </row>
    <row r="34" spans="1:12" ht="29.95" customHeight="1" x14ac:dyDescent="0.25">
      <c r="A34" s="12" t="s">
        <v>70</v>
      </c>
      <c r="B34" s="13">
        <v>587.12</v>
      </c>
      <c r="C34" s="13">
        <v>510.84</v>
      </c>
      <c r="D34" s="13">
        <v>402.03</v>
      </c>
      <c r="E34" s="13">
        <v>374.93</v>
      </c>
      <c r="F34" s="13">
        <v>253.39</v>
      </c>
      <c r="G34" s="13">
        <v>256</v>
      </c>
      <c r="H34" s="13">
        <v>190.41</v>
      </c>
      <c r="I34" s="13">
        <v>131.91999999999999</v>
      </c>
      <c r="J34" s="14">
        <v>53.23</v>
      </c>
      <c r="K34" s="15">
        <v>-52.04</v>
      </c>
    </row>
    <row r="35" spans="1:12" ht="29.95" customHeight="1" x14ac:dyDescent="0.25">
      <c r="A35" s="10"/>
      <c r="B35" s="11" t="s">
        <v>71</v>
      </c>
      <c r="C35" s="10"/>
      <c r="D35" s="10"/>
      <c r="E35" s="10"/>
      <c r="F35" s="10"/>
      <c r="G35" s="10"/>
      <c r="H35" s="10"/>
      <c r="I35" s="10"/>
      <c r="J35" s="10"/>
      <c r="K35" s="10"/>
      <c r="L35" s="10"/>
    </row>
    <row r="36" spans="1:12" ht="29.95" customHeight="1" x14ac:dyDescent="0.25">
      <c r="A36" s="16" t="s">
        <v>72</v>
      </c>
      <c r="B36" s="13">
        <v>317.49</v>
      </c>
      <c r="C36" s="13">
        <v>300.13</v>
      </c>
      <c r="D36" s="13">
        <v>292.2</v>
      </c>
      <c r="E36" s="13">
        <v>274.8</v>
      </c>
      <c r="F36" s="13">
        <v>156.68</v>
      </c>
      <c r="G36" s="13">
        <v>282.82</v>
      </c>
      <c r="H36" s="13">
        <v>270.17</v>
      </c>
      <c r="I36" s="13">
        <v>230.09</v>
      </c>
      <c r="J36" s="13">
        <v>281.81</v>
      </c>
      <c r="K36" s="13">
        <v>328.82</v>
      </c>
    </row>
    <row r="37" spans="1:12" ht="29.95" customHeight="1" x14ac:dyDescent="0.25">
      <c r="A37" s="16" t="s">
        <v>73</v>
      </c>
      <c r="B37" s="13">
        <v>317.49</v>
      </c>
      <c r="C37" s="13">
        <v>300.13</v>
      </c>
      <c r="D37" s="13">
        <v>292.2</v>
      </c>
      <c r="E37" s="13">
        <v>274.8</v>
      </c>
      <c r="F37" s="13">
        <v>156.68</v>
      </c>
      <c r="G37" s="13">
        <v>282.82</v>
      </c>
      <c r="H37" s="13">
        <v>270.17</v>
      </c>
      <c r="I37" s="13">
        <v>230.09</v>
      </c>
      <c r="J37" s="13">
        <v>281.81</v>
      </c>
      <c r="K37" s="13">
        <v>328.82</v>
      </c>
    </row>
    <row r="38" spans="1:12" ht="29.95" customHeight="1" x14ac:dyDescent="0.25">
      <c r="A38" s="12" t="s">
        <v>74</v>
      </c>
      <c r="B38" s="17">
        <v>21709.16</v>
      </c>
      <c r="C38" s="17">
        <v>18481.810000000001</v>
      </c>
      <c r="D38" s="17">
        <v>15614.16</v>
      </c>
      <c r="E38" s="17">
        <v>13975.62</v>
      </c>
      <c r="F38" s="17">
        <v>12355.1</v>
      </c>
      <c r="G38" s="17">
        <v>10691.18</v>
      </c>
      <c r="H38" s="13">
        <v>9332.6</v>
      </c>
      <c r="I38" s="13">
        <v>7353.62</v>
      </c>
      <c r="J38" s="13">
        <v>5164.59</v>
      </c>
      <c r="K38" s="13">
        <v>2276.2800000000002</v>
      </c>
    </row>
    <row r="39" spans="1:12" ht="29.95" customHeight="1" x14ac:dyDescent="0.25">
      <c r="A39" s="16" t="s">
        <v>75</v>
      </c>
      <c r="B39" s="17">
        <v>13578.87</v>
      </c>
      <c r="C39" s="17">
        <v>11538.91</v>
      </c>
      <c r="D39" s="13">
        <v>9698.7900000000009</v>
      </c>
      <c r="E39" s="13">
        <v>8713.8700000000008</v>
      </c>
      <c r="F39" s="13">
        <v>7712.42</v>
      </c>
      <c r="G39" s="13">
        <v>6630.76</v>
      </c>
      <c r="H39" s="13">
        <v>5853.32</v>
      </c>
      <c r="I39" s="13">
        <v>4384.7299999999996</v>
      </c>
      <c r="J39" s="13">
        <v>2602.8000000000002</v>
      </c>
      <c r="K39" s="13">
        <v>911.98</v>
      </c>
    </row>
    <row r="40" spans="1:12" ht="29.95" customHeight="1" x14ac:dyDescent="0.25">
      <c r="A40" s="16" t="s">
        <v>76</v>
      </c>
      <c r="B40" s="13">
        <v>5623.44</v>
      </c>
      <c r="C40" s="13">
        <v>4806.8999999999996</v>
      </c>
      <c r="D40" s="13">
        <v>4127.4399999999996</v>
      </c>
      <c r="E40" s="13">
        <v>3382.19</v>
      </c>
      <c r="F40" s="13">
        <v>3019.91</v>
      </c>
      <c r="G40" s="13">
        <v>2772.06</v>
      </c>
      <c r="H40" s="13">
        <v>2523.4299999999998</v>
      </c>
      <c r="I40" s="13">
        <v>2332.62</v>
      </c>
      <c r="J40" s="13">
        <v>2176.2800000000002</v>
      </c>
      <c r="K40" s="13">
        <v>1224.94</v>
      </c>
    </row>
    <row r="41" spans="1:12" ht="29.95" customHeight="1" x14ac:dyDescent="0.25">
      <c r="A41" s="10"/>
      <c r="B41" s="11" t="s">
        <v>77</v>
      </c>
      <c r="C41" s="10"/>
      <c r="D41" s="10"/>
      <c r="E41" s="10"/>
      <c r="F41" s="10"/>
      <c r="G41" s="10"/>
      <c r="H41" s="10"/>
      <c r="I41" s="10"/>
      <c r="J41" s="10"/>
      <c r="K41" s="10"/>
      <c r="L41" s="10"/>
    </row>
    <row r="42" spans="1:12" ht="29.95" customHeight="1" x14ac:dyDescent="0.25">
      <c r="A42" s="12" t="s">
        <v>78</v>
      </c>
      <c r="B42" s="13">
        <v>1392.47</v>
      </c>
      <c r="C42" s="13">
        <v>1254.0999999999999</v>
      </c>
      <c r="D42" s="13">
        <v>1059.71</v>
      </c>
      <c r="E42" s="13">
        <v>1020.08</v>
      </c>
      <c r="F42" s="13">
        <v>839.8</v>
      </c>
      <c r="G42" s="13">
        <v>769.02</v>
      </c>
      <c r="H42" s="13">
        <v>654.21</v>
      </c>
      <c r="I42" s="13">
        <v>491.03</v>
      </c>
      <c r="J42" s="13">
        <v>267.17</v>
      </c>
      <c r="K42" s="14">
        <v>45.12</v>
      </c>
    </row>
    <row r="43" spans="1:12" ht="29.95" customHeight="1" x14ac:dyDescent="0.25">
      <c r="A43" s="16" t="s">
        <v>79</v>
      </c>
      <c r="B43" s="13">
        <v>702.81</v>
      </c>
      <c r="C43" s="13">
        <v>581.99</v>
      </c>
      <c r="D43" s="13">
        <v>508.35</v>
      </c>
      <c r="E43" s="13">
        <v>452.68</v>
      </c>
      <c r="F43" s="13">
        <v>397.76</v>
      </c>
      <c r="G43" s="13">
        <v>336.66</v>
      </c>
      <c r="H43" s="13">
        <v>280.04000000000002</v>
      </c>
      <c r="I43" s="13">
        <v>216.22</v>
      </c>
      <c r="J43" s="13">
        <v>112.31</v>
      </c>
      <c r="K43" s="14">
        <v>19.260000000000002</v>
      </c>
    </row>
    <row r="44" spans="1:12" ht="29.95" customHeight="1" x14ac:dyDescent="0.25">
      <c r="A44" s="16" t="s">
        <v>80</v>
      </c>
      <c r="B44" s="13">
        <v>2959.52</v>
      </c>
      <c r="C44" s="13">
        <v>2408.7199999999998</v>
      </c>
      <c r="D44" s="13">
        <v>1369.97</v>
      </c>
      <c r="E44" s="13">
        <v>1137.43</v>
      </c>
      <c r="F44" s="13">
        <v>1555.63</v>
      </c>
      <c r="G44" s="13">
        <v>1204.3499999999999</v>
      </c>
      <c r="H44" s="13">
        <v>1357.06</v>
      </c>
      <c r="I44" s="13">
        <v>1926.65</v>
      </c>
      <c r="J44" s="13">
        <v>2616.5700000000002</v>
      </c>
      <c r="K44" s="13">
        <v>1671.34</v>
      </c>
    </row>
    <row r="45" spans="1:12" ht="29.95" customHeight="1" x14ac:dyDescent="0.25">
      <c r="A45" s="12" t="s">
        <v>81</v>
      </c>
      <c r="B45" s="14">
        <v>15.06</v>
      </c>
      <c r="C45" s="14">
        <v>14.72</v>
      </c>
      <c r="D45" s="14">
        <v>17.48</v>
      </c>
      <c r="E45" s="13">
        <v>117.6</v>
      </c>
      <c r="F45" s="18">
        <v>-126.14</v>
      </c>
      <c r="G45" s="14">
        <v>12.65</v>
      </c>
      <c r="H45" s="14">
        <v>40.08</v>
      </c>
      <c r="I45" s="15">
        <v>-51.72</v>
      </c>
      <c r="J45" s="15">
        <v>-47.02</v>
      </c>
      <c r="K45" s="13">
        <v>328.82</v>
      </c>
    </row>
    <row r="46" spans="1:12" ht="29.95" customHeight="1" x14ac:dyDescent="0.25">
      <c r="A46" s="16" t="s">
        <v>82</v>
      </c>
      <c r="B46" s="18">
        <v>-2632.37</v>
      </c>
      <c r="C46" s="18">
        <v>-1587.55</v>
      </c>
      <c r="D46" s="18">
        <v>-1120.68</v>
      </c>
      <c r="E46" s="18">
        <v>-1125.94</v>
      </c>
      <c r="F46" s="18">
        <v>-1484.99</v>
      </c>
      <c r="G46" s="18">
        <v>-1051.42</v>
      </c>
      <c r="H46" s="18">
        <v>-808.2</v>
      </c>
      <c r="I46" s="18">
        <v>-1483.11</v>
      </c>
      <c r="J46" s="18">
        <v>-2349.4</v>
      </c>
      <c r="K46" s="18">
        <v>-1626.22</v>
      </c>
    </row>
    <row r="47" spans="1:12" ht="29.95" customHeight="1" x14ac:dyDescent="0.25">
      <c r="A47" s="10"/>
      <c r="B47" s="11" t="s">
        <v>83</v>
      </c>
      <c r="C47" s="10"/>
      <c r="D47" s="10"/>
      <c r="E47" s="10"/>
      <c r="F47" s="10"/>
      <c r="G47" s="10"/>
      <c r="H47" s="10"/>
      <c r="I47" s="10"/>
      <c r="J47" s="10"/>
      <c r="K47" s="10"/>
      <c r="L47" s="10"/>
    </row>
    <row r="48" spans="1:12" ht="29.95" customHeight="1" x14ac:dyDescent="0.25">
      <c r="A48" s="16" t="s">
        <v>84</v>
      </c>
      <c r="B48" s="19">
        <v>1.1399999999999999</v>
      </c>
      <c r="C48" s="19">
        <v>1.42</v>
      </c>
      <c r="D48" s="19">
        <v>0.68</v>
      </c>
      <c r="E48" s="19">
        <v>0.66</v>
      </c>
      <c r="F48" s="19">
        <v>0.51</v>
      </c>
      <c r="G48" s="19">
        <v>0.38</v>
      </c>
      <c r="H48" s="19">
        <v>0.26</v>
      </c>
      <c r="I48" s="19"/>
      <c r="J48" s="19">
        <v>0</v>
      </c>
      <c r="K48" s="19"/>
    </row>
    <row r="49" spans="1:12" ht="29.95" customHeight="1" x14ac:dyDescent="0.25">
      <c r="A49" s="16" t="s">
        <v>84</v>
      </c>
      <c r="B49" s="19">
        <v>4.34</v>
      </c>
      <c r="C49" s="19"/>
      <c r="D49" s="19"/>
      <c r="E49" s="19"/>
      <c r="F49" s="19"/>
      <c r="G49" s="19"/>
      <c r="H49" s="19"/>
      <c r="I49" s="19"/>
      <c r="J49" s="19"/>
      <c r="K49" s="19"/>
    </row>
    <row r="50" spans="1:12" ht="29.95" customHeight="1" x14ac:dyDescent="0.25">
      <c r="A50" s="16" t="s">
        <v>85</v>
      </c>
      <c r="B50" s="14">
        <v>5.09</v>
      </c>
      <c r="C50" s="14">
        <v>4.5999999999999996</v>
      </c>
      <c r="D50" s="14">
        <v>3.65</v>
      </c>
      <c r="E50" s="14">
        <v>3.44</v>
      </c>
      <c r="F50" s="14">
        <v>2.34</v>
      </c>
      <c r="G50" s="14">
        <v>2.38</v>
      </c>
      <c r="H50" s="14">
        <v>1.75</v>
      </c>
      <c r="I50" s="14">
        <v>1.28</v>
      </c>
      <c r="J50" s="14">
        <v>0.59</v>
      </c>
      <c r="K50" s="15">
        <v>-0.82</v>
      </c>
    </row>
    <row r="51" spans="1:12" ht="29.95" customHeight="1" x14ac:dyDescent="0.25">
      <c r="A51" s="16" t="s">
        <v>86</v>
      </c>
      <c r="B51" s="13">
        <v>113.09</v>
      </c>
      <c r="C51" s="13">
        <v>112.36</v>
      </c>
      <c r="D51" s="13">
        <v>111.66</v>
      </c>
      <c r="E51" s="13">
        <v>110.8</v>
      </c>
      <c r="F51" s="13">
        <v>110.63</v>
      </c>
      <c r="G51" s="13">
        <v>110.19</v>
      </c>
      <c r="H51" s="13">
        <v>108.96</v>
      </c>
      <c r="I51" s="13">
        <v>107.66</v>
      </c>
      <c r="J51" s="14">
        <v>90.42</v>
      </c>
      <c r="K51" s="14">
        <v>63.56</v>
      </c>
    </row>
    <row r="52" spans="1:12" ht="29.95" customHeight="1" x14ac:dyDescent="0.25">
      <c r="A52" s="10"/>
      <c r="B52" s="11" t="s">
        <v>87</v>
      </c>
      <c r="C52" s="10"/>
      <c r="D52" s="10"/>
      <c r="E52" s="10"/>
      <c r="F52" s="10"/>
      <c r="G52" s="10"/>
      <c r="H52" s="10"/>
      <c r="I52" s="10"/>
      <c r="J52" s="10"/>
      <c r="K52" s="10"/>
      <c r="L52" s="10"/>
    </row>
    <row r="53" spans="1:12" ht="29.95" customHeight="1" x14ac:dyDescent="0.25">
      <c r="A53" s="16" t="s">
        <v>88</v>
      </c>
      <c r="B53" s="19">
        <v>92.84</v>
      </c>
      <c r="C53" s="19">
        <v>93.16</v>
      </c>
      <c r="D53" s="19">
        <v>92.67</v>
      </c>
      <c r="E53" s="19">
        <v>92.96</v>
      </c>
      <c r="F53" s="19">
        <v>92.31</v>
      </c>
      <c r="G53" s="19">
        <v>90.63</v>
      </c>
      <c r="H53" s="19">
        <v>89.19</v>
      </c>
      <c r="I53" s="19">
        <v>86.56</v>
      </c>
      <c r="J53" s="19">
        <v>75.08</v>
      </c>
      <c r="K53" s="19">
        <v>17.29</v>
      </c>
    </row>
    <row r="54" spans="1:12" ht="29.95" customHeight="1" x14ac:dyDescent="0.25">
      <c r="A54" s="16" t="s">
        <v>89</v>
      </c>
      <c r="B54" s="19">
        <v>57.99</v>
      </c>
      <c r="C54" s="19">
        <v>58.51</v>
      </c>
      <c r="D54" s="19">
        <v>59.15</v>
      </c>
      <c r="E54" s="19">
        <v>61.06</v>
      </c>
      <c r="F54" s="19">
        <v>59.79</v>
      </c>
      <c r="G54" s="19">
        <v>58.58</v>
      </c>
      <c r="H54" s="19">
        <v>56.58</v>
      </c>
      <c r="I54" s="19">
        <v>53.59</v>
      </c>
      <c r="J54" s="19">
        <v>41.73</v>
      </c>
      <c r="K54" s="20">
        <v>-15.71</v>
      </c>
    </row>
    <row r="55" spans="1:12" ht="29.95" customHeight="1" x14ac:dyDescent="0.25">
      <c r="A55" s="16" t="s">
        <v>90</v>
      </c>
      <c r="B55" s="19">
        <v>36.479999999999997</v>
      </c>
      <c r="C55" s="19">
        <v>38.11</v>
      </c>
      <c r="D55" s="19">
        <v>40.200000000000003</v>
      </c>
      <c r="E55" s="19">
        <v>40.89</v>
      </c>
      <c r="F55" s="19">
        <v>32.130000000000003</v>
      </c>
      <c r="G55" s="19">
        <v>37.58</v>
      </c>
      <c r="H55" s="19">
        <v>34.17</v>
      </c>
      <c r="I55" s="19">
        <v>31.11</v>
      </c>
      <c r="J55" s="19">
        <v>24.6</v>
      </c>
      <c r="K55" s="20">
        <v>-104.37</v>
      </c>
    </row>
    <row r="56" spans="1:12" ht="29.95" customHeight="1" x14ac:dyDescent="0.25">
      <c r="A56" s="16" t="s">
        <v>91</v>
      </c>
      <c r="B56" s="19">
        <v>20.190000000000001</v>
      </c>
      <c r="C56" s="19">
        <v>20.2</v>
      </c>
      <c r="D56" s="19">
        <v>34.04</v>
      </c>
      <c r="E56" s="19">
        <v>35.380000000000003</v>
      </c>
      <c r="F56" s="19">
        <v>35.520000000000003</v>
      </c>
      <c r="G56" s="19">
        <v>35.15</v>
      </c>
      <c r="H56" s="19">
        <v>35.11</v>
      </c>
      <c r="I56" s="19">
        <v>35.33</v>
      </c>
      <c r="J56" s="19">
        <v>35.74</v>
      </c>
      <c r="K56" s="19"/>
    </row>
    <row r="57" spans="1:12" ht="29.95" customHeight="1" x14ac:dyDescent="0.25">
      <c r="A57" s="16" t="s">
        <v>92</v>
      </c>
      <c r="B57" s="19">
        <v>29.11</v>
      </c>
      <c r="C57" s="19">
        <v>30.41</v>
      </c>
      <c r="D57" s="19">
        <v>26.51</v>
      </c>
      <c r="E57" s="19">
        <v>26.42</v>
      </c>
      <c r="F57" s="19">
        <v>20.72</v>
      </c>
      <c r="G57" s="19">
        <v>24.37</v>
      </c>
      <c r="H57" s="19">
        <v>22.17</v>
      </c>
      <c r="I57" s="19">
        <v>20.12</v>
      </c>
      <c r="J57" s="19">
        <v>15.81</v>
      </c>
      <c r="K57" s="20">
        <v>-89.16</v>
      </c>
    </row>
    <row r="58" spans="1:12" ht="29.95" customHeight="1" x14ac:dyDescent="0.25">
      <c r="A58" s="16" t="s">
        <v>93</v>
      </c>
      <c r="B58" s="20">
        <v>-47.68</v>
      </c>
      <c r="C58" s="20">
        <v>-45.54</v>
      </c>
      <c r="D58" s="20">
        <v>-20.29</v>
      </c>
      <c r="E58" s="20">
        <v>-29.06</v>
      </c>
      <c r="F58" s="20">
        <v>-39.65</v>
      </c>
      <c r="G58" s="20">
        <v>-27.49</v>
      </c>
      <c r="H58" s="20">
        <v>-23.64</v>
      </c>
      <c r="I58" s="20">
        <v>-64.08</v>
      </c>
      <c r="J58" s="20">
        <v>-109.59</v>
      </c>
      <c r="K58" s="19"/>
    </row>
    <row r="59" spans="1:12" ht="29.95" customHeight="1" x14ac:dyDescent="0.25">
      <c r="A59" s="16" t="s">
        <v>94</v>
      </c>
      <c r="B59" s="19">
        <v>11.03</v>
      </c>
      <c r="C59" s="19">
        <v>11.44</v>
      </c>
      <c r="D59" s="19">
        <v>10.71</v>
      </c>
      <c r="E59" s="19">
        <v>11.71</v>
      </c>
      <c r="F59" s="19">
        <v>8.75</v>
      </c>
      <c r="G59" s="19">
        <v>9.67</v>
      </c>
      <c r="H59" s="19">
        <v>7.84</v>
      </c>
      <c r="I59" s="19">
        <v>5.85</v>
      </c>
      <c r="J59" s="19">
        <v>3.13</v>
      </c>
      <c r="K59" s="19"/>
    </row>
    <row r="60" spans="1:12" ht="29.95" customHeight="1" x14ac:dyDescent="0.25">
      <c r="A60" s="16" t="s">
        <v>95</v>
      </c>
      <c r="B60" s="19">
        <v>2.92</v>
      </c>
      <c r="C60" s="19">
        <v>3</v>
      </c>
      <c r="D60" s="19">
        <v>2.72</v>
      </c>
      <c r="E60" s="19">
        <v>2.85</v>
      </c>
      <c r="F60" s="19">
        <v>2.2000000000000002</v>
      </c>
      <c r="G60" s="19">
        <v>2.56</v>
      </c>
      <c r="H60" s="19">
        <v>2.2799999999999998</v>
      </c>
      <c r="I60" s="19">
        <v>2.11</v>
      </c>
      <c r="J60" s="19">
        <v>1.43</v>
      </c>
      <c r="K60" s="19"/>
    </row>
    <row r="61" spans="1:12" ht="29.95" customHeight="1" x14ac:dyDescent="0.25">
      <c r="A61" s="16" t="s">
        <v>96</v>
      </c>
      <c r="B61" s="19">
        <v>5.09</v>
      </c>
      <c r="C61" s="19">
        <v>5.03</v>
      </c>
      <c r="D61" s="19">
        <v>7.15</v>
      </c>
      <c r="E61" s="19">
        <v>4.7300000000000004</v>
      </c>
      <c r="F61" s="19">
        <v>4.03</v>
      </c>
      <c r="G61" s="19">
        <v>4.29</v>
      </c>
      <c r="H61" s="19">
        <v>3.97</v>
      </c>
      <c r="I61" s="19">
        <v>5.86</v>
      </c>
      <c r="J61" s="19">
        <v>3.77</v>
      </c>
      <c r="K61" s="19"/>
    </row>
    <row r="62" spans="1:12" ht="29.95" customHeight="1" x14ac:dyDescent="0.25">
      <c r="A62" s="10"/>
      <c r="B62" s="11" t="s">
        <v>97</v>
      </c>
      <c r="C62" s="10"/>
      <c r="D62" s="10"/>
      <c r="E62" s="10"/>
      <c r="F62" s="10"/>
      <c r="G62" s="10"/>
      <c r="H62" s="10"/>
      <c r="I62" s="10"/>
      <c r="J62" s="10"/>
      <c r="K62" s="10"/>
      <c r="L62" s="10"/>
    </row>
    <row r="63" spans="1:12" ht="29.95" customHeight="1" x14ac:dyDescent="0.25">
      <c r="A63" s="12" t="s">
        <v>67</v>
      </c>
      <c r="B63" s="13">
        <v>2016.9</v>
      </c>
      <c r="C63" s="13">
        <v>1679.7</v>
      </c>
      <c r="D63" s="13">
        <v>1516.38</v>
      </c>
      <c r="E63" s="13">
        <v>1419.06</v>
      </c>
      <c r="F63" s="13">
        <v>1222.8399999999999</v>
      </c>
      <c r="G63" s="13">
        <v>1050.49</v>
      </c>
      <c r="H63" s="13">
        <v>858.68</v>
      </c>
      <c r="I63" s="13">
        <v>655.75</v>
      </c>
      <c r="J63" s="13">
        <v>336.74</v>
      </c>
      <c r="K63" s="14">
        <v>58.37</v>
      </c>
    </row>
    <row r="64" spans="1:12" ht="29.95" customHeight="1" x14ac:dyDescent="0.25">
      <c r="A64" s="12" t="s">
        <v>68</v>
      </c>
      <c r="B64" s="13">
        <v>1169.7</v>
      </c>
      <c r="C64" s="13">
        <v>982.87</v>
      </c>
      <c r="D64" s="13">
        <v>896.9</v>
      </c>
      <c r="E64" s="13">
        <v>866.44</v>
      </c>
      <c r="F64" s="13">
        <v>731.1</v>
      </c>
      <c r="G64" s="13">
        <v>615.37</v>
      </c>
      <c r="H64" s="13">
        <v>485.81</v>
      </c>
      <c r="I64" s="13">
        <v>351.39</v>
      </c>
      <c r="J64" s="13">
        <v>140.53</v>
      </c>
      <c r="K64" s="15">
        <v>-9.17</v>
      </c>
    </row>
    <row r="65" spans="1:12" ht="29.95" customHeight="1" x14ac:dyDescent="0.25">
      <c r="A65" s="16" t="s">
        <v>69</v>
      </c>
      <c r="B65" s="13">
        <v>1872.51</v>
      </c>
      <c r="C65" s="13">
        <v>1564.86</v>
      </c>
      <c r="D65" s="13">
        <v>1405.25</v>
      </c>
      <c r="E65" s="13">
        <v>1319.12</v>
      </c>
      <c r="F65" s="13">
        <v>1128.8599999999999</v>
      </c>
      <c r="G65" s="13">
        <v>952.02</v>
      </c>
      <c r="H65" s="13">
        <v>765.85</v>
      </c>
      <c r="I65" s="13">
        <v>567.61</v>
      </c>
      <c r="J65" s="13">
        <v>252.84</v>
      </c>
      <c r="K65" s="14">
        <v>10.09</v>
      </c>
    </row>
    <row r="66" spans="1:12" ht="29.95" customHeight="1" x14ac:dyDescent="0.25">
      <c r="A66" s="12" t="s">
        <v>70</v>
      </c>
      <c r="B66" s="13">
        <v>587.12</v>
      </c>
      <c r="C66" s="13">
        <v>510.84</v>
      </c>
      <c r="D66" s="13">
        <v>402.03</v>
      </c>
      <c r="E66" s="13">
        <v>374.93</v>
      </c>
      <c r="F66" s="13">
        <v>253.39</v>
      </c>
      <c r="G66" s="13">
        <v>256</v>
      </c>
      <c r="H66" s="13">
        <v>190.41</v>
      </c>
      <c r="I66" s="13">
        <v>131.91999999999999</v>
      </c>
      <c r="J66" s="14">
        <v>53.23</v>
      </c>
      <c r="K66" s="15">
        <v>-52.04</v>
      </c>
    </row>
    <row r="67" spans="1:12" ht="29.95" customHeight="1" x14ac:dyDescent="0.25">
      <c r="A67" s="16" t="s">
        <v>85</v>
      </c>
      <c r="B67" s="14">
        <v>5.09</v>
      </c>
      <c r="C67" s="14">
        <v>4.5999999999999996</v>
      </c>
      <c r="D67" s="14">
        <v>3.65</v>
      </c>
      <c r="E67" s="14">
        <v>3.44</v>
      </c>
      <c r="F67" s="14">
        <v>2.34</v>
      </c>
      <c r="G67" s="14">
        <v>2.38</v>
      </c>
      <c r="H67" s="14">
        <v>1.75</v>
      </c>
      <c r="I67" s="14">
        <v>1.28</v>
      </c>
      <c r="J67" s="14">
        <v>0.59</v>
      </c>
      <c r="K67" s="15">
        <v>-0.82</v>
      </c>
    </row>
    <row r="68" spans="1:12" ht="29.95" customHeight="1" x14ac:dyDescent="0.25">
      <c r="A68" s="16" t="s">
        <v>98</v>
      </c>
      <c r="B68" s="13">
        <v>113.35</v>
      </c>
      <c r="C68" s="13">
        <v>110.95</v>
      </c>
      <c r="D68" s="13">
        <v>103.62</v>
      </c>
      <c r="E68" s="13">
        <v>102.84</v>
      </c>
      <c r="F68" s="13">
        <v>102.58</v>
      </c>
      <c r="G68" s="13">
        <v>102.39</v>
      </c>
      <c r="H68" s="13">
        <v>101.82</v>
      </c>
      <c r="I68" s="13">
        <v>101.25</v>
      </c>
      <c r="J68" s="13">
        <v>100.71</v>
      </c>
      <c r="K68" s="14">
        <v>63.56</v>
      </c>
    </row>
    <row r="69" spans="1:12" ht="29.95" customHeight="1" x14ac:dyDescent="0.25">
      <c r="A69" s="10"/>
      <c r="B69" s="11" t="s">
        <v>99</v>
      </c>
      <c r="C69" s="10"/>
      <c r="D69" s="10"/>
      <c r="E69" s="10"/>
      <c r="F69" s="10"/>
      <c r="G69" s="10"/>
      <c r="H69" s="10"/>
      <c r="I69" s="10"/>
      <c r="J69" s="10"/>
      <c r="K69" s="10"/>
      <c r="L69" s="10"/>
    </row>
    <row r="70" spans="1:12" ht="29.95" customHeight="1" x14ac:dyDescent="0.25">
      <c r="A70" s="16" t="s">
        <v>100</v>
      </c>
      <c r="B70" s="19">
        <v>62.55</v>
      </c>
      <c r="C70" s="19">
        <v>62.43</v>
      </c>
      <c r="D70" s="19">
        <v>62.12</v>
      </c>
      <c r="E70" s="19">
        <v>62.35</v>
      </c>
      <c r="F70" s="19">
        <v>62.42</v>
      </c>
      <c r="G70" s="19">
        <v>62.02</v>
      </c>
      <c r="H70" s="19">
        <v>62.72</v>
      </c>
      <c r="I70" s="19">
        <v>59.63</v>
      </c>
      <c r="J70" s="19">
        <v>50.4</v>
      </c>
      <c r="K70" s="19">
        <v>40.06</v>
      </c>
    </row>
    <row r="71" spans="1:12" ht="29.95" customHeight="1" x14ac:dyDescent="0.25">
      <c r="A71" s="16" t="s">
        <v>101</v>
      </c>
      <c r="B71" s="19">
        <v>70.709999999999994</v>
      </c>
      <c r="C71" s="19">
        <v>70.59</v>
      </c>
      <c r="D71" s="19">
        <v>70.150000000000006</v>
      </c>
      <c r="E71" s="19">
        <v>72.040000000000006</v>
      </c>
      <c r="F71" s="19">
        <v>71.86</v>
      </c>
      <c r="G71" s="19">
        <v>70.52</v>
      </c>
      <c r="H71" s="19">
        <v>69.88</v>
      </c>
      <c r="I71" s="19">
        <v>65.27</v>
      </c>
      <c r="J71" s="19">
        <v>54.46</v>
      </c>
      <c r="K71" s="19">
        <v>42.68</v>
      </c>
    </row>
    <row r="72" spans="1:12" ht="29.95" customHeight="1" x14ac:dyDescent="0.25">
      <c r="A72" s="16" t="s">
        <v>102</v>
      </c>
      <c r="B72" s="19">
        <v>241.46</v>
      </c>
      <c r="C72" s="19">
        <v>240.05</v>
      </c>
      <c r="D72" s="19">
        <v>234.98</v>
      </c>
      <c r="E72" s="19">
        <v>257.64</v>
      </c>
      <c r="F72" s="19">
        <v>255.39</v>
      </c>
      <c r="G72" s="19">
        <v>239.2</v>
      </c>
      <c r="H72" s="19">
        <v>231.96</v>
      </c>
      <c r="I72" s="19">
        <v>187.97</v>
      </c>
      <c r="J72" s="19">
        <v>119.6</v>
      </c>
      <c r="K72" s="19">
        <v>74.45</v>
      </c>
    </row>
    <row r="73" spans="1:12" ht="29.95" customHeight="1" x14ac:dyDescent="0.25">
      <c r="A73" s="16" t="s">
        <v>103</v>
      </c>
      <c r="B73" s="13">
        <v>1641.74</v>
      </c>
      <c r="C73" s="13">
        <v>1630.22</v>
      </c>
      <c r="D73" s="13">
        <v>1742.08</v>
      </c>
      <c r="E73" s="13">
        <v>1438.28</v>
      </c>
      <c r="F73" s="13">
        <v>235.64</v>
      </c>
      <c r="G73" s="13">
        <v>192.82</v>
      </c>
      <c r="H73" s="13">
        <v>469.98</v>
      </c>
      <c r="I73" s="13">
        <v>608.98</v>
      </c>
      <c r="J73" s="13">
        <v>232.97</v>
      </c>
      <c r="K73" s="14">
        <v>97.26</v>
      </c>
    </row>
    <row r="74" spans="1:12" ht="29.95" customHeight="1" x14ac:dyDescent="0.25">
      <c r="A74" s="16" t="s">
        <v>104</v>
      </c>
      <c r="B74" s="19">
        <v>279.63</v>
      </c>
      <c r="C74" s="19">
        <v>319.13</v>
      </c>
      <c r="D74" s="19">
        <v>433.33</v>
      </c>
      <c r="E74" s="19">
        <v>383.62</v>
      </c>
      <c r="F74" s="19">
        <v>72.42</v>
      </c>
      <c r="G74" s="19">
        <v>75.319999999999993</v>
      </c>
      <c r="H74" s="19">
        <v>246.82</v>
      </c>
      <c r="I74" s="19">
        <v>461.63</v>
      </c>
      <c r="J74" s="19">
        <v>411.75</v>
      </c>
      <c r="K74" s="19"/>
    </row>
    <row r="75" spans="1:12" ht="29.95" customHeight="1" x14ac:dyDescent="0.25">
      <c r="A75" s="16" t="s">
        <v>105</v>
      </c>
      <c r="B75" s="14">
        <v>2.94</v>
      </c>
      <c r="C75" s="14">
        <v>3.17</v>
      </c>
      <c r="D75" s="14">
        <v>3.48</v>
      </c>
      <c r="E75" s="14">
        <v>3.39</v>
      </c>
      <c r="F75" s="14">
        <v>3.1</v>
      </c>
      <c r="G75" s="14">
        <v>3.19</v>
      </c>
      <c r="H75" s="14">
        <v>2.88</v>
      </c>
      <c r="I75" s="14">
        <v>1.1100000000000001</v>
      </c>
      <c r="J75" s="14">
        <v>1.17</v>
      </c>
      <c r="K75" s="15">
        <v>-0.09</v>
      </c>
    </row>
    <row r="76" spans="1:12" ht="29.95" customHeight="1" x14ac:dyDescent="0.25">
      <c r="A76" s="16" t="s">
        <v>106</v>
      </c>
      <c r="B76" s="19">
        <v>948.97</v>
      </c>
      <c r="C76" s="19">
        <v>1119.6400000000001</v>
      </c>
      <c r="D76" s="19">
        <v>1197.25</v>
      </c>
      <c r="E76" s="19">
        <v>1620.25</v>
      </c>
      <c r="F76" s="19">
        <v>1453.1</v>
      </c>
      <c r="G76" s="19">
        <v>1927.12</v>
      </c>
      <c r="H76" s="19">
        <v>1785.72</v>
      </c>
      <c r="I76" s="19"/>
      <c r="J76" s="19"/>
      <c r="K76" s="19"/>
    </row>
    <row r="77" spans="1:12" ht="29.95" customHeight="1" x14ac:dyDescent="0.25">
      <c r="A77" s="16" t="s">
        <v>107</v>
      </c>
      <c r="B77" s="14">
        <v>0.89</v>
      </c>
      <c r="C77" s="14">
        <v>0.91</v>
      </c>
      <c r="D77" s="14">
        <v>0.92</v>
      </c>
      <c r="E77" s="14">
        <v>0.94</v>
      </c>
      <c r="F77" s="14">
        <v>0.93</v>
      </c>
      <c r="G77" s="14">
        <v>0.95</v>
      </c>
      <c r="H77" s="14">
        <v>0.94</v>
      </c>
      <c r="I77" s="14">
        <v>1</v>
      </c>
      <c r="J77" s="14">
        <v>1</v>
      </c>
      <c r="K77" s="17"/>
    </row>
    <row r="78" spans="1:12" ht="29.95" customHeight="1" x14ac:dyDescent="0.25">
      <c r="A78" s="16" t="s">
        <v>108</v>
      </c>
      <c r="B78" s="19">
        <v>10.54</v>
      </c>
      <c r="C78" s="19">
        <v>8.93</v>
      </c>
      <c r="D78" s="19">
        <v>8.35</v>
      </c>
      <c r="E78" s="19">
        <v>6.17</v>
      </c>
      <c r="F78" s="19">
        <v>6.88</v>
      </c>
      <c r="G78" s="19">
        <v>5.19</v>
      </c>
      <c r="H78" s="19">
        <v>5.6</v>
      </c>
      <c r="I78" s="19">
        <v>0</v>
      </c>
      <c r="J78" s="19">
        <v>0</v>
      </c>
      <c r="K78" s="19"/>
    </row>
    <row r="79" spans="1:12" ht="29.95" customHeight="1" x14ac:dyDescent="0.25">
      <c r="A79" s="10"/>
      <c r="B79" s="11" t="s">
        <v>109</v>
      </c>
      <c r="C79" s="10"/>
      <c r="D79" s="10"/>
      <c r="E79" s="10"/>
      <c r="F79" s="10"/>
      <c r="G79" s="10"/>
      <c r="H79" s="10"/>
      <c r="I79" s="10"/>
      <c r="J79" s="10"/>
      <c r="K79" s="10"/>
      <c r="L79" s="10"/>
    </row>
    <row r="80" spans="1:12" ht="29.95" customHeight="1" x14ac:dyDescent="0.25">
      <c r="A80" s="16" t="s">
        <v>110</v>
      </c>
      <c r="B80" s="13">
        <v>5386.4</v>
      </c>
      <c r="C80" s="13">
        <v>3351.32</v>
      </c>
      <c r="D80" s="13">
        <v>4964.82</v>
      </c>
      <c r="E80" s="13">
        <v>3530.61</v>
      </c>
      <c r="F80" s="13">
        <v>3400.95</v>
      </c>
      <c r="G80" s="13">
        <v>3572.87</v>
      </c>
      <c r="H80" s="13">
        <v>3164.65</v>
      </c>
      <c r="I80" s="13">
        <v>2137.4899999999998</v>
      </c>
      <c r="J80" s="13">
        <v>2387.94</v>
      </c>
      <c r="K80" s="17"/>
    </row>
    <row r="81" spans="1:12" ht="29.95" customHeight="1" x14ac:dyDescent="0.25">
      <c r="A81" s="16" t="s">
        <v>75</v>
      </c>
      <c r="B81" s="17">
        <v>13578.87</v>
      </c>
      <c r="C81" s="17">
        <v>11538.91</v>
      </c>
      <c r="D81" s="13">
        <v>9698.7900000000009</v>
      </c>
      <c r="E81" s="13">
        <v>8713.8700000000008</v>
      </c>
      <c r="F81" s="13">
        <v>7712.42</v>
      </c>
      <c r="G81" s="13">
        <v>6630.76</v>
      </c>
      <c r="H81" s="13">
        <v>5853.32</v>
      </c>
      <c r="I81" s="13">
        <v>4384.7299999999996</v>
      </c>
      <c r="J81" s="13">
        <v>2602.8000000000002</v>
      </c>
      <c r="K81" s="13">
        <v>911.98</v>
      </c>
    </row>
    <row r="82" spans="1:12" ht="29.95" customHeight="1" x14ac:dyDescent="0.25">
      <c r="A82" s="16" t="s">
        <v>111</v>
      </c>
      <c r="B82" s="14">
        <v>0.1</v>
      </c>
      <c r="C82" s="17">
        <v>0</v>
      </c>
      <c r="D82" s="17">
        <v>0</v>
      </c>
      <c r="E82" s="17">
        <v>0</v>
      </c>
      <c r="F82" s="17">
        <v>0</v>
      </c>
      <c r="G82" s="17">
        <v>0</v>
      </c>
      <c r="H82" s="17"/>
      <c r="I82" s="17"/>
      <c r="J82" s="17"/>
      <c r="K82" s="17"/>
    </row>
    <row r="83" spans="1:12" ht="29.95" customHeight="1" x14ac:dyDescent="0.25">
      <c r="A83" s="16" t="s">
        <v>112</v>
      </c>
      <c r="B83" s="13">
        <v>317.49</v>
      </c>
      <c r="C83" s="13">
        <v>300.13</v>
      </c>
      <c r="D83" s="13">
        <v>292.2</v>
      </c>
      <c r="E83" s="13">
        <v>274.8</v>
      </c>
      <c r="F83" s="13">
        <v>156.68</v>
      </c>
      <c r="G83" s="13">
        <v>282.82</v>
      </c>
      <c r="H83" s="13">
        <v>270.17</v>
      </c>
      <c r="I83" s="13">
        <v>230.09</v>
      </c>
      <c r="J83" s="13">
        <v>281.81</v>
      </c>
      <c r="K83" s="13">
        <v>328.82</v>
      </c>
    </row>
    <row r="84" spans="1:12" ht="29.95" customHeight="1" x14ac:dyDescent="0.25">
      <c r="A84" s="16" t="s">
        <v>113</v>
      </c>
      <c r="B84" s="17">
        <v>18647.88</v>
      </c>
      <c r="C84" s="17">
        <v>14590.09</v>
      </c>
      <c r="D84" s="17">
        <v>14371.4</v>
      </c>
      <c r="E84" s="17">
        <v>11969.68</v>
      </c>
      <c r="F84" s="17">
        <v>10956.7</v>
      </c>
      <c r="G84" s="13">
        <v>9920.81</v>
      </c>
      <c r="H84" s="13">
        <v>8747.7900000000009</v>
      </c>
      <c r="I84" s="13">
        <v>6292.13</v>
      </c>
      <c r="J84" s="13">
        <v>4708.93</v>
      </c>
      <c r="K84" s="17"/>
    </row>
    <row r="85" spans="1:12" ht="29.95" customHeight="1" x14ac:dyDescent="0.25">
      <c r="A85" s="10"/>
      <c r="B85" s="11" t="s">
        <v>114</v>
      </c>
      <c r="C85" s="10"/>
      <c r="D85" s="10"/>
      <c r="E85" s="10"/>
      <c r="F85" s="10"/>
      <c r="G85" s="10"/>
      <c r="H85" s="10"/>
      <c r="I85" s="10"/>
      <c r="J85" s="10"/>
      <c r="K85" s="10"/>
      <c r="L85" s="10"/>
    </row>
    <row r="86" spans="1:12" ht="29.95" customHeight="1" x14ac:dyDescent="0.25">
      <c r="A86" s="16" t="s">
        <v>115</v>
      </c>
      <c r="B86" s="14">
        <v>0.1</v>
      </c>
      <c r="C86" s="14">
        <v>0.1</v>
      </c>
      <c r="D86" s="14">
        <v>0.1</v>
      </c>
      <c r="E86" s="14">
        <v>0.11</v>
      </c>
      <c r="F86" s="14">
        <v>0.11</v>
      </c>
      <c r="G86" s="14">
        <v>0.1</v>
      </c>
      <c r="H86" s="14">
        <v>0.1</v>
      </c>
      <c r="I86" s="14">
        <v>0.1</v>
      </c>
      <c r="J86" s="14">
        <v>0.09</v>
      </c>
      <c r="K86" s="17"/>
    </row>
    <row r="87" spans="1:12" ht="29.95" customHeight="1" x14ac:dyDescent="0.25">
      <c r="A87" s="16" t="s">
        <v>90</v>
      </c>
      <c r="B87" s="19">
        <v>36.479999999999997</v>
      </c>
      <c r="C87" s="19">
        <v>38.11</v>
      </c>
      <c r="D87" s="19">
        <v>40.200000000000003</v>
      </c>
      <c r="E87" s="19">
        <v>40.89</v>
      </c>
      <c r="F87" s="19">
        <v>32.130000000000003</v>
      </c>
      <c r="G87" s="19">
        <v>37.58</v>
      </c>
      <c r="H87" s="19">
        <v>34.17</v>
      </c>
      <c r="I87" s="19">
        <v>31.11</v>
      </c>
      <c r="J87" s="19">
        <v>24.6</v>
      </c>
      <c r="K87" s="20">
        <v>-104.37</v>
      </c>
    </row>
    <row r="88" spans="1:12" ht="29.95" customHeight="1" x14ac:dyDescent="0.25">
      <c r="A88" s="16" t="s">
        <v>116</v>
      </c>
      <c r="B88" s="19">
        <v>3.66</v>
      </c>
      <c r="C88" s="19">
        <v>3.75</v>
      </c>
      <c r="D88" s="19">
        <v>4.12</v>
      </c>
      <c r="E88" s="19">
        <v>4.41</v>
      </c>
      <c r="F88" s="19">
        <v>3.41</v>
      </c>
      <c r="G88" s="19">
        <v>3.94</v>
      </c>
      <c r="H88" s="19">
        <v>3.52</v>
      </c>
      <c r="I88" s="19">
        <v>3.26</v>
      </c>
      <c r="J88" s="19">
        <v>2.23</v>
      </c>
      <c r="K88" s="19"/>
    </row>
    <row r="89" spans="1:12" ht="29.95" customHeight="1" x14ac:dyDescent="0.25">
      <c r="A89" s="16" t="s">
        <v>117</v>
      </c>
      <c r="B89" s="14">
        <v>3.85</v>
      </c>
      <c r="C89" s="14">
        <v>3.82</v>
      </c>
      <c r="D89" s="14">
        <v>3.94</v>
      </c>
      <c r="E89" s="14">
        <v>4.1100000000000003</v>
      </c>
      <c r="F89" s="14">
        <v>3.98</v>
      </c>
      <c r="G89" s="14">
        <v>3.78</v>
      </c>
      <c r="H89" s="14">
        <v>3.44</v>
      </c>
      <c r="I89" s="14">
        <v>2.78</v>
      </c>
      <c r="J89" s="14">
        <v>2.19</v>
      </c>
      <c r="K89" s="17"/>
    </row>
    <row r="90" spans="1:12" ht="29.95" customHeight="1" x14ac:dyDescent="0.25">
      <c r="A90" s="16" t="s">
        <v>118</v>
      </c>
      <c r="B90" s="19">
        <v>14.11</v>
      </c>
      <c r="C90" s="19">
        <v>14.33</v>
      </c>
      <c r="D90" s="19">
        <v>16.23</v>
      </c>
      <c r="E90" s="19">
        <v>18.13</v>
      </c>
      <c r="F90" s="19">
        <v>13.57</v>
      </c>
      <c r="G90" s="19">
        <v>14.91</v>
      </c>
      <c r="H90" s="19">
        <v>12.09</v>
      </c>
      <c r="I90" s="19">
        <v>9.0500000000000007</v>
      </c>
      <c r="J90" s="19">
        <v>4.87</v>
      </c>
      <c r="K90" s="19"/>
    </row>
    <row r="91" spans="1:12" ht="29.95" customHeight="1" x14ac:dyDescent="0.25">
      <c r="A91" s="16" t="s">
        <v>119</v>
      </c>
      <c r="B91" s="14">
        <v>0.8</v>
      </c>
      <c r="C91" s="14">
        <v>0.8</v>
      </c>
      <c r="D91" s="14">
        <v>0.66</v>
      </c>
      <c r="E91" s="14">
        <v>0.65</v>
      </c>
      <c r="F91" s="14">
        <v>0.64</v>
      </c>
      <c r="G91" s="14">
        <v>0.65</v>
      </c>
      <c r="H91" s="14">
        <v>0.65</v>
      </c>
      <c r="I91" s="14">
        <v>0.65</v>
      </c>
      <c r="J91" s="14">
        <v>0.64</v>
      </c>
      <c r="K91" s="17"/>
    </row>
    <row r="92" spans="1:12" ht="29.95" customHeight="1" x14ac:dyDescent="0.25">
      <c r="A92" s="16" t="s">
        <v>94</v>
      </c>
      <c r="B92" s="19">
        <v>11.03</v>
      </c>
      <c r="C92" s="19">
        <v>11.44</v>
      </c>
      <c r="D92" s="19">
        <v>10.71</v>
      </c>
      <c r="E92" s="19">
        <v>11.71</v>
      </c>
      <c r="F92" s="19">
        <v>8.75</v>
      </c>
      <c r="G92" s="19">
        <v>9.67</v>
      </c>
      <c r="H92" s="19">
        <v>7.84</v>
      </c>
      <c r="I92" s="19">
        <v>5.85</v>
      </c>
      <c r="J92" s="19">
        <v>3.13</v>
      </c>
      <c r="K92" s="19"/>
    </row>
    <row r="93" spans="1:12" ht="29.95" customHeight="1" x14ac:dyDescent="0.25">
      <c r="A93" s="16" t="s">
        <v>107</v>
      </c>
      <c r="B93" s="14">
        <v>0.89</v>
      </c>
      <c r="C93" s="14">
        <v>0.91</v>
      </c>
      <c r="D93" s="14">
        <v>0.92</v>
      </c>
      <c r="E93" s="14">
        <v>0.94</v>
      </c>
      <c r="F93" s="14">
        <v>0.93</v>
      </c>
      <c r="G93" s="14">
        <v>0.95</v>
      </c>
      <c r="H93" s="14">
        <v>0.94</v>
      </c>
      <c r="I93" s="14">
        <v>1</v>
      </c>
      <c r="J93" s="14">
        <v>1</v>
      </c>
      <c r="K93" s="17"/>
    </row>
    <row r="94" spans="1:12" ht="29.95" customHeight="1" x14ac:dyDescent="0.25">
      <c r="A94" s="16" t="s">
        <v>120</v>
      </c>
      <c r="B94" s="19">
        <v>9.8699999999999992</v>
      </c>
      <c r="C94" s="19">
        <v>10.41</v>
      </c>
      <c r="D94" s="19">
        <v>9.81</v>
      </c>
      <c r="E94" s="19">
        <v>10.99</v>
      </c>
      <c r="F94" s="19">
        <v>8.15</v>
      </c>
      <c r="G94" s="19">
        <v>9.17</v>
      </c>
      <c r="H94" s="19">
        <v>7.4</v>
      </c>
      <c r="I94" s="19">
        <v>5.85</v>
      </c>
      <c r="J94" s="19">
        <v>3.13</v>
      </c>
      <c r="K94" s="19"/>
    </row>
    <row r="95" spans="1:12" ht="29.95" customHeight="1" x14ac:dyDescent="0.25">
      <c r="A95" s="10"/>
      <c r="B95" s="11" t="s">
        <v>121</v>
      </c>
      <c r="C95" s="10"/>
      <c r="D95" s="10"/>
      <c r="E95" s="10"/>
      <c r="F95" s="10"/>
      <c r="G95" s="10"/>
      <c r="H95" s="10"/>
      <c r="I95" s="10"/>
      <c r="J95" s="10"/>
      <c r="K95" s="10"/>
      <c r="L95" s="10"/>
    </row>
    <row r="96" spans="1:12" ht="29.95" customHeight="1" x14ac:dyDescent="0.25">
      <c r="A96" s="16" t="s">
        <v>122</v>
      </c>
      <c r="B96" s="17">
        <v>5487112.1500000004</v>
      </c>
      <c r="C96" s="17">
        <v>5552554.3499999996</v>
      </c>
      <c r="D96" s="17">
        <v>4932822.09</v>
      </c>
      <c r="E96" s="17">
        <v>4999000</v>
      </c>
      <c r="F96" s="17">
        <v>3645913.67</v>
      </c>
      <c r="G96" s="17">
        <v>3999968.75</v>
      </c>
      <c r="H96" s="17">
        <v>3311495.65</v>
      </c>
      <c r="I96" s="17">
        <v>2665030.2999999998</v>
      </c>
      <c r="J96" s="17">
        <v>1314370.3700000001</v>
      </c>
      <c r="K96" s="17"/>
    </row>
    <row r="97" spans="1:12" ht="29.95" customHeight="1" x14ac:dyDescent="0.25">
      <c r="A97" s="16" t="s">
        <v>123</v>
      </c>
      <c r="B97" s="17">
        <v>18849570.09</v>
      </c>
      <c r="C97" s="17">
        <v>18257630.43</v>
      </c>
      <c r="D97" s="17">
        <v>18605889.57</v>
      </c>
      <c r="E97" s="17">
        <v>18920733.329999998</v>
      </c>
      <c r="F97" s="17">
        <v>17594820.140000001</v>
      </c>
      <c r="G97" s="17">
        <v>16413953.130000001</v>
      </c>
      <c r="H97" s="17">
        <v>14933478.26</v>
      </c>
      <c r="I97" s="17">
        <v>13247393.939999999</v>
      </c>
      <c r="J97" s="17">
        <v>8314592.5899999999</v>
      </c>
      <c r="K97" s="17"/>
    </row>
    <row r="98" spans="1:12" ht="29.95" customHeight="1" x14ac:dyDescent="0.25">
      <c r="A98" s="16" t="s">
        <v>124</v>
      </c>
      <c r="B98" s="17">
        <v>185548333.33000001</v>
      </c>
      <c r="C98" s="17">
        <v>190534103.09</v>
      </c>
      <c r="D98" s="17">
        <v>179473149.43000001</v>
      </c>
      <c r="E98" s="17">
        <v>183889684.21000001</v>
      </c>
      <c r="F98" s="17">
        <v>166960783.78</v>
      </c>
      <c r="G98" s="17">
        <v>164479692.31</v>
      </c>
      <c r="H98" s="17">
        <v>148136571.43000001</v>
      </c>
      <c r="I98" s="17">
        <v>141415846.15000001</v>
      </c>
      <c r="J98" s="17">
        <v>109884957.45</v>
      </c>
      <c r="K98" s="17">
        <v>66949470.590000004</v>
      </c>
    </row>
    <row r="99" spans="1:12" ht="29.95" customHeight="1" x14ac:dyDescent="0.25">
      <c r="A99" s="10"/>
      <c r="B99" s="11" t="s">
        <v>125</v>
      </c>
      <c r="C99" s="10"/>
      <c r="D99" s="10"/>
      <c r="E99" s="10"/>
      <c r="F99" s="10"/>
      <c r="G99" s="10"/>
      <c r="H99" s="10"/>
      <c r="I99" s="10"/>
      <c r="J99" s="10"/>
      <c r="K99" s="10"/>
      <c r="L99" s="10"/>
    </row>
    <row r="100" spans="1:12" ht="29.95" customHeight="1" x14ac:dyDescent="0.25">
      <c r="A100" s="16" t="s">
        <v>126</v>
      </c>
      <c r="B100" s="14">
        <v>0.11</v>
      </c>
      <c r="C100" s="14">
        <v>0.13</v>
      </c>
      <c r="D100" s="14">
        <v>0.11</v>
      </c>
      <c r="E100" s="14">
        <v>0.12</v>
      </c>
      <c r="F100" s="14">
        <v>0.09</v>
      </c>
      <c r="G100" s="14">
        <v>0.33</v>
      </c>
      <c r="H100" s="14">
        <v>0.39</v>
      </c>
      <c r="I100" s="14">
        <v>0.38</v>
      </c>
      <c r="J100" s="14">
        <v>0.71</v>
      </c>
      <c r="K100" s="14">
        <v>2.35</v>
      </c>
    </row>
    <row r="101" spans="1:12" ht="29.95" customHeight="1" x14ac:dyDescent="0.25">
      <c r="A101" s="16" t="s">
        <v>127</v>
      </c>
      <c r="B101" s="15">
        <v>-0.12</v>
      </c>
      <c r="C101" s="15">
        <v>-0.12</v>
      </c>
      <c r="D101" s="15">
        <v>-0.15</v>
      </c>
      <c r="E101" s="15">
        <v>-0.16</v>
      </c>
      <c r="F101" s="15">
        <v>-0.15</v>
      </c>
      <c r="G101" s="15">
        <v>-0.06</v>
      </c>
      <c r="H101" s="15">
        <v>-0.06</v>
      </c>
      <c r="I101" s="15">
        <v>-0.08</v>
      </c>
      <c r="J101" s="15">
        <v>-0.03</v>
      </c>
      <c r="K101" s="14">
        <v>0.1</v>
      </c>
    </row>
  </sheetData>
  <mergeCells count="180">
    <mergeCell ref="J26"/>
    <mergeCell ref="K10"/>
    <mergeCell ref="K11"/>
    <mergeCell ref="K12"/>
    <mergeCell ref="K13"/>
    <mergeCell ref="K14"/>
    <mergeCell ref="K15"/>
    <mergeCell ref="K16"/>
    <mergeCell ref="K17"/>
    <mergeCell ref="K18"/>
    <mergeCell ref="K19"/>
    <mergeCell ref="K20"/>
    <mergeCell ref="K21"/>
    <mergeCell ref="K22"/>
    <mergeCell ref="K23"/>
    <mergeCell ref="K24"/>
    <mergeCell ref="K25"/>
    <mergeCell ref="K26"/>
    <mergeCell ref="I19"/>
    <mergeCell ref="I20"/>
    <mergeCell ref="I21"/>
    <mergeCell ref="I22"/>
    <mergeCell ref="I23"/>
    <mergeCell ref="I24"/>
    <mergeCell ref="I25"/>
    <mergeCell ref="I26"/>
    <mergeCell ref="J10"/>
    <mergeCell ref="J11"/>
    <mergeCell ref="J12"/>
    <mergeCell ref="J13"/>
    <mergeCell ref="J14"/>
    <mergeCell ref="J15"/>
    <mergeCell ref="J16"/>
    <mergeCell ref="J17"/>
    <mergeCell ref="J18"/>
    <mergeCell ref="J19"/>
    <mergeCell ref="J20"/>
    <mergeCell ref="J21"/>
    <mergeCell ref="J22"/>
    <mergeCell ref="J23"/>
    <mergeCell ref="J24"/>
    <mergeCell ref="J25"/>
    <mergeCell ref="I10"/>
    <mergeCell ref="I11"/>
    <mergeCell ref="I12"/>
    <mergeCell ref="I13"/>
    <mergeCell ref="I14"/>
    <mergeCell ref="I15"/>
    <mergeCell ref="I16"/>
    <mergeCell ref="I17"/>
    <mergeCell ref="I18"/>
    <mergeCell ref="G26"/>
    <mergeCell ref="H10"/>
    <mergeCell ref="H11"/>
    <mergeCell ref="H12"/>
    <mergeCell ref="H13"/>
    <mergeCell ref="H14"/>
    <mergeCell ref="H15"/>
    <mergeCell ref="H16"/>
    <mergeCell ref="H17"/>
    <mergeCell ref="H18"/>
    <mergeCell ref="H19"/>
    <mergeCell ref="H20"/>
    <mergeCell ref="H21"/>
    <mergeCell ref="H22"/>
    <mergeCell ref="H23"/>
    <mergeCell ref="H24"/>
    <mergeCell ref="H25"/>
    <mergeCell ref="H26"/>
    <mergeCell ref="F19"/>
    <mergeCell ref="F20"/>
    <mergeCell ref="F21"/>
    <mergeCell ref="F22"/>
    <mergeCell ref="F23"/>
    <mergeCell ref="F24"/>
    <mergeCell ref="F25"/>
    <mergeCell ref="F26"/>
    <mergeCell ref="G10"/>
    <mergeCell ref="G11"/>
    <mergeCell ref="G12"/>
    <mergeCell ref="G13"/>
    <mergeCell ref="G14"/>
    <mergeCell ref="G15"/>
    <mergeCell ref="G16"/>
    <mergeCell ref="G17"/>
    <mergeCell ref="G18"/>
    <mergeCell ref="G19"/>
    <mergeCell ref="G20"/>
    <mergeCell ref="G21"/>
    <mergeCell ref="G22"/>
    <mergeCell ref="G23"/>
    <mergeCell ref="G24"/>
    <mergeCell ref="G25"/>
    <mergeCell ref="F10"/>
    <mergeCell ref="F11"/>
    <mergeCell ref="F12"/>
    <mergeCell ref="F13"/>
    <mergeCell ref="F14"/>
    <mergeCell ref="F15"/>
    <mergeCell ref="F16"/>
    <mergeCell ref="F17"/>
    <mergeCell ref="F18"/>
    <mergeCell ref="D26"/>
    <mergeCell ref="E10"/>
    <mergeCell ref="E11"/>
    <mergeCell ref="E12"/>
    <mergeCell ref="E13"/>
    <mergeCell ref="E14"/>
    <mergeCell ref="E15"/>
    <mergeCell ref="E16"/>
    <mergeCell ref="E17"/>
    <mergeCell ref="E18"/>
    <mergeCell ref="E19"/>
    <mergeCell ref="E20"/>
    <mergeCell ref="E21"/>
    <mergeCell ref="E22"/>
    <mergeCell ref="E23"/>
    <mergeCell ref="E24"/>
    <mergeCell ref="E25"/>
    <mergeCell ref="E26"/>
    <mergeCell ref="D17"/>
    <mergeCell ref="D18"/>
    <mergeCell ref="D19"/>
    <mergeCell ref="D20"/>
    <mergeCell ref="D21"/>
    <mergeCell ref="D22"/>
    <mergeCell ref="D23"/>
    <mergeCell ref="D24"/>
    <mergeCell ref="D25"/>
    <mergeCell ref="C18"/>
    <mergeCell ref="C19"/>
    <mergeCell ref="C20"/>
    <mergeCell ref="C21"/>
    <mergeCell ref="C22"/>
    <mergeCell ref="C23"/>
    <mergeCell ref="C24"/>
    <mergeCell ref="C25"/>
    <mergeCell ref="C26"/>
    <mergeCell ref="B18"/>
    <mergeCell ref="B19"/>
    <mergeCell ref="B20"/>
    <mergeCell ref="B21"/>
    <mergeCell ref="B22"/>
    <mergeCell ref="B23"/>
    <mergeCell ref="B24"/>
    <mergeCell ref="B25"/>
    <mergeCell ref="B26"/>
    <mergeCell ref="K9"/>
    <mergeCell ref="B10"/>
    <mergeCell ref="B11"/>
    <mergeCell ref="B12"/>
    <mergeCell ref="B13"/>
    <mergeCell ref="B14"/>
    <mergeCell ref="B15"/>
    <mergeCell ref="B16"/>
    <mergeCell ref="B17"/>
    <mergeCell ref="C10"/>
    <mergeCell ref="C11"/>
    <mergeCell ref="C12"/>
    <mergeCell ref="C13"/>
    <mergeCell ref="C14"/>
    <mergeCell ref="C15"/>
    <mergeCell ref="C16"/>
    <mergeCell ref="C17"/>
    <mergeCell ref="D10"/>
    <mergeCell ref="D11"/>
    <mergeCell ref="D12"/>
    <mergeCell ref="D13"/>
    <mergeCell ref="D14"/>
    <mergeCell ref="D15"/>
    <mergeCell ref="D16"/>
    <mergeCell ref="B9"/>
    <mergeCell ref="C9"/>
    <mergeCell ref="D9"/>
    <mergeCell ref="E9"/>
    <mergeCell ref="F9"/>
    <mergeCell ref="G9"/>
    <mergeCell ref="H9"/>
    <mergeCell ref="I9"/>
    <mergeCell ref="J9"/>
  </mergeCells>
  <pageMargins left="0.5" right="0.5" top="1" bottom="1" header="0.5" footer="0.75"/>
  <pageSetup fitToHeight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827E0-7F9F-46ED-BF99-9F9EC250EEA6}">
  <sheetPr codeName="Hoja4"/>
  <dimension ref="A1:CU11"/>
  <sheetViews>
    <sheetView tabSelected="1" workbookViewId="0">
      <selection activeCell="F2" sqref="F2:F11"/>
    </sheetView>
  </sheetViews>
  <sheetFormatPr baseColWidth="10" defaultRowHeight="14.3" x14ac:dyDescent="0.25"/>
  <sheetData>
    <row r="1" spans="1:99" x14ac:dyDescent="0.25">
      <c r="A1" t="s">
        <v>1</v>
      </c>
      <c r="B1" t="s">
        <v>3</v>
      </c>
      <c r="C1" t="s">
        <v>5</v>
      </c>
      <c r="D1" t="s">
        <v>35</v>
      </c>
      <c r="E1" t="s">
        <v>55</v>
      </c>
      <c r="F1" t="s">
        <v>169</v>
      </c>
      <c r="G1" t="s">
        <v>110</v>
      </c>
      <c r="H1" t="s">
        <v>67</v>
      </c>
      <c r="I1" t="s">
        <v>68</v>
      </c>
      <c r="J1" t="s">
        <v>69</v>
      </c>
      <c r="K1" t="s">
        <v>70</v>
      </c>
      <c r="L1" t="s">
        <v>72</v>
      </c>
      <c r="M1" t="s">
        <v>73</v>
      </c>
      <c r="N1" t="s">
        <v>74</v>
      </c>
      <c r="O1" t="s">
        <v>75</v>
      </c>
      <c r="P1" t="s">
        <v>76</v>
      </c>
      <c r="Q1" t="s">
        <v>78</v>
      </c>
      <c r="R1" t="s">
        <v>79</v>
      </c>
      <c r="S1" t="s">
        <v>80</v>
      </c>
      <c r="T1" t="s">
        <v>81</v>
      </c>
      <c r="U1" t="s">
        <v>82</v>
      </c>
      <c r="V1" t="s">
        <v>84</v>
      </c>
      <c r="W1" t="s">
        <v>84</v>
      </c>
      <c r="X1" t="s">
        <v>85</v>
      </c>
      <c r="Y1" t="s">
        <v>86</v>
      </c>
      <c r="Z1" t="s">
        <v>88</v>
      </c>
      <c r="AA1" t="s">
        <v>89</v>
      </c>
      <c r="AB1" t="s">
        <v>90</v>
      </c>
      <c r="AC1" t="s">
        <v>91</v>
      </c>
      <c r="AD1" t="s">
        <v>92</v>
      </c>
      <c r="AE1" t="s">
        <v>93</v>
      </c>
      <c r="AF1" t="s">
        <v>94</v>
      </c>
      <c r="AG1" t="s">
        <v>95</v>
      </c>
      <c r="AH1" t="s">
        <v>96</v>
      </c>
      <c r="AI1" t="s">
        <v>67</v>
      </c>
      <c r="AJ1" t="s">
        <v>68</v>
      </c>
      <c r="AK1" t="s">
        <v>69</v>
      </c>
      <c r="AL1" t="s">
        <v>70</v>
      </c>
      <c r="AM1" t="s">
        <v>85</v>
      </c>
      <c r="AN1" t="s">
        <v>98</v>
      </c>
      <c r="AO1" t="s">
        <v>100</v>
      </c>
      <c r="AP1" t="s">
        <v>101</v>
      </c>
      <c r="AQ1" t="s">
        <v>102</v>
      </c>
      <c r="AR1" t="s">
        <v>103</v>
      </c>
      <c r="AS1" t="s">
        <v>104</v>
      </c>
      <c r="AT1" t="s">
        <v>105</v>
      </c>
      <c r="AU1" t="s">
        <v>106</v>
      </c>
      <c r="AV1" t="s">
        <v>107</v>
      </c>
      <c r="AW1" t="s">
        <v>108</v>
      </c>
      <c r="AY1" t="s">
        <v>75</v>
      </c>
      <c r="AZ1" t="s">
        <v>111</v>
      </c>
      <c r="BA1" t="s">
        <v>112</v>
      </c>
      <c r="BB1" t="s">
        <v>113</v>
      </c>
      <c r="BC1" t="s">
        <v>115</v>
      </c>
      <c r="BD1" t="s">
        <v>90</v>
      </c>
      <c r="BE1" t="s">
        <v>116</v>
      </c>
      <c r="BF1" t="s">
        <v>117</v>
      </c>
      <c r="BG1" t="s">
        <v>118</v>
      </c>
      <c r="BH1" t="s">
        <v>119</v>
      </c>
      <c r="BI1" t="s">
        <v>94</v>
      </c>
      <c r="BJ1" t="s">
        <v>107</v>
      </c>
      <c r="BK1" t="s">
        <v>120</v>
      </c>
      <c r="BL1" t="s">
        <v>122</v>
      </c>
      <c r="BM1" t="s">
        <v>123</v>
      </c>
      <c r="BN1" t="s">
        <v>124</v>
      </c>
      <c r="BO1" t="s">
        <v>126</v>
      </c>
      <c r="BP1" t="s">
        <v>127</v>
      </c>
      <c r="BQ1" t="s">
        <v>113</v>
      </c>
      <c r="BR1" t="s">
        <v>130</v>
      </c>
      <c r="BS1" t="s">
        <v>110</v>
      </c>
      <c r="BT1" t="s">
        <v>131</v>
      </c>
      <c r="BU1" t="s">
        <v>133</v>
      </c>
      <c r="BV1" t="s">
        <v>134</v>
      </c>
      <c r="BW1" t="s">
        <v>93</v>
      </c>
      <c r="BX1" t="s">
        <v>136</v>
      </c>
      <c r="BY1" t="s">
        <v>84</v>
      </c>
      <c r="BZ1" t="s">
        <v>84</v>
      </c>
      <c r="CA1" t="s">
        <v>138</v>
      </c>
      <c r="CB1" t="s">
        <v>140</v>
      </c>
      <c r="CC1" t="s">
        <v>141</v>
      </c>
      <c r="CD1" t="s">
        <v>143</v>
      </c>
      <c r="CE1" t="s">
        <v>144</v>
      </c>
      <c r="CF1" t="s">
        <v>146</v>
      </c>
      <c r="CG1" t="s">
        <v>147</v>
      </c>
      <c r="CH1" t="s">
        <v>149</v>
      </c>
      <c r="CI1" t="s">
        <v>150</v>
      </c>
      <c r="CJ1" t="s">
        <v>152</v>
      </c>
      <c r="CK1" t="s">
        <v>153</v>
      </c>
      <c r="CL1" t="s">
        <v>155</v>
      </c>
      <c r="CM1" t="s">
        <v>156</v>
      </c>
      <c r="CN1" t="s">
        <v>158</v>
      </c>
      <c r="CO1" t="s">
        <v>159</v>
      </c>
      <c r="CP1" t="s">
        <v>161</v>
      </c>
      <c r="CQ1" t="s">
        <v>162</v>
      </c>
      <c r="CR1" t="s">
        <v>164</v>
      </c>
      <c r="CS1" t="s">
        <v>165</v>
      </c>
      <c r="CT1" t="s">
        <v>167</v>
      </c>
      <c r="CU1" t="s">
        <v>168</v>
      </c>
    </row>
    <row r="2" spans="1:99" x14ac:dyDescent="0.25">
      <c r="A2" t="s">
        <v>2</v>
      </c>
      <c r="B2" t="s">
        <v>4</v>
      </c>
      <c r="C2" t="s">
        <v>6</v>
      </c>
      <c r="D2" t="s">
        <v>36</v>
      </c>
      <c r="E2" t="s">
        <v>56</v>
      </c>
      <c r="F2" s="21" t="str">
        <f>IF(A2=A1,(G1/G2)-1,"NaN")</f>
        <v>NaN</v>
      </c>
      <c r="G2">
        <v>5386.4</v>
      </c>
      <c r="H2">
        <v>2016.9</v>
      </c>
      <c r="I2">
        <v>1169.7</v>
      </c>
      <c r="J2">
        <v>1872.51</v>
      </c>
      <c r="K2">
        <v>587.12</v>
      </c>
      <c r="L2">
        <v>317.49</v>
      </c>
      <c r="M2">
        <v>317.49</v>
      </c>
      <c r="N2">
        <v>21709.16</v>
      </c>
      <c r="O2">
        <v>13578.87</v>
      </c>
      <c r="P2">
        <v>5623.44</v>
      </c>
      <c r="Q2">
        <v>1392.47</v>
      </c>
      <c r="R2">
        <v>702.81</v>
      </c>
      <c r="S2">
        <v>2959.52</v>
      </c>
      <c r="T2">
        <v>15.06</v>
      </c>
      <c r="U2">
        <v>-2632.37</v>
      </c>
      <c r="V2">
        <v>1.1399999999999999</v>
      </c>
      <c r="W2">
        <v>4.34</v>
      </c>
      <c r="X2">
        <v>5.09</v>
      </c>
      <c r="Y2">
        <v>113.09</v>
      </c>
      <c r="Z2">
        <v>92.84</v>
      </c>
      <c r="AA2">
        <v>57.99</v>
      </c>
      <c r="AB2">
        <v>36.479999999999997</v>
      </c>
      <c r="AC2">
        <v>20.190000000000001</v>
      </c>
      <c r="AD2">
        <v>29.11</v>
      </c>
      <c r="AE2">
        <v>-47.68</v>
      </c>
      <c r="AF2">
        <v>11.03</v>
      </c>
      <c r="AG2">
        <v>2.92</v>
      </c>
      <c r="AH2">
        <v>5.09</v>
      </c>
      <c r="AI2">
        <v>2016.9</v>
      </c>
      <c r="AJ2">
        <v>1169.7</v>
      </c>
      <c r="AK2">
        <v>1872.51</v>
      </c>
      <c r="AL2">
        <v>587.12</v>
      </c>
      <c r="AM2">
        <v>5.09</v>
      </c>
      <c r="AN2">
        <v>113.35</v>
      </c>
      <c r="AO2">
        <v>62.55</v>
      </c>
      <c r="AP2">
        <v>70.709999999999994</v>
      </c>
      <c r="AQ2">
        <v>241.46</v>
      </c>
      <c r="AR2">
        <v>1641.74</v>
      </c>
      <c r="AS2">
        <v>279.63</v>
      </c>
      <c r="AT2">
        <v>2.94</v>
      </c>
      <c r="AU2">
        <v>948.97</v>
      </c>
      <c r="AV2">
        <v>0.89</v>
      </c>
      <c r="AW2">
        <v>10.54</v>
      </c>
      <c r="AY2">
        <v>13578.87</v>
      </c>
      <c r="AZ2">
        <v>0.1</v>
      </c>
      <c r="BA2">
        <v>317.49</v>
      </c>
      <c r="BB2">
        <v>18647.88</v>
      </c>
      <c r="BC2">
        <v>0.1</v>
      </c>
      <c r="BD2">
        <v>36.479999999999997</v>
      </c>
      <c r="BE2">
        <v>3.66</v>
      </c>
      <c r="BF2">
        <v>3.85</v>
      </c>
      <c r="BG2">
        <v>14.11</v>
      </c>
      <c r="BH2">
        <v>0.8</v>
      </c>
      <c r="BI2">
        <v>11.03</v>
      </c>
      <c r="BJ2">
        <v>0.89</v>
      </c>
      <c r="BK2">
        <v>9.8699999999999992</v>
      </c>
      <c r="BL2">
        <v>5487112.1500000004</v>
      </c>
      <c r="BM2">
        <v>18849570.09</v>
      </c>
      <c r="BN2">
        <v>185548333.33000001</v>
      </c>
      <c r="BO2">
        <v>0.11</v>
      </c>
      <c r="BP2">
        <v>-0.12</v>
      </c>
      <c r="BQ2">
        <v>18647.88</v>
      </c>
      <c r="BR2">
        <v>14107.15</v>
      </c>
      <c r="BS2">
        <v>5386.4</v>
      </c>
      <c r="BT2">
        <v>4126.82</v>
      </c>
      <c r="BU2">
        <v>47.52</v>
      </c>
      <c r="BV2">
        <v>38.729999999999997</v>
      </c>
      <c r="BW2">
        <v>-47.68</v>
      </c>
      <c r="BX2">
        <v>-35.86</v>
      </c>
      <c r="BY2">
        <v>1.1399999999999999</v>
      </c>
      <c r="BZ2">
        <v>4.34</v>
      </c>
      <c r="CA2">
        <v>0.87</v>
      </c>
      <c r="CB2">
        <v>0.96</v>
      </c>
      <c r="CC2">
        <v>0.99</v>
      </c>
      <c r="CD2">
        <v>0.96</v>
      </c>
      <c r="CE2">
        <v>0.99</v>
      </c>
      <c r="CF2">
        <v>2.66</v>
      </c>
      <c r="CG2">
        <v>2.76</v>
      </c>
      <c r="CH2">
        <v>4.2</v>
      </c>
      <c r="CI2">
        <v>4.55</v>
      </c>
      <c r="CJ2">
        <v>9.34</v>
      </c>
      <c r="CK2">
        <v>10.130000000000001</v>
      </c>
      <c r="CL2">
        <v>9.15</v>
      </c>
      <c r="CM2">
        <v>0.99</v>
      </c>
      <c r="CN2">
        <v>0.89</v>
      </c>
      <c r="CO2">
        <v>0.62</v>
      </c>
      <c r="CP2">
        <v>9.25</v>
      </c>
      <c r="CQ2">
        <v>8.98</v>
      </c>
      <c r="CR2">
        <v>9.9600000000000009</v>
      </c>
      <c r="CS2">
        <v>9.67</v>
      </c>
      <c r="CT2">
        <v>13.39</v>
      </c>
      <c r="CU2">
        <v>12.67</v>
      </c>
    </row>
    <row r="3" spans="1:99" x14ac:dyDescent="0.25">
      <c r="A3" t="s">
        <v>2</v>
      </c>
      <c r="B3" t="s">
        <v>4</v>
      </c>
      <c r="C3" t="s">
        <v>6</v>
      </c>
      <c r="D3" t="s">
        <v>36</v>
      </c>
      <c r="E3" t="s">
        <v>57</v>
      </c>
      <c r="F3" s="21">
        <f t="shared" ref="F3:F11" si="0">IF(A3=A2,(G2/G3)-1,"NaN")</f>
        <v>0.6072472936037141</v>
      </c>
      <c r="G3">
        <v>3351.32</v>
      </c>
      <c r="H3">
        <v>1679.7</v>
      </c>
      <c r="I3">
        <v>982.87</v>
      </c>
      <c r="J3">
        <v>1564.86</v>
      </c>
      <c r="K3">
        <v>510.84</v>
      </c>
      <c r="L3">
        <v>300.13</v>
      </c>
      <c r="M3">
        <v>300.13</v>
      </c>
      <c r="N3">
        <v>18481.810000000001</v>
      </c>
      <c r="O3">
        <v>11538.91</v>
      </c>
      <c r="P3">
        <v>4806.8999999999996</v>
      </c>
      <c r="Q3">
        <v>1254.0999999999999</v>
      </c>
      <c r="R3">
        <v>581.99</v>
      </c>
      <c r="S3">
        <v>2408.7199999999998</v>
      </c>
      <c r="T3">
        <v>14.72</v>
      </c>
      <c r="U3">
        <v>-1587.55</v>
      </c>
      <c r="V3">
        <v>1.42</v>
      </c>
      <c r="X3">
        <v>4.5999999999999996</v>
      </c>
      <c r="Y3">
        <v>112.36</v>
      </c>
      <c r="Z3">
        <v>93.16</v>
      </c>
      <c r="AA3">
        <v>58.51</v>
      </c>
      <c r="AB3">
        <v>38.11</v>
      </c>
      <c r="AC3">
        <v>20.2</v>
      </c>
      <c r="AD3">
        <v>30.41</v>
      </c>
      <c r="AE3">
        <v>-45.54</v>
      </c>
      <c r="AF3">
        <v>11.44</v>
      </c>
      <c r="AG3">
        <v>3</v>
      </c>
      <c r="AH3">
        <v>5.03</v>
      </c>
      <c r="AI3">
        <v>1679.7</v>
      </c>
      <c r="AJ3">
        <v>982.87</v>
      </c>
      <c r="AK3">
        <v>1564.86</v>
      </c>
      <c r="AL3">
        <v>510.84</v>
      </c>
      <c r="AM3">
        <v>4.5999999999999996</v>
      </c>
      <c r="AN3">
        <v>110.95</v>
      </c>
      <c r="AO3">
        <v>62.43</v>
      </c>
      <c r="AP3">
        <v>70.59</v>
      </c>
      <c r="AQ3">
        <v>240.05</v>
      </c>
      <c r="AR3">
        <v>1630.22</v>
      </c>
      <c r="AS3">
        <v>319.13</v>
      </c>
      <c r="AT3">
        <v>3.17</v>
      </c>
      <c r="AU3">
        <v>1119.6400000000001</v>
      </c>
      <c r="AV3">
        <v>0.91</v>
      </c>
      <c r="AW3">
        <v>8.93</v>
      </c>
      <c r="AY3">
        <v>11538.91</v>
      </c>
      <c r="AZ3">
        <v>0</v>
      </c>
      <c r="BA3">
        <v>300.13</v>
      </c>
      <c r="BB3">
        <v>14590.09</v>
      </c>
      <c r="BC3">
        <v>0.1</v>
      </c>
      <c r="BD3">
        <v>38.11</v>
      </c>
      <c r="BE3">
        <v>3.75</v>
      </c>
      <c r="BF3">
        <v>3.82</v>
      </c>
      <c r="BG3">
        <v>14.33</v>
      </c>
      <c r="BH3">
        <v>0.8</v>
      </c>
      <c r="BI3">
        <v>11.44</v>
      </c>
      <c r="BJ3">
        <v>0.91</v>
      </c>
      <c r="BK3">
        <v>10.41</v>
      </c>
      <c r="BL3">
        <v>5552554.3499999996</v>
      </c>
      <c r="BM3">
        <v>18257630.43</v>
      </c>
      <c r="BN3">
        <v>190534103.09</v>
      </c>
      <c r="BO3">
        <v>0.13</v>
      </c>
      <c r="BP3">
        <v>-0.12</v>
      </c>
      <c r="BQ3">
        <v>14590.09</v>
      </c>
      <c r="BR3">
        <v>12361.74</v>
      </c>
      <c r="BS3">
        <v>3351.32</v>
      </c>
      <c r="BT3">
        <v>3764.11</v>
      </c>
      <c r="BU3">
        <v>30.21</v>
      </c>
      <c r="BV3">
        <v>36.08</v>
      </c>
      <c r="BW3">
        <v>-45.54</v>
      </c>
      <c r="BX3">
        <v>-31.15</v>
      </c>
      <c r="BY3">
        <v>1.42</v>
      </c>
      <c r="CA3">
        <v>0.71</v>
      </c>
      <c r="CB3">
        <v>0.7</v>
      </c>
      <c r="CC3">
        <v>1.05</v>
      </c>
      <c r="CD3">
        <v>0.7</v>
      </c>
      <c r="CE3">
        <v>1.05</v>
      </c>
      <c r="CF3">
        <v>2.02</v>
      </c>
      <c r="CG3">
        <v>2.91</v>
      </c>
      <c r="CH3">
        <v>3.11</v>
      </c>
      <c r="CI3">
        <v>4.93</v>
      </c>
      <c r="CJ3">
        <v>6.57</v>
      </c>
      <c r="CK3">
        <v>10.99</v>
      </c>
      <c r="CL3">
        <v>6.64</v>
      </c>
      <c r="CM3">
        <v>1.05</v>
      </c>
      <c r="CN3">
        <v>0.25</v>
      </c>
      <c r="CO3">
        <v>0.51</v>
      </c>
      <c r="CP3">
        <v>8.69</v>
      </c>
      <c r="CQ3">
        <v>8.9700000000000006</v>
      </c>
      <c r="CR3">
        <v>9.32</v>
      </c>
      <c r="CS3">
        <v>9.6999999999999993</v>
      </c>
      <c r="CT3">
        <v>11.63</v>
      </c>
      <c r="CU3">
        <v>12.51</v>
      </c>
    </row>
    <row r="4" spans="1:99" x14ac:dyDescent="0.25">
      <c r="A4" t="s">
        <v>2</v>
      </c>
      <c r="B4" t="s">
        <v>4</v>
      </c>
      <c r="C4" t="s">
        <v>6</v>
      </c>
      <c r="D4" t="s">
        <v>36</v>
      </c>
      <c r="E4" t="s">
        <v>58</v>
      </c>
      <c r="F4" s="21">
        <f t="shared" si="0"/>
        <v>-0.324986605758114</v>
      </c>
      <c r="G4">
        <v>4964.82</v>
      </c>
      <c r="H4">
        <v>1516.38</v>
      </c>
      <c r="I4">
        <v>896.9</v>
      </c>
      <c r="J4">
        <v>1405.25</v>
      </c>
      <c r="K4">
        <v>402.03</v>
      </c>
      <c r="L4">
        <v>292.2</v>
      </c>
      <c r="M4">
        <v>292.2</v>
      </c>
      <c r="N4">
        <v>15614.16</v>
      </c>
      <c r="O4">
        <v>9698.7900000000009</v>
      </c>
      <c r="P4">
        <v>4127.4399999999996</v>
      </c>
      <c r="Q4">
        <v>1059.71</v>
      </c>
      <c r="R4">
        <v>508.35</v>
      </c>
      <c r="S4">
        <v>1369.97</v>
      </c>
      <c r="T4">
        <v>17.48</v>
      </c>
      <c r="U4">
        <v>-1120.68</v>
      </c>
      <c r="V4">
        <v>0.68</v>
      </c>
      <c r="X4">
        <v>3.65</v>
      </c>
      <c r="Y4">
        <v>111.66</v>
      </c>
      <c r="Z4">
        <v>92.67</v>
      </c>
      <c r="AA4">
        <v>59.15</v>
      </c>
      <c r="AB4">
        <v>40.200000000000003</v>
      </c>
      <c r="AC4">
        <v>34.04</v>
      </c>
      <c r="AD4">
        <v>26.51</v>
      </c>
      <c r="AE4">
        <v>-20.29</v>
      </c>
      <c r="AF4">
        <v>10.71</v>
      </c>
      <c r="AG4">
        <v>2.72</v>
      </c>
      <c r="AH4">
        <v>7.15</v>
      </c>
      <c r="AI4">
        <v>1516.38</v>
      </c>
      <c r="AJ4">
        <v>896.9</v>
      </c>
      <c r="AK4">
        <v>1405.25</v>
      </c>
      <c r="AL4">
        <v>402.03</v>
      </c>
      <c r="AM4">
        <v>3.65</v>
      </c>
      <c r="AN4">
        <v>103.62</v>
      </c>
      <c r="AO4">
        <v>62.12</v>
      </c>
      <c r="AP4">
        <v>70.150000000000006</v>
      </c>
      <c r="AQ4">
        <v>234.98</v>
      </c>
      <c r="AR4">
        <v>1742.08</v>
      </c>
      <c r="AS4">
        <v>433.33</v>
      </c>
      <c r="AT4">
        <v>3.48</v>
      </c>
      <c r="AU4">
        <v>1197.25</v>
      </c>
      <c r="AV4">
        <v>0.92</v>
      </c>
      <c r="AW4">
        <v>8.35</v>
      </c>
      <c r="AY4">
        <v>9698.7900000000009</v>
      </c>
      <c r="AZ4">
        <v>0</v>
      </c>
      <c r="BA4">
        <v>292.2</v>
      </c>
      <c r="BB4">
        <v>14371.4</v>
      </c>
      <c r="BC4">
        <v>0.1</v>
      </c>
      <c r="BD4">
        <v>40.200000000000003</v>
      </c>
      <c r="BE4">
        <v>4.12</v>
      </c>
      <c r="BF4">
        <v>3.94</v>
      </c>
      <c r="BG4">
        <v>16.23</v>
      </c>
      <c r="BH4">
        <v>0.66</v>
      </c>
      <c r="BI4">
        <v>10.71</v>
      </c>
      <c r="BJ4">
        <v>0.92</v>
      </c>
      <c r="BK4">
        <v>9.81</v>
      </c>
      <c r="BL4">
        <v>4932822.09</v>
      </c>
      <c r="BM4">
        <v>18605889.57</v>
      </c>
      <c r="BN4">
        <v>179473149.43000001</v>
      </c>
      <c r="BO4">
        <v>0.11</v>
      </c>
      <c r="BP4">
        <v>-0.15</v>
      </c>
      <c r="BQ4">
        <v>14371.4</v>
      </c>
      <c r="BR4">
        <v>11193.28</v>
      </c>
      <c r="BS4">
        <v>4964.82</v>
      </c>
      <c r="BT4">
        <v>3726.78</v>
      </c>
      <c r="BU4">
        <v>48.09</v>
      </c>
      <c r="BV4">
        <v>36.26</v>
      </c>
      <c r="BW4">
        <v>-20.29</v>
      </c>
      <c r="BX4">
        <v>-27.46</v>
      </c>
      <c r="BY4">
        <v>0.68</v>
      </c>
      <c r="CA4">
        <v>0.51</v>
      </c>
      <c r="CB4">
        <v>1.21</v>
      </c>
      <c r="CC4">
        <v>1.18</v>
      </c>
      <c r="CD4">
        <v>1.21</v>
      </c>
      <c r="CE4">
        <v>1.18</v>
      </c>
      <c r="CF4">
        <v>3.54</v>
      </c>
      <c r="CG4">
        <v>3.3</v>
      </c>
      <c r="CH4">
        <v>5.9</v>
      </c>
      <c r="CI4">
        <v>5.81</v>
      </c>
      <c r="CJ4">
        <v>13.17</v>
      </c>
      <c r="CK4">
        <v>13.37</v>
      </c>
      <c r="CL4">
        <v>13.36</v>
      </c>
      <c r="CM4">
        <v>1.18</v>
      </c>
      <c r="CN4">
        <v>2.09</v>
      </c>
      <c r="CO4">
        <v>0.56999999999999995</v>
      </c>
      <c r="CP4">
        <v>9.48</v>
      </c>
      <c r="CQ4">
        <v>9.2200000000000006</v>
      </c>
      <c r="CR4">
        <v>10.23</v>
      </c>
      <c r="CS4">
        <v>10.050000000000001</v>
      </c>
      <c r="CT4">
        <v>13.56</v>
      </c>
      <c r="CU4">
        <v>12.89</v>
      </c>
    </row>
    <row r="5" spans="1:99" x14ac:dyDescent="0.25">
      <c r="A5" t="s">
        <v>2</v>
      </c>
      <c r="B5" t="s">
        <v>4</v>
      </c>
      <c r="C5" t="s">
        <v>6</v>
      </c>
      <c r="D5" t="s">
        <v>36</v>
      </c>
      <c r="E5" t="s">
        <v>59</v>
      </c>
      <c r="F5" s="21">
        <f t="shared" si="0"/>
        <v>0.40622158777095163</v>
      </c>
      <c r="G5">
        <v>3530.61</v>
      </c>
      <c r="H5">
        <v>1419.06</v>
      </c>
      <c r="I5">
        <v>866.44</v>
      </c>
      <c r="J5">
        <v>1319.12</v>
      </c>
      <c r="K5">
        <v>374.93</v>
      </c>
      <c r="L5">
        <v>274.8</v>
      </c>
      <c r="M5">
        <v>274.8</v>
      </c>
      <c r="N5">
        <v>13975.62</v>
      </c>
      <c r="O5">
        <v>8713.8700000000008</v>
      </c>
      <c r="P5">
        <v>3382.19</v>
      </c>
      <c r="Q5">
        <v>1020.08</v>
      </c>
      <c r="R5">
        <v>452.68</v>
      </c>
      <c r="S5">
        <v>1137.43</v>
      </c>
      <c r="T5">
        <v>117.6</v>
      </c>
      <c r="U5">
        <v>-1125.94</v>
      </c>
      <c r="V5">
        <v>0.66</v>
      </c>
      <c r="X5">
        <v>3.44</v>
      </c>
      <c r="Y5">
        <v>110.8</v>
      </c>
      <c r="Z5">
        <v>92.96</v>
      </c>
      <c r="AA5">
        <v>61.06</v>
      </c>
      <c r="AB5">
        <v>40.89</v>
      </c>
      <c r="AC5">
        <v>35.380000000000003</v>
      </c>
      <c r="AD5">
        <v>26.42</v>
      </c>
      <c r="AE5">
        <v>-29.06</v>
      </c>
      <c r="AF5">
        <v>11.71</v>
      </c>
      <c r="AG5">
        <v>2.85</v>
      </c>
      <c r="AH5">
        <v>4.7300000000000004</v>
      </c>
      <c r="AI5">
        <v>1419.06</v>
      </c>
      <c r="AJ5">
        <v>866.44</v>
      </c>
      <c r="AK5">
        <v>1319.12</v>
      </c>
      <c r="AL5">
        <v>374.93</v>
      </c>
      <c r="AM5">
        <v>3.44</v>
      </c>
      <c r="AN5">
        <v>102.84</v>
      </c>
      <c r="AO5">
        <v>62.35</v>
      </c>
      <c r="AP5">
        <v>72.040000000000006</v>
      </c>
      <c r="AQ5">
        <v>257.64</v>
      </c>
      <c r="AR5">
        <v>1438.28</v>
      </c>
      <c r="AS5">
        <v>383.62</v>
      </c>
      <c r="AT5">
        <v>3.39</v>
      </c>
      <c r="AU5">
        <v>1620.25</v>
      </c>
      <c r="AV5">
        <v>0.94</v>
      </c>
      <c r="AW5">
        <v>6.17</v>
      </c>
      <c r="AY5">
        <v>8713.8700000000008</v>
      </c>
      <c r="AZ5">
        <v>0</v>
      </c>
      <c r="BA5">
        <v>274.8</v>
      </c>
      <c r="BB5">
        <v>11969.68</v>
      </c>
      <c r="BC5">
        <v>0.11</v>
      </c>
      <c r="BD5">
        <v>40.89</v>
      </c>
      <c r="BE5">
        <v>4.41</v>
      </c>
      <c r="BF5">
        <v>4.1100000000000003</v>
      </c>
      <c r="BG5">
        <v>18.13</v>
      </c>
      <c r="BH5">
        <v>0.65</v>
      </c>
      <c r="BI5">
        <v>11.71</v>
      </c>
      <c r="BJ5">
        <v>0.94</v>
      </c>
      <c r="BK5">
        <v>10.99</v>
      </c>
      <c r="BL5">
        <v>4999000</v>
      </c>
      <c r="BM5">
        <v>18920733.329999998</v>
      </c>
      <c r="BN5">
        <v>183889684.21000001</v>
      </c>
      <c r="BO5">
        <v>0.12</v>
      </c>
      <c r="BP5">
        <v>-0.16</v>
      </c>
      <c r="BQ5">
        <v>11969.68</v>
      </c>
      <c r="BR5">
        <v>9577.42</v>
      </c>
      <c r="BS5">
        <v>3530.61</v>
      </c>
      <c r="BT5">
        <v>3161.31</v>
      </c>
      <c r="BU5">
        <v>34.33</v>
      </c>
      <c r="BV5">
        <v>30.94</v>
      </c>
      <c r="BW5">
        <v>-29.06</v>
      </c>
      <c r="BX5">
        <v>-34.78</v>
      </c>
      <c r="BY5">
        <v>0.66</v>
      </c>
      <c r="CB5">
        <v>1.04</v>
      </c>
      <c r="CC5">
        <v>1.1299999999999999</v>
      </c>
      <c r="CD5">
        <v>1.04</v>
      </c>
      <c r="CE5">
        <v>1.1299999999999999</v>
      </c>
      <c r="CF5">
        <v>2.68</v>
      </c>
      <c r="CG5">
        <v>3.27</v>
      </c>
      <c r="CH5">
        <v>4.5999999999999996</v>
      </c>
      <c r="CI5">
        <v>5.89</v>
      </c>
      <c r="CJ5">
        <v>9.99</v>
      </c>
      <c r="CK5">
        <v>13.84</v>
      </c>
      <c r="CL5">
        <v>10.15</v>
      </c>
      <c r="CM5">
        <v>1.1299999999999999</v>
      </c>
      <c r="CN5">
        <v>0.21</v>
      </c>
      <c r="CO5">
        <v>0.33</v>
      </c>
      <c r="CP5">
        <v>8.43</v>
      </c>
      <c r="CQ5">
        <v>9.1999999999999993</v>
      </c>
      <c r="CR5">
        <v>9.07</v>
      </c>
      <c r="CS5">
        <v>10.119999999999999</v>
      </c>
      <c r="CT5">
        <v>11.73</v>
      </c>
      <c r="CU5">
        <v>12.69</v>
      </c>
    </row>
    <row r="6" spans="1:99" x14ac:dyDescent="0.25">
      <c r="A6" t="s">
        <v>2</v>
      </c>
      <c r="B6" t="s">
        <v>4</v>
      </c>
      <c r="C6" t="s">
        <v>6</v>
      </c>
      <c r="D6" t="s">
        <v>36</v>
      </c>
      <c r="E6" t="s">
        <v>60</v>
      </c>
      <c r="F6" s="21">
        <f t="shared" si="0"/>
        <v>3.8124641644246449E-2</v>
      </c>
      <c r="G6">
        <v>3400.95</v>
      </c>
      <c r="H6">
        <v>1222.8399999999999</v>
      </c>
      <c r="I6">
        <v>731.1</v>
      </c>
      <c r="J6">
        <v>1128.8599999999999</v>
      </c>
      <c r="K6">
        <v>253.39</v>
      </c>
      <c r="L6">
        <v>156.68</v>
      </c>
      <c r="M6">
        <v>156.68</v>
      </c>
      <c r="N6">
        <v>12355.1</v>
      </c>
      <c r="O6">
        <v>7712.42</v>
      </c>
      <c r="P6">
        <v>3019.91</v>
      </c>
      <c r="Q6">
        <v>839.8</v>
      </c>
      <c r="R6">
        <v>397.76</v>
      </c>
      <c r="S6">
        <v>1555.63</v>
      </c>
      <c r="T6">
        <v>-126.14</v>
      </c>
      <c r="U6">
        <v>-1484.99</v>
      </c>
      <c r="V6">
        <v>0.51</v>
      </c>
      <c r="X6">
        <v>2.34</v>
      </c>
      <c r="Y6">
        <v>110.63</v>
      </c>
      <c r="Z6">
        <v>92.31</v>
      </c>
      <c r="AA6">
        <v>59.79</v>
      </c>
      <c r="AB6">
        <v>32.130000000000003</v>
      </c>
      <c r="AC6">
        <v>35.520000000000003</v>
      </c>
      <c r="AD6">
        <v>20.72</v>
      </c>
      <c r="AE6">
        <v>-39.65</v>
      </c>
      <c r="AF6">
        <v>8.75</v>
      </c>
      <c r="AG6">
        <v>2.2000000000000002</v>
      </c>
      <c r="AH6">
        <v>4.03</v>
      </c>
      <c r="AI6">
        <v>1222.8399999999999</v>
      </c>
      <c r="AJ6">
        <v>731.1</v>
      </c>
      <c r="AK6">
        <v>1128.8599999999999</v>
      </c>
      <c r="AL6">
        <v>253.39</v>
      </c>
      <c r="AM6">
        <v>2.34</v>
      </c>
      <c r="AN6">
        <v>102.58</v>
      </c>
      <c r="AO6">
        <v>62.42</v>
      </c>
      <c r="AP6">
        <v>71.86</v>
      </c>
      <c r="AQ6">
        <v>255.39</v>
      </c>
      <c r="AR6">
        <v>235.64</v>
      </c>
      <c r="AS6">
        <v>72.42</v>
      </c>
      <c r="AT6">
        <v>3.1</v>
      </c>
      <c r="AU6">
        <v>1453.1</v>
      </c>
      <c r="AV6">
        <v>0.93</v>
      </c>
      <c r="AW6">
        <v>6.88</v>
      </c>
      <c r="AY6">
        <v>7712.42</v>
      </c>
      <c r="AZ6">
        <v>0</v>
      </c>
      <c r="BA6">
        <v>156.68</v>
      </c>
      <c r="BB6">
        <v>10956.7</v>
      </c>
      <c r="BC6">
        <v>0.11</v>
      </c>
      <c r="BD6">
        <v>32.130000000000003</v>
      </c>
      <c r="BE6">
        <v>3.41</v>
      </c>
      <c r="BF6">
        <v>3.98</v>
      </c>
      <c r="BG6">
        <v>13.57</v>
      </c>
      <c r="BH6">
        <v>0.64</v>
      </c>
      <c r="BI6">
        <v>8.75</v>
      </c>
      <c r="BJ6">
        <v>0.93</v>
      </c>
      <c r="BK6">
        <v>8.15</v>
      </c>
      <c r="BL6">
        <v>3645913.67</v>
      </c>
      <c r="BM6">
        <v>17594820.140000001</v>
      </c>
      <c r="BN6">
        <v>166960783.78</v>
      </c>
      <c r="BO6">
        <v>0.09</v>
      </c>
      <c r="BP6">
        <v>-0.15</v>
      </c>
      <c r="BQ6">
        <v>10956.7</v>
      </c>
      <c r="BR6">
        <v>8125.27</v>
      </c>
      <c r="BS6">
        <v>3400.95</v>
      </c>
      <c r="BT6">
        <v>2932.78</v>
      </c>
      <c r="BU6">
        <v>33.479999999999997</v>
      </c>
      <c r="BV6">
        <v>28.82</v>
      </c>
      <c r="BW6">
        <v>-39.65</v>
      </c>
      <c r="BX6">
        <v>-48.45</v>
      </c>
      <c r="BY6">
        <v>0.51</v>
      </c>
      <c r="CB6">
        <v>1.1399999999999999</v>
      </c>
      <c r="CC6">
        <v>1.1399999999999999</v>
      </c>
      <c r="CD6">
        <v>1.1399999999999999</v>
      </c>
      <c r="CE6">
        <v>1.1399999999999999</v>
      </c>
      <c r="CF6">
        <v>3.03</v>
      </c>
      <c r="CG6">
        <v>3.76</v>
      </c>
      <c r="CH6">
        <v>5.69</v>
      </c>
      <c r="CI6">
        <v>6.98</v>
      </c>
      <c r="CJ6">
        <v>14.29</v>
      </c>
      <c r="CK6">
        <v>17.29</v>
      </c>
      <c r="CL6">
        <v>11.38</v>
      </c>
      <c r="CM6">
        <v>1.1399999999999999</v>
      </c>
      <c r="CN6">
        <v>-10.29</v>
      </c>
      <c r="CP6">
        <v>8.9600000000000009</v>
      </c>
      <c r="CQ6">
        <v>9.85</v>
      </c>
      <c r="CR6">
        <v>9.7100000000000009</v>
      </c>
      <c r="CS6">
        <v>11.08</v>
      </c>
      <c r="CT6">
        <v>13.05</v>
      </c>
      <c r="CU6">
        <v>13.45</v>
      </c>
    </row>
    <row r="7" spans="1:99" x14ac:dyDescent="0.25">
      <c r="A7" t="s">
        <v>2</v>
      </c>
      <c r="B7" t="s">
        <v>4</v>
      </c>
      <c r="C7" t="s">
        <v>6</v>
      </c>
      <c r="D7" t="s">
        <v>36</v>
      </c>
      <c r="E7" t="s">
        <v>61</v>
      </c>
      <c r="F7" s="21">
        <f t="shared" si="0"/>
        <v>-4.8118179502752656E-2</v>
      </c>
      <c r="G7">
        <v>3572.87</v>
      </c>
      <c r="H7">
        <v>1050.49</v>
      </c>
      <c r="I7">
        <v>615.37</v>
      </c>
      <c r="J7">
        <v>952.02</v>
      </c>
      <c r="K7">
        <v>256</v>
      </c>
      <c r="L7">
        <v>282.82</v>
      </c>
      <c r="M7">
        <v>282.82</v>
      </c>
      <c r="N7">
        <v>10691.18</v>
      </c>
      <c r="O7">
        <v>6630.76</v>
      </c>
      <c r="P7">
        <v>2772.06</v>
      </c>
      <c r="Q7">
        <v>769.02</v>
      </c>
      <c r="R7">
        <v>336.66</v>
      </c>
      <c r="S7">
        <v>1204.3499999999999</v>
      </c>
      <c r="T7">
        <v>12.65</v>
      </c>
      <c r="U7">
        <v>-1051.42</v>
      </c>
      <c r="V7">
        <v>0.38</v>
      </c>
      <c r="X7">
        <v>2.38</v>
      </c>
      <c r="Y7">
        <v>110.19</v>
      </c>
      <c r="Z7">
        <v>90.63</v>
      </c>
      <c r="AA7">
        <v>58.58</v>
      </c>
      <c r="AB7">
        <v>37.58</v>
      </c>
      <c r="AC7">
        <v>35.15</v>
      </c>
      <c r="AD7">
        <v>24.37</v>
      </c>
      <c r="AE7">
        <v>-27.49</v>
      </c>
      <c r="AF7">
        <v>9.67</v>
      </c>
      <c r="AG7">
        <v>2.56</v>
      </c>
      <c r="AH7">
        <v>4.29</v>
      </c>
      <c r="AI7">
        <v>1050.49</v>
      </c>
      <c r="AJ7">
        <v>615.37</v>
      </c>
      <c r="AK7">
        <v>952.02</v>
      </c>
      <c r="AL7">
        <v>256</v>
      </c>
      <c r="AM7">
        <v>2.38</v>
      </c>
      <c r="AN7">
        <v>102.39</v>
      </c>
      <c r="AO7">
        <v>62.02</v>
      </c>
      <c r="AP7">
        <v>70.52</v>
      </c>
      <c r="AQ7">
        <v>239.2</v>
      </c>
      <c r="AR7">
        <v>192.82</v>
      </c>
      <c r="AS7">
        <v>75.319999999999993</v>
      </c>
      <c r="AT7">
        <v>3.19</v>
      </c>
      <c r="AU7">
        <v>1927.12</v>
      </c>
      <c r="AV7">
        <v>0.95</v>
      </c>
      <c r="AW7">
        <v>5.19</v>
      </c>
      <c r="AY7">
        <v>6630.76</v>
      </c>
      <c r="AZ7">
        <v>0</v>
      </c>
      <c r="BA7">
        <v>282.82</v>
      </c>
      <c r="BB7">
        <v>9920.81</v>
      </c>
      <c r="BC7">
        <v>0.1</v>
      </c>
      <c r="BD7">
        <v>37.58</v>
      </c>
      <c r="BE7">
        <v>3.94</v>
      </c>
      <c r="BF7">
        <v>3.78</v>
      </c>
      <c r="BG7">
        <v>14.91</v>
      </c>
      <c r="BH7">
        <v>0.65</v>
      </c>
      <c r="BI7">
        <v>9.67</v>
      </c>
      <c r="BJ7">
        <v>0.95</v>
      </c>
      <c r="BK7">
        <v>9.17</v>
      </c>
      <c r="BL7">
        <v>3999968.75</v>
      </c>
      <c r="BM7">
        <v>16413953.130000001</v>
      </c>
      <c r="BN7">
        <v>164479692.31</v>
      </c>
      <c r="BO7">
        <v>0.33</v>
      </c>
      <c r="BP7">
        <v>-0.06</v>
      </c>
      <c r="BQ7">
        <v>9920.81</v>
      </c>
      <c r="BS7">
        <v>3572.87</v>
      </c>
      <c r="BU7">
        <v>34.31</v>
      </c>
      <c r="BW7">
        <v>-27.49</v>
      </c>
      <c r="BY7">
        <v>0.38</v>
      </c>
      <c r="CB7">
        <v>1.27</v>
      </c>
      <c r="CD7">
        <v>1.27</v>
      </c>
      <c r="CF7">
        <v>3.6</v>
      </c>
      <c r="CH7">
        <v>6.38</v>
      </c>
      <c r="CJ7">
        <v>14.44</v>
      </c>
      <c r="CL7">
        <v>14.77</v>
      </c>
      <c r="CN7">
        <v>0.4</v>
      </c>
      <c r="CP7">
        <v>9.44</v>
      </c>
      <c r="CR7">
        <v>10.42</v>
      </c>
      <c r="CT7">
        <v>12.9</v>
      </c>
    </row>
    <row r="8" spans="1:99" x14ac:dyDescent="0.25">
      <c r="A8" t="s">
        <v>2</v>
      </c>
      <c r="B8" t="s">
        <v>4</v>
      </c>
      <c r="C8" t="s">
        <v>6</v>
      </c>
      <c r="D8" t="s">
        <v>36</v>
      </c>
      <c r="E8" t="s">
        <v>62</v>
      </c>
      <c r="F8" s="21">
        <f t="shared" si="0"/>
        <v>0.12899372758440886</v>
      </c>
      <c r="G8">
        <v>3164.65</v>
      </c>
      <c r="H8">
        <v>858.68</v>
      </c>
      <c r="I8">
        <v>485.81</v>
      </c>
      <c r="J8">
        <v>765.85</v>
      </c>
      <c r="K8">
        <v>190.41</v>
      </c>
      <c r="L8">
        <v>270.17</v>
      </c>
      <c r="M8">
        <v>270.17</v>
      </c>
      <c r="N8">
        <v>9332.6</v>
      </c>
      <c r="O8">
        <v>5853.32</v>
      </c>
      <c r="P8">
        <v>2523.4299999999998</v>
      </c>
      <c r="Q8">
        <v>654.21</v>
      </c>
      <c r="R8">
        <v>280.04000000000002</v>
      </c>
      <c r="S8">
        <v>1357.06</v>
      </c>
      <c r="T8">
        <v>40.08</v>
      </c>
      <c r="U8">
        <v>-808.2</v>
      </c>
      <c r="V8">
        <v>0.26</v>
      </c>
      <c r="X8">
        <v>1.75</v>
      </c>
      <c r="Y8">
        <v>108.96</v>
      </c>
      <c r="Z8">
        <v>89.19</v>
      </c>
      <c r="AA8">
        <v>56.58</v>
      </c>
      <c r="AB8">
        <v>34.17</v>
      </c>
      <c r="AC8">
        <v>35.11</v>
      </c>
      <c r="AD8">
        <v>22.17</v>
      </c>
      <c r="AE8">
        <v>-23.64</v>
      </c>
      <c r="AF8">
        <v>7.84</v>
      </c>
      <c r="AG8">
        <v>2.2799999999999998</v>
      </c>
      <c r="AH8">
        <v>3.97</v>
      </c>
      <c r="AI8">
        <v>858.68</v>
      </c>
      <c r="AJ8">
        <v>485.81</v>
      </c>
      <c r="AK8">
        <v>765.85</v>
      </c>
      <c r="AL8">
        <v>190.41</v>
      </c>
      <c r="AM8">
        <v>1.75</v>
      </c>
      <c r="AN8">
        <v>101.82</v>
      </c>
      <c r="AO8">
        <v>62.72</v>
      </c>
      <c r="AP8">
        <v>69.88</v>
      </c>
      <c r="AQ8">
        <v>231.96</v>
      </c>
      <c r="AR8">
        <v>469.98</v>
      </c>
      <c r="AS8">
        <v>246.82</v>
      </c>
      <c r="AT8">
        <v>2.88</v>
      </c>
      <c r="AU8">
        <v>1785.72</v>
      </c>
      <c r="AV8">
        <v>0.94</v>
      </c>
      <c r="AW8">
        <v>5.6</v>
      </c>
      <c r="AY8">
        <v>5853.32</v>
      </c>
      <c r="BA8">
        <v>270.17</v>
      </c>
      <c r="BB8">
        <v>8747.7900000000009</v>
      </c>
      <c r="BC8">
        <v>0.1</v>
      </c>
      <c r="BD8">
        <v>34.17</v>
      </c>
      <c r="BE8">
        <v>3.52</v>
      </c>
      <c r="BF8">
        <v>3.44</v>
      </c>
      <c r="BG8">
        <v>12.09</v>
      </c>
      <c r="BH8">
        <v>0.65</v>
      </c>
      <c r="BI8">
        <v>7.84</v>
      </c>
      <c r="BJ8">
        <v>0.94</v>
      </c>
      <c r="BK8">
        <v>7.4</v>
      </c>
      <c r="BL8">
        <v>3311495.65</v>
      </c>
      <c r="BM8">
        <v>14933478.26</v>
      </c>
      <c r="BN8">
        <v>148136571.43000001</v>
      </c>
      <c r="BO8">
        <v>0.39</v>
      </c>
      <c r="BP8">
        <v>-0.06</v>
      </c>
      <c r="BQ8">
        <v>8747.7900000000009</v>
      </c>
      <c r="BS8">
        <v>3164.65</v>
      </c>
      <c r="BU8">
        <v>31.08</v>
      </c>
      <c r="BW8">
        <v>-23.64</v>
      </c>
      <c r="BY8">
        <v>0.26</v>
      </c>
      <c r="CB8">
        <v>1.25</v>
      </c>
      <c r="CD8">
        <v>1.25</v>
      </c>
      <c r="CF8">
        <v>3.94</v>
      </c>
      <c r="CH8">
        <v>7.2</v>
      </c>
      <c r="CJ8">
        <v>17.79</v>
      </c>
      <c r="CL8">
        <v>17.79</v>
      </c>
      <c r="CN8">
        <v>0.48</v>
      </c>
      <c r="CP8">
        <v>10.19</v>
      </c>
      <c r="CR8">
        <v>11.42</v>
      </c>
      <c r="CT8">
        <v>13.37</v>
      </c>
    </row>
    <row r="9" spans="1:99" x14ac:dyDescent="0.25">
      <c r="A9" t="s">
        <v>2</v>
      </c>
      <c r="B9" t="s">
        <v>4</v>
      </c>
      <c r="C9" t="s">
        <v>6</v>
      </c>
      <c r="D9" t="s">
        <v>36</v>
      </c>
      <c r="E9" t="s">
        <v>63</v>
      </c>
      <c r="F9" s="21">
        <f t="shared" si="0"/>
        <v>0.48054493822193334</v>
      </c>
      <c r="G9">
        <v>2137.4899999999998</v>
      </c>
      <c r="H9">
        <v>655.75</v>
      </c>
      <c r="I9">
        <v>351.39</v>
      </c>
      <c r="J9">
        <v>567.61</v>
      </c>
      <c r="K9">
        <v>131.91999999999999</v>
      </c>
      <c r="L9">
        <v>230.09</v>
      </c>
      <c r="M9">
        <v>230.09</v>
      </c>
      <c r="N9">
        <v>7353.62</v>
      </c>
      <c r="O9">
        <v>4384.7299999999996</v>
      </c>
      <c r="P9">
        <v>2332.62</v>
      </c>
      <c r="Q9">
        <v>491.03</v>
      </c>
      <c r="R9">
        <v>216.22</v>
      </c>
      <c r="S9">
        <v>1926.65</v>
      </c>
      <c r="T9">
        <v>-51.72</v>
      </c>
      <c r="U9">
        <v>-1483.11</v>
      </c>
      <c r="X9">
        <v>1.28</v>
      </c>
      <c r="Y9">
        <v>107.66</v>
      </c>
      <c r="Z9">
        <v>86.56</v>
      </c>
      <c r="AA9">
        <v>53.59</v>
      </c>
      <c r="AB9">
        <v>31.11</v>
      </c>
      <c r="AC9">
        <v>35.33</v>
      </c>
      <c r="AD9">
        <v>20.12</v>
      </c>
      <c r="AE9">
        <v>-64.08</v>
      </c>
      <c r="AF9">
        <v>5.85</v>
      </c>
      <c r="AG9">
        <v>2.11</v>
      </c>
      <c r="AH9">
        <v>5.86</v>
      </c>
      <c r="AI9">
        <v>655.75</v>
      </c>
      <c r="AJ9">
        <v>351.39</v>
      </c>
      <c r="AK9">
        <v>567.61</v>
      </c>
      <c r="AL9">
        <v>131.91999999999999</v>
      </c>
      <c r="AM9">
        <v>1.28</v>
      </c>
      <c r="AN9">
        <v>101.25</v>
      </c>
      <c r="AO9">
        <v>59.63</v>
      </c>
      <c r="AP9">
        <v>65.27</v>
      </c>
      <c r="AQ9">
        <v>187.97</v>
      </c>
      <c r="AR9">
        <v>608.98</v>
      </c>
      <c r="AS9">
        <v>461.63</v>
      </c>
      <c r="AT9">
        <v>1.1100000000000001</v>
      </c>
      <c r="AV9">
        <v>1</v>
      </c>
      <c r="AW9">
        <v>0</v>
      </c>
      <c r="AY9">
        <v>4384.7299999999996</v>
      </c>
      <c r="BA9">
        <v>230.09</v>
      </c>
      <c r="BB9">
        <v>6292.13</v>
      </c>
      <c r="BC9">
        <v>0.1</v>
      </c>
      <c r="BD9">
        <v>31.11</v>
      </c>
      <c r="BE9">
        <v>3.26</v>
      </c>
      <c r="BF9">
        <v>2.78</v>
      </c>
      <c r="BG9">
        <v>9.0500000000000007</v>
      </c>
      <c r="BH9">
        <v>0.65</v>
      </c>
      <c r="BI9">
        <v>5.85</v>
      </c>
      <c r="BJ9">
        <v>1</v>
      </c>
      <c r="BK9">
        <v>5.85</v>
      </c>
      <c r="BL9">
        <v>2665030.2999999998</v>
      </c>
      <c r="BM9">
        <v>13247393.939999999</v>
      </c>
      <c r="BN9">
        <v>141415846.15000001</v>
      </c>
      <c r="BO9">
        <v>0.38</v>
      </c>
      <c r="BP9">
        <v>-0.08</v>
      </c>
      <c r="BQ9">
        <v>6292.13</v>
      </c>
      <c r="BS9">
        <v>2137.4899999999998</v>
      </c>
      <c r="BU9">
        <v>21.5</v>
      </c>
      <c r="BW9">
        <v>-64.08</v>
      </c>
      <c r="CB9">
        <v>0.93</v>
      </c>
      <c r="CD9">
        <v>0.93</v>
      </c>
      <c r="CF9">
        <v>3.53</v>
      </c>
      <c r="CH9">
        <v>6.65</v>
      </c>
      <c r="CJ9">
        <v>16.829999999999998</v>
      </c>
      <c r="CL9">
        <v>17.55</v>
      </c>
      <c r="CN9">
        <v>0.14000000000000001</v>
      </c>
      <c r="CP9">
        <v>9.6</v>
      </c>
      <c r="CR9">
        <v>11.09</v>
      </c>
      <c r="CT9">
        <v>12.81</v>
      </c>
    </row>
    <row r="10" spans="1:99" x14ac:dyDescent="0.25">
      <c r="A10" t="s">
        <v>2</v>
      </c>
      <c r="B10" t="s">
        <v>4</v>
      </c>
      <c r="C10" t="s">
        <v>6</v>
      </c>
      <c r="D10" t="s">
        <v>36</v>
      </c>
      <c r="E10" t="s">
        <v>64</v>
      </c>
      <c r="F10" s="21">
        <f t="shared" si="0"/>
        <v>-0.10488119466988299</v>
      </c>
      <c r="G10">
        <v>2387.94</v>
      </c>
      <c r="H10">
        <v>336.74</v>
      </c>
      <c r="I10">
        <v>140.53</v>
      </c>
      <c r="J10">
        <v>252.84</v>
      </c>
      <c r="K10">
        <v>53.23</v>
      </c>
      <c r="L10">
        <v>281.81</v>
      </c>
      <c r="M10">
        <v>281.81</v>
      </c>
      <c r="N10">
        <v>5164.59</v>
      </c>
      <c r="O10">
        <v>2602.8000000000002</v>
      </c>
      <c r="P10">
        <v>2176.2800000000002</v>
      </c>
      <c r="Q10">
        <v>267.17</v>
      </c>
      <c r="R10">
        <v>112.31</v>
      </c>
      <c r="S10">
        <v>2616.5700000000002</v>
      </c>
      <c r="T10">
        <v>-47.02</v>
      </c>
      <c r="U10">
        <v>-2349.4</v>
      </c>
      <c r="V10">
        <v>0</v>
      </c>
      <c r="X10">
        <v>0.59</v>
      </c>
      <c r="Y10">
        <v>90.42</v>
      </c>
      <c r="Z10">
        <v>75.08</v>
      </c>
      <c r="AA10">
        <v>41.73</v>
      </c>
      <c r="AB10">
        <v>24.6</v>
      </c>
      <c r="AC10">
        <v>35.74</v>
      </c>
      <c r="AD10">
        <v>15.81</v>
      </c>
      <c r="AE10">
        <v>-109.59</v>
      </c>
      <c r="AF10">
        <v>3.13</v>
      </c>
      <c r="AG10">
        <v>1.43</v>
      </c>
      <c r="AH10">
        <v>3.77</v>
      </c>
      <c r="AI10">
        <v>336.74</v>
      </c>
      <c r="AJ10">
        <v>140.53</v>
      </c>
      <c r="AK10">
        <v>252.84</v>
      </c>
      <c r="AL10">
        <v>53.23</v>
      </c>
      <c r="AM10">
        <v>0.59</v>
      </c>
      <c r="AN10">
        <v>100.71</v>
      </c>
      <c r="AO10">
        <v>50.4</v>
      </c>
      <c r="AP10">
        <v>54.46</v>
      </c>
      <c r="AQ10">
        <v>119.6</v>
      </c>
      <c r="AR10">
        <v>232.97</v>
      </c>
      <c r="AS10">
        <v>411.75</v>
      </c>
      <c r="AT10">
        <v>1.17</v>
      </c>
      <c r="AV10">
        <v>1</v>
      </c>
      <c r="AW10">
        <v>0</v>
      </c>
      <c r="AY10">
        <v>2602.8000000000002</v>
      </c>
      <c r="BA10">
        <v>281.81</v>
      </c>
      <c r="BB10">
        <v>4708.93</v>
      </c>
      <c r="BC10">
        <v>0.09</v>
      </c>
      <c r="BD10">
        <v>24.6</v>
      </c>
      <c r="BE10">
        <v>2.23</v>
      </c>
      <c r="BF10">
        <v>2.19</v>
      </c>
      <c r="BG10">
        <v>4.87</v>
      </c>
      <c r="BH10">
        <v>0.64</v>
      </c>
      <c r="BI10">
        <v>3.13</v>
      </c>
      <c r="BJ10">
        <v>1</v>
      </c>
      <c r="BK10">
        <v>3.13</v>
      </c>
      <c r="BL10">
        <v>1314370.3700000001</v>
      </c>
      <c r="BM10">
        <v>8314592.5899999999</v>
      </c>
      <c r="BN10">
        <v>109884957.45</v>
      </c>
      <c r="BO10">
        <v>0.71</v>
      </c>
      <c r="BP10">
        <v>-0.03</v>
      </c>
      <c r="BQ10">
        <v>4708.93</v>
      </c>
      <c r="BS10">
        <v>2387.94</v>
      </c>
      <c r="BU10">
        <v>23.71</v>
      </c>
      <c r="BW10">
        <v>-109.59</v>
      </c>
      <c r="BY10">
        <v>0</v>
      </c>
      <c r="CB10">
        <v>1.1000000000000001</v>
      </c>
      <c r="CD10">
        <v>1.1000000000000001</v>
      </c>
      <c r="CF10">
        <v>6.37</v>
      </c>
      <c r="CH10">
        <v>12.95</v>
      </c>
      <c r="CJ10">
        <v>40.270000000000003</v>
      </c>
      <c r="CL10">
        <v>37.89</v>
      </c>
      <c r="CN10">
        <v>0.23</v>
      </c>
      <c r="CP10">
        <v>13.98</v>
      </c>
      <c r="CR10">
        <v>18.62</v>
      </c>
      <c r="CT10">
        <v>17.63</v>
      </c>
    </row>
    <row r="11" spans="1:99" x14ac:dyDescent="0.25">
      <c r="A11" t="s">
        <v>2</v>
      </c>
      <c r="B11" t="s">
        <v>4</v>
      </c>
      <c r="C11" t="s">
        <v>6</v>
      </c>
      <c r="D11" t="s">
        <v>36</v>
      </c>
      <c r="E11" t="s">
        <v>65</v>
      </c>
      <c r="F11" s="21" t="e">
        <f t="shared" si="0"/>
        <v>#DIV/0!</v>
      </c>
      <c r="H11">
        <v>58.37</v>
      </c>
      <c r="I11">
        <v>-9.17</v>
      </c>
      <c r="J11">
        <v>10.09</v>
      </c>
      <c r="K11">
        <v>-52.04</v>
      </c>
      <c r="L11">
        <v>328.82</v>
      </c>
      <c r="M11">
        <v>328.82</v>
      </c>
      <c r="N11">
        <v>2276.2800000000002</v>
      </c>
      <c r="O11">
        <v>911.98</v>
      </c>
      <c r="P11">
        <v>1224.94</v>
      </c>
      <c r="Q11">
        <v>45.12</v>
      </c>
      <c r="R11">
        <v>19.260000000000002</v>
      </c>
      <c r="S11">
        <v>1671.34</v>
      </c>
      <c r="T11">
        <v>328.82</v>
      </c>
      <c r="U11">
        <v>-1626.22</v>
      </c>
      <c r="X11">
        <v>-0.82</v>
      </c>
      <c r="Y11">
        <v>63.56</v>
      </c>
      <c r="Z11">
        <v>17.29</v>
      </c>
      <c r="AA11">
        <v>-15.71</v>
      </c>
      <c r="AB11">
        <v>-104.37</v>
      </c>
      <c r="AD11">
        <v>-89.16</v>
      </c>
      <c r="AI11">
        <v>58.37</v>
      </c>
      <c r="AJ11">
        <v>-9.17</v>
      </c>
      <c r="AK11">
        <v>10.09</v>
      </c>
      <c r="AL11">
        <v>-52.04</v>
      </c>
      <c r="AM11">
        <v>-0.82</v>
      </c>
      <c r="AN11">
        <v>63.56</v>
      </c>
      <c r="AO11">
        <v>40.06</v>
      </c>
      <c r="AP11">
        <v>42.68</v>
      </c>
      <c r="AQ11">
        <v>74.45</v>
      </c>
      <c r="AR11">
        <v>97.26</v>
      </c>
      <c r="AT11">
        <v>-0.09</v>
      </c>
      <c r="AY11">
        <v>911.98</v>
      </c>
      <c r="BA11">
        <v>328.82</v>
      </c>
      <c r="BD11">
        <v>-104.37</v>
      </c>
      <c r="BN11">
        <v>66949470.590000004</v>
      </c>
      <c r="BO11">
        <v>2.35</v>
      </c>
      <c r="BP11">
        <v>0.1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pageSetUpPr fitToPage="1"/>
  </sheetPr>
  <dimension ref="A1:L75"/>
  <sheetViews>
    <sheetView workbookViewId="0">
      <selection activeCell="A31" sqref="A31:K105"/>
    </sheetView>
  </sheetViews>
  <sheetFormatPr baseColWidth="10" defaultColWidth="9.140625" defaultRowHeight="14.3" x14ac:dyDescent="0.25"/>
  <cols>
    <col min="1" max="1" width="85.7109375" customWidth="1"/>
    <col min="2" max="11" width="15.7109375" customWidth="1"/>
  </cols>
  <sheetData>
    <row r="1" spans="1:11" ht="29.95" customHeight="1" x14ac:dyDescent="0.3">
      <c r="A1" s="1" t="s">
        <v>128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11" ht="20" customHeight="1" x14ac:dyDescent="0.25">
      <c r="A2" s="3" t="s">
        <v>1</v>
      </c>
      <c r="B2" s="4" t="s">
        <v>2</v>
      </c>
    </row>
    <row r="3" spans="1:11" x14ac:dyDescent="0.25">
      <c r="A3" s="3" t="s">
        <v>3</v>
      </c>
      <c r="B3" s="3" t="s">
        <v>4</v>
      </c>
    </row>
    <row r="4" spans="1:11" x14ac:dyDescent="0.25">
      <c r="A4" s="3" t="s">
        <v>5</v>
      </c>
      <c r="B4" s="3" t="s">
        <v>6</v>
      </c>
    </row>
    <row r="5" spans="1:11" x14ac:dyDescent="0.25">
      <c r="A5" s="3" t="s">
        <v>7</v>
      </c>
      <c r="B5" s="3" t="s">
        <v>8</v>
      </c>
    </row>
    <row r="6" spans="1:11" x14ac:dyDescent="0.25">
      <c r="A6" s="3" t="s">
        <v>9</v>
      </c>
      <c r="B6" s="3" t="s">
        <v>10</v>
      </c>
    </row>
    <row r="7" spans="1:11" x14ac:dyDescent="0.25">
      <c r="A7" s="3" t="s">
        <v>11</v>
      </c>
      <c r="B7" s="3" t="s">
        <v>12</v>
      </c>
    </row>
    <row r="8" spans="1:11" x14ac:dyDescent="0.25">
      <c r="A8" s="3" t="s">
        <v>13</v>
      </c>
      <c r="B8" s="5">
        <v>43975.1378496412</v>
      </c>
    </row>
    <row r="9" spans="1:11" x14ac:dyDescent="0.25">
      <c r="A9" s="6" t="s">
        <v>14</v>
      </c>
      <c r="B9" s="22" t="s">
        <v>15</v>
      </c>
      <c r="C9" s="22" t="s">
        <v>16</v>
      </c>
      <c r="D9" s="22" t="s">
        <v>17</v>
      </c>
      <c r="E9" s="22" t="s">
        <v>18</v>
      </c>
      <c r="F9" s="22" t="s">
        <v>19</v>
      </c>
      <c r="G9" s="22" t="s">
        <v>20</v>
      </c>
      <c r="H9" s="22" t="s">
        <v>21</v>
      </c>
      <c r="I9" s="22" t="s">
        <v>22</v>
      </c>
      <c r="J9" s="22" t="s">
        <v>23</v>
      </c>
      <c r="K9" s="22" t="s">
        <v>24</v>
      </c>
    </row>
    <row r="10" spans="1:11" ht="29.95" customHeight="1" x14ac:dyDescent="0.25">
      <c r="A10" s="7" t="s">
        <v>25</v>
      </c>
      <c r="B10" s="23">
        <v>43830</v>
      </c>
      <c r="C10" s="23">
        <v>43465</v>
      </c>
      <c r="D10" s="23">
        <v>43100</v>
      </c>
      <c r="E10" s="23">
        <v>42735</v>
      </c>
      <c r="F10" s="23">
        <v>42369</v>
      </c>
      <c r="G10" s="23">
        <v>42004</v>
      </c>
      <c r="H10" s="23">
        <v>41639</v>
      </c>
      <c r="I10" s="23">
        <v>41274</v>
      </c>
      <c r="J10" s="23">
        <v>40908</v>
      </c>
      <c r="K10" s="23">
        <v>40543</v>
      </c>
    </row>
    <row r="11" spans="1:11" ht="29.95" customHeight="1" x14ac:dyDescent="0.25">
      <c r="A11" s="7" t="s">
        <v>26</v>
      </c>
      <c r="B11" s="24" t="s">
        <v>27</v>
      </c>
      <c r="C11" s="24" t="s">
        <v>27</v>
      </c>
      <c r="D11" s="24" t="s">
        <v>27</v>
      </c>
      <c r="E11" s="24" t="s">
        <v>27</v>
      </c>
      <c r="F11" s="24" t="s">
        <v>27</v>
      </c>
      <c r="G11" s="24" t="s">
        <v>27</v>
      </c>
      <c r="H11" s="24" t="s">
        <v>27</v>
      </c>
      <c r="I11" s="24" t="s">
        <v>27</v>
      </c>
      <c r="J11" s="24" t="s">
        <v>27</v>
      </c>
      <c r="K11" s="24" t="s">
        <v>28</v>
      </c>
    </row>
    <row r="12" spans="1:11" ht="29.95" customHeight="1" x14ac:dyDescent="0.25">
      <c r="A12" s="7" t="s">
        <v>29</v>
      </c>
      <c r="B12" s="23">
        <v>43830</v>
      </c>
      <c r="C12" s="23">
        <v>43465</v>
      </c>
      <c r="D12" s="23">
        <v>43100</v>
      </c>
      <c r="E12" s="23">
        <v>42735</v>
      </c>
      <c r="F12" s="23">
        <v>42369</v>
      </c>
      <c r="G12" s="23">
        <v>42004</v>
      </c>
      <c r="H12" s="23">
        <v>41639</v>
      </c>
      <c r="I12" s="23">
        <v>41274</v>
      </c>
      <c r="J12" s="23">
        <v>40908</v>
      </c>
      <c r="K12" s="23">
        <v>40543</v>
      </c>
    </row>
    <row r="13" spans="1:11" ht="29.95" customHeight="1" x14ac:dyDescent="0.25">
      <c r="A13" s="7" t="s">
        <v>30</v>
      </c>
      <c r="B13" s="24" t="s">
        <v>31</v>
      </c>
      <c r="C13" s="24" t="s">
        <v>31</v>
      </c>
      <c r="D13" s="24" t="s">
        <v>31</v>
      </c>
      <c r="E13" s="24" t="s">
        <v>31</v>
      </c>
      <c r="F13" s="24" t="s">
        <v>31</v>
      </c>
      <c r="G13" s="24" t="s">
        <v>31</v>
      </c>
      <c r="H13" s="24" t="s">
        <v>31</v>
      </c>
      <c r="I13" s="24" t="s">
        <v>31</v>
      </c>
      <c r="J13" s="24" t="s">
        <v>31</v>
      </c>
      <c r="K13" s="24" t="s">
        <v>31</v>
      </c>
    </row>
    <row r="14" spans="1:11" ht="29.95" customHeight="1" x14ac:dyDescent="0.25">
      <c r="A14" s="7" t="s">
        <v>32</v>
      </c>
      <c r="B14" s="24" t="s">
        <v>33</v>
      </c>
      <c r="C14" s="24" t="s">
        <v>33</v>
      </c>
      <c r="D14" s="24" t="s">
        <v>33</v>
      </c>
      <c r="E14" s="24" t="s">
        <v>33</v>
      </c>
      <c r="F14" s="24" t="s">
        <v>33</v>
      </c>
      <c r="G14" s="24" t="s">
        <v>33</v>
      </c>
      <c r="H14" s="24" t="s">
        <v>33</v>
      </c>
      <c r="I14" s="24" t="s">
        <v>33</v>
      </c>
      <c r="J14" s="24" t="s">
        <v>33</v>
      </c>
      <c r="K14" s="24" t="s">
        <v>33</v>
      </c>
    </row>
    <row r="15" spans="1:11" ht="29.95" customHeight="1" x14ac:dyDescent="0.25">
      <c r="A15" s="7" t="s">
        <v>34</v>
      </c>
      <c r="B15" s="24" t="s">
        <v>33</v>
      </c>
      <c r="C15" s="24" t="s">
        <v>33</v>
      </c>
      <c r="D15" s="24" t="s">
        <v>33</v>
      </c>
      <c r="E15" s="24" t="s">
        <v>33</v>
      </c>
      <c r="F15" s="24" t="s">
        <v>33</v>
      </c>
      <c r="G15" s="24" t="s">
        <v>33</v>
      </c>
      <c r="H15" s="24" t="s">
        <v>33</v>
      </c>
      <c r="I15" s="24" t="s">
        <v>33</v>
      </c>
      <c r="J15" s="24" t="s">
        <v>33</v>
      </c>
      <c r="K15" s="24" t="s">
        <v>33</v>
      </c>
    </row>
    <row r="16" spans="1:11" ht="29.95" customHeight="1" x14ac:dyDescent="0.25">
      <c r="A16" s="7" t="s">
        <v>35</v>
      </c>
      <c r="B16" s="24" t="s">
        <v>36</v>
      </c>
      <c r="C16" s="24" t="s">
        <v>36</v>
      </c>
      <c r="D16" s="24" t="s">
        <v>36</v>
      </c>
      <c r="E16" s="24" t="s">
        <v>36</v>
      </c>
      <c r="F16" s="24" t="s">
        <v>36</v>
      </c>
      <c r="G16" s="24" t="s">
        <v>36</v>
      </c>
      <c r="H16" s="24" t="s">
        <v>36</v>
      </c>
      <c r="I16" s="24" t="s">
        <v>36</v>
      </c>
      <c r="J16" s="24" t="s">
        <v>36</v>
      </c>
      <c r="K16" s="24" t="s">
        <v>36</v>
      </c>
    </row>
    <row r="17" spans="1:12" ht="29.95" customHeight="1" x14ac:dyDescent="0.25">
      <c r="A17" s="7" t="s">
        <v>37</v>
      </c>
      <c r="B17" s="24" t="s">
        <v>38</v>
      </c>
      <c r="C17" s="24" t="s">
        <v>38</v>
      </c>
      <c r="D17" s="24" t="s">
        <v>38</v>
      </c>
      <c r="E17" s="24" t="s">
        <v>38</v>
      </c>
      <c r="F17" s="24" t="s">
        <v>38</v>
      </c>
      <c r="G17" s="24" t="s">
        <v>38</v>
      </c>
      <c r="H17" s="24" t="s">
        <v>38</v>
      </c>
      <c r="I17" s="24" t="s">
        <v>38</v>
      </c>
      <c r="J17" s="24" t="s">
        <v>38</v>
      </c>
      <c r="K17" s="24" t="s">
        <v>39</v>
      </c>
    </row>
    <row r="18" spans="1:12" ht="29.95" customHeight="1" x14ac:dyDescent="0.25">
      <c r="A18" s="7" t="s">
        <v>40</v>
      </c>
      <c r="B18" s="23">
        <v>43875</v>
      </c>
      <c r="C18" s="23">
        <v>43517</v>
      </c>
      <c r="D18" s="23">
        <v>43153</v>
      </c>
      <c r="E18" s="23">
        <v>42789</v>
      </c>
      <c r="F18" s="23">
        <v>42425</v>
      </c>
      <c r="G18" s="23">
        <v>42061</v>
      </c>
      <c r="H18" s="23">
        <v>41697</v>
      </c>
      <c r="I18" s="23">
        <v>41333</v>
      </c>
      <c r="J18" s="23">
        <v>40977</v>
      </c>
      <c r="K18" s="23">
        <v>40613</v>
      </c>
    </row>
    <row r="19" spans="1:12" ht="29.95" customHeight="1" x14ac:dyDescent="0.25">
      <c r="A19" s="7" t="s">
        <v>41</v>
      </c>
      <c r="B19" s="25">
        <v>43875.878472222197</v>
      </c>
      <c r="C19" s="25">
        <v>43517.875694444403</v>
      </c>
      <c r="D19" s="25">
        <v>43153.5</v>
      </c>
      <c r="E19" s="25">
        <v>42789.5</v>
      </c>
      <c r="F19" s="25">
        <v>42425.5</v>
      </c>
      <c r="G19" s="25">
        <v>42061.5</v>
      </c>
      <c r="H19" s="25">
        <v>41697.5</v>
      </c>
      <c r="I19" s="25">
        <v>41333.168749999997</v>
      </c>
      <c r="J19" s="25">
        <v>40977.295138888898</v>
      </c>
      <c r="K19" s="25">
        <v>40613.5</v>
      </c>
    </row>
    <row r="20" spans="1:12" ht="29.95" customHeight="1" x14ac:dyDescent="0.25">
      <c r="A20" s="7" t="s">
        <v>42</v>
      </c>
      <c r="B20" s="24" t="s">
        <v>43</v>
      </c>
      <c r="C20" s="24" t="s">
        <v>43</v>
      </c>
      <c r="D20" s="24" t="s">
        <v>43</v>
      </c>
      <c r="E20" s="24" t="s">
        <v>43</v>
      </c>
      <c r="F20" s="24" t="s">
        <v>43</v>
      </c>
      <c r="G20" s="24" t="s">
        <v>43</v>
      </c>
      <c r="H20" s="24" t="s">
        <v>43</v>
      </c>
      <c r="I20" s="24" t="s">
        <v>43</v>
      </c>
      <c r="J20" s="24" t="s">
        <v>43</v>
      </c>
      <c r="K20" s="24" t="s">
        <v>43</v>
      </c>
    </row>
    <row r="21" spans="1:12" ht="29.95" customHeight="1" x14ac:dyDescent="0.25">
      <c r="A21" s="7" t="s">
        <v>44</v>
      </c>
      <c r="B21" s="24" t="s">
        <v>45</v>
      </c>
      <c r="C21" s="24" t="s">
        <v>45</v>
      </c>
      <c r="D21" s="24" t="s">
        <v>45</v>
      </c>
      <c r="E21" s="24" t="s">
        <v>45</v>
      </c>
      <c r="F21" s="24" t="s">
        <v>45</v>
      </c>
      <c r="G21" s="24" t="s">
        <v>45</v>
      </c>
      <c r="H21" s="24" t="s">
        <v>45</v>
      </c>
      <c r="I21" s="24" t="s">
        <v>45</v>
      </c>
      <c r="J21" s="24" t="s">
        <v>45</v>
      </c>
      <c r="K21" s="24" t="s">
        <v>45</v>
      </c>
    </row>
    <row r="22" spans="1:12" ht="29.95" customHeight="1" x14ac:dyDescent="0.25">
      <c r="A22" s="7" t="s">
        <v>10</v>
      </c>
      <c r="B22" s="24" t="s">
        <v>10</v>
      </c>
      <c r="C22" s="24" t="s">
        <v>10</v>
      </c>
      <c r="D22" s="24" t="s">
        <v>10</v>
      </c>
      <c r="E22" s="24" t="s">
        <v>10</v>
      </c>
      <c r="F22" s="24" t="s">
        <v>10</v>
      </c>
      <c r="G22" s="24" t="s">
        <v>10</v>
      </c>
      <c r="H22" s="24" t="s">
        <v>10</v>
      </c>
      <c r="I22" s="24" t="s">
        <v>10</v>
      </c>
      <c r="J22" s="24" t="s">
        <v>10</v>
      </c>
      <c r="K22" s="24" t="s">
        <v>10</v>
      </c>
    </row>
    <row r="23" spans="1:12" ht="29.95" customHeight="1" x14ac:dyDescent="0.25">
      <c r="A23" s="7" t="s">
        <v>46</v>
      </c>
      <c r="B23" s="24" t="s">
        <v>47</v>
      </c>
      <c r="C23" s="24" t="s">
        <v>47</v>
      </c>
      <c r="D23" s="24" t="s">
        <v>47</v>
      </c>
      <c r="E23" s="24" t="s">
        <v>47</v>
      </c>
      <c r="F23" s="24" t="s">
        <v>47</v>
      </c>
      <c r="G23" s="24" t="s">
        <v>47</v>
      </c>
      <c r="H23" s="24" t="s">
        <v>47</v>
      </c>
      <c r="I23" s="24" t="s">
        <v>47</v>
      </c>
      <c r="J23" s="24" t="s">
        <v>47</v>
      </c>
      <c r="K23" s="24" t="s">
        <v>47</v>
      </c>
    </row>
    <row r="24" spans="1:12" ht="29.95" customHeight="1" x14ac:dyDescent="0.25">
      <c r="A24" s="7" t="s">
        <v>48</v>
      </c>
      <c r="B24" s="24" t="s">
        <v>49</v>
      </c>
      <c r="C24" s="24" t="s">
        <v>49</v>
      </c>
      <c r="D24" s="24" t="s">
        <v>49</v>
      </c>
      <c r="E24" s="24" t="s">
        <v>49</v>
      </c>
      <c r="F24" s="24" t="s">
        <v>49</v>
      </c>
      <c r="G24" s="24" t="s">
        <v>49</v>
      </c>
      <c r="H24" s="24" t="s">
        <v>49</v>
      </c>
      <c r="I24" s="24" t="s">
        <v>49</v>
      </c>
      <c r="J24" s="24" t="s">
        <v>49</v>
      </c>
      <c r="K24" s="24" t="s">
        <v>49</v>
      </c>
    </row>
    <row r="25" spans="1:12" ht="29.95" customHeight="1" x14ac:dyDescent="0.25">
      <c r="A25" s="7" t="s">
        <v>50</v>
      </c>
      <c r="B25" s="24" t="s">
        <v>51</v>
      </c>
      <c r="C25" s="24" t="s">
        <v>51</v>
      </c>
      <c r="D25" s="24" t="s">
        <v>51</v>
      </c>
      <c r="E25" s="24" t="s">
        <v>51</v>
      </c>
      <c r="F25" s="24" t="s">
        <v>51</v>
      </c>
      <c r="G25" s="24" t="s">
        <v>51</v>
      </c>
      <c r="H25" s="24" t="s">
        <v>51</v>
      </c>
      <c r="I25" s="24" t="s">
        <v>51</v>
      </c>
      <c r="J25" s="24" t="s">
        <v>51</v>
      </c>
      <c r="K25" s="24" t="s">
        <v>51</v>
      </c>
    </row>
    <row r="26" spans="1:12" ht="29.95" customHeight="1" x14ac:dyDescent="0.25">
      <c r="A26" s="7" t="s">
        <v>52</v>
      </c>
      <c r="B26" s="24" t="s">
        <v>53</v>
      </c>
      <c r="C26" s="24" t="s">
        <v>53</v>
      </c>
      <c r="D26" s="24" t="s">
        <v>53</v>
      </c>
      <c r="E26" s="24" t="s">
        <v>53</v>
      </c>
      <c r="F26" s="24" t="s">
        <v>53</v>
      </c>
      <c r="G26" s="24" t="s">
        <v>53</v>
      </c>
      <c r="H26" s="24" t="s">
        <v>53</v>
      </c>
      <c r="I26" s="24" t="s">
        <v>53</v>
      </c>
      <c r="J26" s="24" t="s">
        <v>53</v>
      </c>
      <c r="K26" s="24" t="s">
        <v>53</v>
      </c>
    </row>
    <row r="28" spans="1:12" x14ac:dyDescent="0.25">
      <c r="A28" s="8" t="s">
        <v>129</v>
      </c>
      <c r="B28" s="6"/>
      <c r="C28" s="6"/>
      <c r="D28" s="6"/>
      <c r="E28" s="6"/>
      <c r="F28" s="6"/>
      <c r="G28" s="6"/>
      <c r="H28" s="6"/>
      <c r="I28" s="6"/>
      <c r="J28" s="6"/>
      <c r="K28" s="6"/>
    </row>
    <row r="29" spans="1:12" x14ac:dyDescent="0.25">
      <c r="A29" s="8" t="s">
        <v>55</v>
      </c>
      <c r="B29" s="9" t="s">
        <v>56</v>
      </c>
      <c r="C29" s="9" t="s">
        <v>57</v>
      </c>
      <c r="D29" s="9" t="s">
        <v>58</v>
      </c>
      <c r="E29" s="9" t="s">
        <v>59</v>
      </c>
      <c r="F29" s="9" t="s">
        <v>60</v>
      </c>
      <c r="G29" s="9" t="s">
        <v>61</v>
      </c>
      <c r="H29" s="9" t="s">
        <v>62</v>
      </c>
      <c r="I29" s="9" t="s">
        <v>63</v>
      </c>
      <c r="J29" s="9" t="s">
        <v>64</v>
      </c>
      <c r="K29" s="9" t="s">
        <v>65</v>
      </c>
    </row>
    <row r="30" spans="1:12" ht="29.95" customHeight="1" x14ac:dyDescent="0.25">
      <c r="A30" s="10"/>
      <c r="B30" s="11" t="s">
        <v>113</v>
      </c>
      <c r="C30" s="10"/>
      <c r="D30" s="10"/>
      <c r="E30" s="10"/>
      <c r="F30" s="10"/>
      <c r="G30" s="10"/>
      <c r="H30" s="10"/>
      <c r="I30" s="10"/>
      <c r="J30" s="10"/>
      <c r="K30" s="10"/>
      <c r="L30" s="10"/>
    </row>
    <row r="31" spans="1:12" ht="29.95" customHeight="1" x14ac:dyDescent="0.25">
      <c r="A31" s="16" t="s">
        <v>113</v>
      </c>
      <c r="B31" s="17">
        <v>18647.88</v>
      </c>
      <c r="C31" s="17">
        <v>14590.09</v>
      </c>
      <c r="D31" s="17">
        <v>14371.4</v>
      </c>
      <c r="E31" s="17">
        <v>11969.68</v>
      </c>
      <c r="F31" s="17">
        <v>10956.7</v>
      </c>
      <c r="G31" s="13">
        <v>9920.81</v>
      </c>
      <c r="H31" s="13">
        <v>8747.7900000000009</v>
      </c>
      <c r="I31" s="13">
        <v>6292.13</v>
      </c>
      <c r="J31" s="13">
        <v>4708.93</v>
      </c>
      <c r="K31" s="17"/>
    </row>
    <row r="32" spans="1:12" ht="29.95" customHeight="1" x14ac:dyDescent="0.25">
      <c r="A32" s="16" t="s">
        <v>130</v>
      </c>
      <c r="B32" s="17">
        <v>14107.15</v>
      </c>
      <c r="C32" s="17">
        <v>12361.74</v>
      </c>
      <c r="D32" s="17">
        <v>11193.28</v>
      </c>
      <c r="E32" s="13">
        <v>9577.42</v>
      </c>
      <c r="F32" s="13">
        <v>8125.27</v>
      </c>
      <c r="G32" s="17"/>
      <c r="H32" s="17"/>
      <c r="I32" s="17"/>
      <c r="J32" s="17"/>
      <c r="K32" s="17"/>
    </row>
    <row r="33" spans="1:12" ht="29.95" customHeight="1" x14ac:dyDescent="0.25">
      <c r="A33" s="10"/>
      <c r="B33" s="11" t="s">
        <v>110</v>
      </c>
      <c r="C33" s="10"/>
      <c r="D33" s="10"/>
      <c r="E33" s="10"/>
      <c r="F33" s="10"/>
      <c r="G33" s="10"/>
      <c r="H33" s="10"/>
      <c r="I33" s="10"/>
      <c r="J33" s="10"/>
      <c r="K33" s="10"/>
      <c r="L33" s="10"/>
    </row>
    <row r="34" spans="1:12" ht="29.95" customHeight="1" x14ac:dyDescent="0.25">
      <c r="A34" s="16" t="s">
        <v>110</v>
      </c>
      <c r="B34" s="13">
        <v>5386.4</v>
      </c>
      <c r="C34" s="13">
        <v>3351.32</v>
      </c>
      <c r="D34" s="13">
        <v>4964.82</v>
      </c>
      <c r="E34" s="13">
        <v>3530.61</v>
      </c>
      <c r="F34" s="13">
        <v>3400.95</v>
      </c>
      <c r="G34" s="13">
        <v>3572.87</v>
      </c>
      <c r="H34" s="13">
        <v>3164.65</v>
      </c>
      <c r="I34" s="13">
        <v>2137.4899999999998</v>
      </c>
      <c r="J34" s="13">
        <v>2387.94</v>
      </c>
      <c r="K34" s="17"/>
    </row>
    <row r="35" spans="1:12" ht="29.95" customHeight="1" x14ac:dyDescent="0.25">
      <c r="A35" s="16" t="s">
        <v>131</v>
      </c>
      <c r="B35" s="13">
        <v>4126.82</v>
      </c>
      <c r="C35" s="13">
        <v>3764.11</v>
      </c>
      <c r="D35" s="13">
        <v>3726.78</v>
      </c>
      <c r="E35" s="13">
        <v>3161.31</v>
      </c>
      <c r="F35" s="13">
        <v>2932.78</v>
      </c>
      <c r="G35" s="17"/>
      <c r="H35" s="17"/>
      <c r="I35" s="17"/>
      <c r="J35" s="17"/>
      <c r="K35" s="17"/>
    </row>
    <row r="36" spans="1:12" ht="29.95" customHeight="1" x14ac:dyDescent="0.25">
      <c r="A36" s="10"/>
      <c r="B36" s="11" t="s">
        <v>132</v>
      </c>
      <c r="C36" s="10"/>
      <c r="D36" s="10"/>
      <c r="E36" s="10"/>
      <c r="F36" s="10"/>
      <c r="G36" s="10"/>
      <c r="H36" s="10"/>
      <c r="I36" s="10"/>
      <c r="J36" s="10"/>
      <c r="K36" s="10"/>
      <c r="L36" s="10"/>
    </row>
    <row r="37" spans="1:12" ht="29.95" customHeight="1" x14ac:dyDescent="0.25">
      <c r="A37" s="16" t="s">
        <v>133</v>
      </c>
      <c r="B37" s="14">
        <v>47.52</v>
      </c>
      <c r="C37" s="14">
        <v>30.21</v>
      </c>
      <c r="D37" s="14">
        <v>48.09</v>
      </c>
      <c r="E37" s="14">
        <v>34.33</v>
      </c>
      <c r="F37" s="14">
        <v>33.479999999999997</v>
      </c>
      <c r="G37" s="14">
        <v>34.31</v>
      </c>
      <c r="H37" s="14">
        <v>31.08</v>
      </c>
      <c r="I37" s="14">
        <v>21.5</v>
      </c>
      <c r="J37" s="14">
        <v>23.71</v>
      </c>
      <c r="K37" s="17"/>
    </row>
    <row r="38" spans="1:12" ht="29.95" customHeight="1" x14ac:dyDescent="0.25">
      <c r="A38" s="16" t="s">
        <v>134</v>
      </c>
      <c r="B38" s="14">
        <v>38.729999999999997</v>
      </c>
      <c r="C38" s="14">
        <v>36.08</v>
      </c>
      <c r="D38" s="14">
        <v>36.26</v>
      </c>
      <c r="E38" s="14">
        <v>30.94</v>
      </c>
      <c r="F38" s="14">
        <v>28.82</v>
      </c>
      <c r="G38" s="17"/>
      <c r="H38" s="17"/>
      <c r="I38" s="17"/>
      <c r="J38" s="17"/>
      <c r="K38" s="17"/>
    </row>
    <row r="39" spans="1:12" ht="29.95" customHeight="1" x14ac:dyDescent="0.25">
      <c r="A39" s="10"/>
      <c r="B39" s="11" t="s">
        <v>135</v>
      </c>
      <c r="C39" s="10"/>
      <c r="D39" s="10"/>
      <c r="E39" s="10"/>
      <c r="F39" s="10"/>
      <c r="G39" s="10"/>
      <c r="H39" s="10"/>
      <c r="I39" s="10"/>
      <c r="J39" s="10"/>
      <c r="K39" s="10"/>
      <c r="L39" s="10"/>
    </row>
    <row r="40" spans="1:12" ht="29.95" customHeight="1" x14ac:dyDescent="0.25">
      <c r="A40" s="16" t="s">
        <v>93</v>
      </c>
      <c r="B40" s="20">
        <v>-47.68</v>
      </c>
      <c r="C40" s="20">
        <v>-45.54</v>
      </c>
      <c r="D40" s="20">
        <v>-20.29</v>
      </c>
      <c r="E40" s="20">
        <v>-29.06</v>
      </c>
      <c r="F40" s="20">
        <v>-39.65</v>
      </c>
      <c r="G40" s="20">
        <v>-27.49</v>
      </c>
      <c r="H40" s="20">
        <v>-23.64</v>
      </c>
      <c r="I40" s="20">
        <v>-64.08</v>
      </c>
      <c r="J40" s="20">
        <v>-109.59</v>
      </c>
      <c r="K40" s="19"/>
    </row>
    <row r="41" spans="1:12" ht="29.95" customHeight="1" x14ac:dyDescent="0.25">
      <c r="A41" s="16" t="s">
        <v>136</v>
      </c>
      <c r="B41" s="20">
        <v>-35.86</v>
      </c>
      <c r="C41" s="20">
        <v>-31.15</v>
      </c>
      <c r="D41" s="20">
        <v>-27.46</v>
      </c>
      <c r="E41" s="20">
        <v>-34.78</v>
      </c>
      <c r="F41" s="20">
        <v>-48.45</v>
      </c>
      <c r="G41" s="19"/>
      <c r="H41" s="19"/>
      <c r="I41" s="19"/>
      <c r="J41" s="19"/>
      <c r="K41" s="19"/>
    </row>
    <row r="42" spans="1:12" ht="29.95" customHeight="1" x14ac:dyDescent="0.25">
      <c r="A42" s="10"/>
      <c r="B42" s="11" t="s">
        <v>137</v>
      </c>
      <c r="C42" s="10"/>
      <c r="D42" s="10"/>
      <c r="E42" s="10"/>
      <c r="F42" s="10"/>
      <c r="G42" s="10"/>
      <c r="H42" s="10"/>
      <c r="I42" s="10"/>
      <c r="J42" s="10"/>
      <c r="K42" s="10"/>
      <c r="L42" s="10"/>
    </row>
    <row r="43" spans="1:12" ht="29.95" customHeight="1" x14ac:dyDescent="0.25">
      <c r="A43" s="16" t="s">
        <v>84</v>
      </c>
      <c r="B43" s="19">
        <v>1.1399999999999999</v>
      </c>
      <c r="C43" s="19">
        <v>1.42</v>
      </c>
      <c r="D43" s="19">
        <v>0.68</v>
      </c>
      <c r="E43" s="19">
        <v>0.66</v>
      </c>
      <c r="F43" s="19">
        <v>0.51</v>
      </c>
      <c r="G43" s="19">
        <v>0.38</v>
      </c>
      <c r="H43" s="19">
        <v>0.26</v>
      </c>
      <c r="I43" s="19"/>
      <c r="J43" s="19">
        <v>0</v>
      </c>
      <c r="K43" s="19"/>
    </row>
    <row r="44" spans="1:12" ht="29.95" customHeight="1" x14ac:dyDescent="0.25">
      <c r="A44" s="16" t="s">
        <v>84</v>
      </c>
      <c r="B44" s="19">
        <v>4.34</v>
      </c>
      <c r="C44" s="19"/>
      <c r="D44" s="19"/>
      <c r="E44" s="19"/>
      <c r="F44" s="19"/>
      <c r="G44" s="19"/>
      <c r="H44" s="19"/>
      <c r="I44" s="19"/>
      <c r="J44" s="19"/>
      <c r="K44" s="19"/>
    </row>
    <row r="45" spans="1:12" ht="29.95" customHeight="1" x14ac:dyDescent="0.25">
      <c r="A45" s="16" t="s">
        <v>138</v>
      </c>
      <c r="B45" s="19">
        <v>0.87</v>
      </c>
      <c r="C45" s="19">
        <v>0.71</v>
      </c>
      <c r="D45" s="19">
        <v>0.51</v>
      </c>
      <c r="E45" s="19"/>
      <c r="F45" s="19"/>
      <c r="G45" s="19"/>
      <c r="H45" s="19"/>
      <c r="I45" s="19"/>
      <c r="J45" s="19"/>
      <c r="K45" s="19"/>
    </row>
    <row r="46" spans="1:12" ht="29.95" customHeight="1" x14ac:dyDescent="0.25">
      <c r="A46" s="10"/>
      <c r="B46" s="11" t="s">
        <v>139</v>
      </c>
      <c r="C46" s="10"/>
      <c r="D46" s="10"/>
      <c r="E46" s="10"/>
      <c r="F46" s="10"/>
      <c r="G46" s="10"/>
      <c r="H46" s="10"/>
      <c r="I46" s="10"/>
      <c r="J46" s="10"/>
      <c r="K46" s="10"/>
      <c r="L46" s="10"/>
    </row>
    <row r="47" spans="1:12" ht="29.95" customHeight="1" x14ac:dyDescent="0.25">
      <c r="A47" s="16" t="s">
        <v>140</v>
      </c>
      <c r="B47" s="14">
        <v>0.96</v>
      </c>
      <c r="C47" s="14">
        <v>0.7</v>
      </c>
      <c r="D47" s="14">
        <v>1.21</v>
      </c>
      <c r="E47" s="14">
        <v>1.04</v>
      </c>
      <c r="F47" s="14">
        <v>1.1399999999999999</v>
      </c>
      <c r="G47" s="14">
        <v>1.27</v>
      </c>
      <c r="H47" s="14">
        <v>1.25</v>
      </c>
      <c r="I47" s="14">
        <v>0.93</v>
      </c>
      <c r="J47" s="14">
        <v>1.1000000000000001</v>
      </c>
      <c r="K47" s="17"/>
    </row>
    <row r="48" spans="1:12" ht="29.95" customHeight="1" x14ac:dyDescent="0.25">
      <c r="A48" s="16" t="s">
        <v>141</v>
      </c>
      <c r="B48" s="14">
        <v>0.99</v>
      </c>
      <c r="C48" s="14">
        <v>1.05</v>
      </c>
      <c r="D48" s="14">
        <v>1.18</v>
      </c>
      <c r="E48" s="14">
        <v>1.1299999999999999</v>
      </c>
      <c r="F48" s="14">
        <v>1.1399999999999999</v>
      </c>
      <c r="G48" s="17"/>
      <c r="H48" s="17"/>
      <c r="I48" s="17"/>
      <c r="J48" s="17"/>
      <c r="K48" s="17"/>
    </row>
    <row r="49" spans="1:12" ht="29.95" customHeight="1" x14ac:dyDescent="0.25">
      <c r="A49" s="10"/>
      <c r="B49" s="11" t="s">
        <v>142</v>
      </c>
      <c r="C49" s="10"/>
      <c r="D49" s="10"/>
      <c r="E49" s="10"/>
      <c r="F49" s="10"/>
      <c r="G49" s="10"/>
      <c r="H49" s="10"/>
      <c r="I49" s="10"/>
      <c r="J49" s="10"/>
      <c r="K49" s="10"/>
      <c r="L49" s="10"/>
    </row>
    <row r="50" spans="1:12" ht="29.95" customHeight="1" x14ac:dyDescent="0.25">
      <c r="A50" s="16" t="s">
        <v>143</v>
      </c>
      <c r="B50" s="14">
        <v>0.96</v>
      </c>
      <c r="C50" s="14">
        <v>0.7</v>
      </c>
      <c r="D50" s="14">
        <v>1.21</v>
      </c>
      <c r="E50" s="14">
        <v>1.04</v>
      </c>
      <c r="F50" s="14">
        <v>1.1399999999999999</v>
      </c>
      <c r="G50" s="14">
        <v>1.27</v>
      </c>
      <c r="H50" s="14">
        <v>1.25</v>
      </c>
      <c r="I50" s="14">
        <v>0.93</v>
      </c>
      <c r="J50" s="14">
        <v>1.1000000000000001</v>
      </c>
      <c r="K50" s="17"/>
    </row>
    <row r="51" spans="1:12" ht="29.95" customHeight="1" x14ac:dyDescent="0.25">
      <c r="A51" s="16" t="s">
        <v>144</v>
      </c>
      <c r="B51" s="14">
        <v>0.99</v>
      </c>
      <c r="C51" s="14">
        <v>1.05</v>
      </c>
      <c r="D51" s="14">
        <v>1.18</v>
      </c>
      <c r="E51" s="14">
        <v>1.1299999999999999</v>
      </c>
      <c r="F51" s="14">
        <v>1.1399999999999999</v>
      </c>
      <c r="G51" s="17"/>
      <c r="H51" s="17"/>
      <c r="I51" s="17"/>
      <c r="J51" s="17"/>
      <c r="K51" s="17"/>
    </row>
    <row r="52" spans="1:12" ht="29.95" customHeight="1" x14ac:dyDescent="0.25">
      <c r="A52" s="10"/>
      <c r="B52" s="11" t="s">
        <v>145</v>
      </c>
      <c r="C52" s="10"/>
      <c r="D52" s="10"/>
      <c r="E52" s="10"/>
      <c r="F52" s="10"/>
      <c r="G52" s="10"/>
      <c r="H52" s="10"/>
      <c r="I52" s="10"/>
      <c r="J52" s="10"/>
      <c r="K52" s="10"/>
      <c r="L52" s="10"/>
    </row>
    <row r="53" spans="1:12" ht="29.95" customHeight="1" x14ac:dyDescent="0.25">
      <c r="A53" s="16" t="s">
        <v>146</v>
      </c>
      <c r="B53" s="14">
        <v>2.66</v>
      </c>
      <c r="C53" s="14">
        <v>2.02</v>
      </c>
      <c r="D53" s="14">
        <v>3.54</v>
      </c>
      <c r="E53" s="14">
        <v>2.68</v>
      </c>
      <c r="F53" s="14">
        <v>3.03</v>
      </c>
      <c r="G53" s="14">
        <v>3.6</v>
      </c>
      <c r="H53" s="14">
        <v>3.94</v>
      </c>
      <c r="I53" s="14">
        <v>3.53</v>
      </c>
      <c r="J53" s="14">
        <v>6.37</v>
      </c>
      <c r="K53" s="17"/>
    </row>
    <row r="54" spans="1:12" ht="29.95" customHeight="1" x14ac:dyDescent="0.25">
      <c r="A54" s="16" t="s">
        <v>147</v>
      </c>
      <c r="B54" s="14">
        <v>2.76</v>
      </c>
      <c r="C54" s="14">
        <v>2.91</v>
      </c>
      <c r="D54" s="14">
        <v>3.3</v>
      </c>
      <c r="E54" s="14">
        <v>3.27</v>
      </c>
      <c r="F54" s="14">
        <v>3.76</v>
      </c>
      <c r="G54" s="17"/>
      <c r="H54" s="17"/>
      <c r="I54" s="17"/>
      <c r="J54" s="17"/>
      <c r="K54" s="17"/>
    </row>
    <row r="55" spans="1:12" ht="29.95" customHeight="1" x14ac:dyDescent="0.25">
      <c r="A55" s="10"/>
      <c r="B55" s="11" t="s">
        <v>148</v>
      </c>
      <c r="C55" s="10"/>
      <c r="D55" s="10"/>
      <c r="E55" s="10"/>
      <c r="F55" s="10"/>
      <c r="G55" s="10"/>
      <c r="H55" s="10"/>
      <c r="I55" s="10"/>
      <c r="J55" s="10"/>
      <c r="K55" s="10"/>
      <c r="L55" s="10"/>
    </row>
    <row r="56" spans="1:12" ht="29.95" customHeight="1" x14ac:dyDescent="0.25">
      <c r="A56" s="16" t="s">
        <v>149</v>
      </c>
      <c r="B56" s="14">
        <v>4.2</v>
      </c>
      <c r="C56" s="14">
        <v>3.11</v>
      </c>
      <c r="D56" s="14">
        <v>5.9</v>
      </c>
      <c r="E56" s="14">
        <v>4.5999999999999996</v>
      </c>
      <c r="F56" s="14">
        <v>5.69</v>
      </c>
      <c r="G56" s="14">
        <v>6.38</v>
      </c>
      <c r="H56" s="14">
        <v>7.2</v>
      </c>
      <c r="I56" s="14">
        <v>6.65</v>
      </c>
      <c r="J56" s="14">
        <v>12.95</v>
      </c>
      <c r="K56" s="17"/>
    </row>
    <row r="57" spans="1:12" ht="29.95" customHeight="1" x14ac:dyDescent="0.25">
      <c r="A57" s="16" t="s">
        <v>150</v>
      </c>
      <c r="B57" s="14">
        <v>4.55</v>
      </c>
      <c r="C57" s="14">
        <v>4.93</v>
      </c>
      <c r="D57" s="14">
        <v>5.81</v>
      </c>
      <c r="E57" s="14">
        <v>5.89</v>
      </c>
      <c r="F57" s="14">
        <v>6.98</v>
      </c>
      <c r="G57" s="17"/>
      <c r="H57" s="17"/>
      <c r="I57" s="17"/>
      <c r="J57" s="17"/>
      <c r="K57" s="17"/>
    </row>
    <row r="58" spans="1:12" ht="29.95" customHeight="1" x14ac:dyDescent="0.25">
      <c r="A58" s="10"/>
      <c r="B58" s="11" t="s">
        <v>151</v>
      </c>
      <c r="C58" s="10"/>
      <c r="D58" s="10"/>
      <c r="E58" s="10"/>
      <c r="F58" s="10"/>
      <c r="G58" s="10"/>
      <c r="H58" s="10"/>
      <c r="I58" s="10"/>
      <c r="J58" s="10"/>
      <c r="K58" s="10"/>
      <c r="L58" s="10"/>
    </row>
    <row r="59" spans="1:12" ht="29.95" customHeight="1" x14ac:dyDescent="0.25">
      <c r="A59" s="16" t="s">
        <v>152</v>
      </c>
      <c r="B59" s="14">
        <v>9.34</v>
      </c>
      <c r="C59" s="14">
        <v>6.57</v>
      </c>
      <c r="D59" s="14">
        <v>13.17</v>
      </c>
      <c r="E59" s="14">
        <v>9.99</v>
      </c>
      <c r="F59" s="14">
        <v>14.29</v>
      </c>
      <c r="G59" s="14">
        <v>14.44</v>
      </c>
      <c r="H59" s="14">
        <v>17.79</v>
      </c>
      <c r="I59" s="14">
        <v>16.829999999999998</v>
      </c>
      <c r="J59" s="14">
        <v>40.270000000000003</v>
      </c>
      <c r="K59" s="17"/>
    </row>
    <row r="60" spans="1:12" ht="29.95" customHeight="1" x14ac:dyDescent="0.25">
      <c r="A60" s="16" t="s">
        <v>153</v>
      </c>
      <c r="B60" s="14">
        <v>10.130000000000001</v>
      </c>
      <c r="C60" s="14">
        <v>10.99</v>
      </c>
      <c r="D60" s="14">
        <v>13.37</v>
      </c>
      <c r="E60" s="14">
        <v>13.84</v>
      </c>
      <c r="F60" s="14">
        <v>17.29</v>
      </c>
      <c r="G60" s="17"/>
      <c r="H60" s="17"/>
      <c r="I60" s="17"/>
      <c r="J60" s="17"/>
      <c r="K60" s="17"/>
    </row>
    <row r="61" spans="1:12" ht="29.95" customHeight="1" x14ac:dyDescent="0.25">
      <c r="A61" s="10"/>
      <c r="B61" s="11" t="s">
        <v>154</v>
      </c>
      <c r="C61" s="10"/>
      <c r="D61" s="10"/>
      <c r="E61" s="10"/>
      <c r="F61" s="10"/>
      <c r="G61" s="10"/>
      <c r="H61" s="10"/>
      <c r="I61" s="10"/>
      <c r="J61" s="10"/>
      <c r="K61" s="10"/>
      <c r="L61" s="10"/>
    </row>
    <row r="62" spans="1:12" ht="29.95" customHeight="1" x14ac:dyDescent="0.25">
      <c r="A62" s="16" t="s">
        <v>155</v>
      </c>
      <c r="B62" s="14">
        <v>9.15</v>
      </c>
      <c r="C62" s="14">
        <v>6.64</v>
      </c>
      <c r="D62" s="14">
        <v>13.36</v>
      </c>
      <c r="E62" s="14">
        <v>10.15</v>
      </c>
      <c r="F62" s="14">
        <v>11.38</v>
      </c>
      <c r="G62" s="14">
        <v>14.77</v>
      </c>
      <c r="H62" s="14">
        <v>17.79</v>
      </c>
      <c r="I62" s="14">
        <v>17.55</v>
      </c>
      <c r="J62" s="14">
        <v>37.89</v>
      </c>
      <c r="K62" s="17"/>
    </row>
    <row r="63" spans="1:12" ht="29.95" customHeight="1" x14ac:dyDescent="0.25">
      <c r="A63" s="16" t="s">
        <v>156</v>
      </c>
      <c r="B63" s="14">
        <v>0.99</v>
      </c>
      <c r="C63" s="14">
        <v>1.05</v>
      </c>
      <c r="D63" s="14">
        <v>1.18</v>
      </c>
      <c r="E63" s="14">
        <v>1.1299999999999999</v>
      </c>
      <c r="F63" s="14">
        <v>1.1399999999999999</v>
      </c>
      <c r="G63" s="17"/>
      <c r="H63" s="17"/>
      <c r="I63" s="17"/>
      <c r="J63" s="17"/>
      <c r="K63" s="17"/>
    </row>
    <row r="64" spans="1:12" ht="29.95" customHeight="1" x14ac:dyDescent="0.25">
      <c r="A64" s="10"/>
      <c r="B64" s="11" t="s">
        <v>157</v>
      </c>
      <c r="C64" s="10"/>
      <c r="D64" s="10"/>
      <c r="E64" s="10"/>
      <c r="F64" s="10"/>
      <c r="G64" s="10"/>
      <c r="H64" s="10"/>
      <c r="I64" s="10"/>
      <c r="J64" s="10"/>
      <c r="K64" s="10"/>
      <c r="L64" s="10"/>
    </row>
    <row r="65" spans="1:12" ht="29.95" customHeight="1" x14ac:dyDescent="0.25">
      <c r="A65" s="16" t="s">
        <v>158</v>
      </c>
      <c r="B65" s="14">
        <v>0.89</v>
      </c>
      <c r="C65" s="14">
        <v>0.25</v>
      </c>
      <c r="D65" s="14">
        <v>2.09</v>
      </c>
      <c r="E65" s="14">
        <v>0.21</v>
      </c>
      <c r="F65" s="15">
        <v>-10.29</v>
      </c>
      <c r="G65" s="14">
        <v>0.4</v>
      </c>
      <c r="H65" s="14">
        <v>0.48</v>
      </c>
      <c r="I65" s="14">
        <v>0.14000000000000001</v>
      </c>
      <c r="J65" s="14">
        <v>0.23</v>
      </c>
      <c r="K65" s="17"/>
    </row>
    <row r="66" spans="1:12" ht="29.95" customHeight="1" x14ac:dyDescent="0.25">
      <c r="A66" s="16" t="s">
        <v>159</v>
      </c>
      <c r="B66" s="14">
        <v>0.62</v>
      </c>
      <c r="C66" s="14">
        <v>0.51</v>
      </c>
      <c r="D66" s="14">
        <v>0.56999999999999995</v>
      </c>
      <c r="E66" s="14">
        <v>0.33</v>
      </c>
      <c r="F66" s="17"/>
      <c r="G66" s="17"/>
      <c r="H66" s="17"/>
      <c r="I66" s="17"/>
      <c r="J66" s="17"/>
      <c r="K66" s="17"/>
    </row>
    <row r="67" spans="1:12" ht="29.95" customHeight="1" x14ac:dyDescent="0.25">
      <c r="A67" s="10"/>
      <c r="B67" s="11" t="s">
        <v>160</v>
      </c>
      <c r="C67" s="10"/>
      <c r="D67" s="10"/>
      <c r="E67" s="10"/>
      <c r="F67" s="10"/>
      <c r="G67" s="10"/>
      <c r="H67" s="10"/>
      <c r="I67" s="10"/>
      <c r="J67" s="10"/>
      <c r="K67" s="10"/>
      <c r="L67" s="10"/>
    </row>
    <row r="68" spans="1:12" ht="29.95" customHeight="1" x14ac:dyDescent="0.25">
      <c r="A68" s="16" t="s">
        <v>161</v>
      </c>
      <c r="B68" s="14">
        <v>9.25</v>
      </c>
      <c r="C68" s="14">
        <v>8.69</v>
      </c>
      <c r="D68" s="14">
        <v>9.48</v>
      </c>
      <c r="E68" s="14">
        <v>8.43</v>
      </c>
      <c r="F68" s="14">
        <v>8.9600000000000009</v>
      </c>
      <c r="G68" s="14">
        <v>9.44</v>
      </c>
      <c r="H68" s="14">
        <v>10.19</v>
      </c>
      <c r="I68" s="14">
        <v>9.6</v>
      </c>
      <c r="J68" s="14">
        <v>13.98</v>
      </c>
      <c r="K68" s="17"/>
    </row>
    <row r="69" spans="1:12" ht="29.95" customHeight="1" x14ac:dyDescent="0.25">
      <c r="A69" s="16" t="s">
        <v>162</v>
      </c>
      <c r="B69" s="14">
        <v>8.98</v>
      </c>
      <c r="C69" s="14">
        <v>8.9700000000000006</v>
      </c>
      <c r="D69" s="14">
        <v>9.2200000000000006</v>
      </c>
      <c r="E69" s="14">
        <v>9.1999999999999993</v>
      </c>
      <c r="F69" s="14">
        <v>9.85</v>
      </c>
      <c r="G69" s="17"/>
      <c r="H69" s="17"/>
      <c r="I69" s="17"/>
      <c r="J69" s="17"/>
      <c r="K69" s="17"/>
    </row>
    <row r="70" spans="1:12" ht="29.95" customHeight="1" x14ac:dyDescent="0.25">
      <c r="A70" s="10"/>
      <c r="B70" s="11" t="s">
        <v>163</v>
      </c>
      <c r="C70" s="10"/>
      <c r="D70" s="10"/>
      <c r="E70" s="10"/>
      <c r="F70" s="10"/>
      <c r="G70" s="10"/>
      <c r="H70" s="10"/>
      <c r="I70" s="10"/>
      <c r="J70" s="10"/>
      <c r="K70" s="10"/>
      <c r="L70" s="10"/>
    </row>
    <row r="71" spans="1:12" ht="29.95" customHeight="1" x14ac:dyDescent="0.25">
      <c r="A71" s="16" t="s">
        <v>164</v>
      </c>
      <c r="B71" s="14">
        <v>9.9600000000000009</v>
      </c>
      <c r="C71" s="14">
        <v>9.32</v>
      </c>
      <c r="D71" s="14">
        <v>10.23</v>
      </c>
      <c r="E71" s="14">
        <v>9.07</v>
      </c>
      <c r="F71" s="14">
        <v>9.7100000000000009</v>
      </c>
      <c r="G71" s="14">
        <v>10.42</v>
      </c>
      <c r="H71" s="14">
        <v>11.42</v>
      </c>
      <c r="I71" s="14">
        <v>11.09</v>
      </c>
      <c r="J71" s="14">
        <v>18.62</v>
      </c>
      <c r="K71" s="17"/>
    </row>
    <row r="72" spans="1:12" ht="29.95" customHeight="1" x14ac:dyDescent="0.25">
      <c r="A72" s="16" t="s">
        <v>165</v>
      </c>
      <c r="B72" s="14">
        <v>9.67</v>
      </c>
      <c r="C72" s="14">
        <v>9.6999999999999993</v>
      </c>
      <c r="D72" s="14">
        <v>10.050000000000001</v>
      </c>
      <c r="E72" s="14">
        <v>10.119999999999999</v>
      </c>
      <c r="F72" s="14">
        <v>11.08</v>
      </c>
      <c r="G72" s="17"/>
      <c r="H72" s="17"/>
      <c r="I72" s="17"/>
      <c r="J72" s="17"/>
      <c r="K72" s="17"/>
    </row>
    <row r="73" spans="1:12" ht="29.95" customHeight="1" x14ac:dyDescent="0.25">
      <c r="A73" s="10"/>
      <c r="B73" s="11" t="s">
        <v>166</v>
      </c>
      <c r="C73" s="10"/>
      <c r="D73" s="10"/>
      <c r="E73" s="10"/>
      <c r="F73" s="10"/>
      <c r="G73" s="10"/>
      <c r="H73" s="10"/>
      <c r="I73" s="10"/>
      <c r="J73" s="10"/>
      <c r="K73" s="10"/>
      <c r="L73" s="10"/>
    </row>
    <row r="74" spans="1:12" ht="29.95" customHeight="1" x14ac:dyDescent="0.25">
      <c r="A74" s="16" t="s">
        <v>167</v>
      </c>
      <c r="B74" s="14">
        <v>13.39</v>
      </c>
      <c r="C74" s="14">
        <v>11.63</v>
      </c>
      <c r="D74" s="14">
        <v>13.56</v>
      </c>
      <c r="E74" s="14">
        <v>11.73</v>
      </c>
      <c r="F74" s="14">
        <v>13.05</v>
      </c>
      <c r="G74" s="14">
        <v>12.9</v>
      </c>
      <c r="H74" s="14">
        <v>13.37</v>
      </c>
      <c r="I74" s="14">
        <v>12.81</v>
      </c>
      <c r="J74" s="14">
        <v>17.63</v>
      </c>
      <c r="K74" s="17"/>
    </row>
    <row r="75" spans="1:12" ht="29.95" customHeight="1" x14ac:dyDescent="0.25">
      <c r="A75" s="16" t="s">
        <v>168</v>
      </c>
      <c r="B75" s="14">
        <v>12.67</v>
      </c>
      <c r="C75" s="14">
        <v>12.51</v>
      </c>
      <c r="D75" s="14">
        <v>12.89</v>
      </c>
      <c r="E75" s="14">
        <v>12.69</v>
      </c>
      <c r="F75" s="14">
        <v>13.45</v>
      </c>
      <c r="G75" s="17"/>
      <c r="H75" s="17"/>
      <c r="I75" s="17"/>
      <c r="J75" s="17"/>
      <c r="K75" s="17"/>
    </row>
  </sheetData>
  <mergeCells count="180">
    <mergeCell ref="J26"/>
    <mergeCell ref="K10"/>
    <mergeCell ref="K11"/>
    <mergeCell ref="K12"/>
    <mergeCell ref="K13"/>
    <mergeCell ref="K14"/>
    <mergeCell ref="K15"/>
    <mergeCell ref="K16"/>
    <mergeCell ref="K17"/>
    <mergeCell ref="K18"/>
    <mergeCell ref="K19"/>
    <mergeCell ref="K20"/>
    <mergeCell ref="K21"/>
    <mergeCell ref="K22"/>
    <mergeCell ref="K23"/>
    <mergeCell ref="K24"/>
    <mergeCell ref="K25"/>
    <mergeCell ref="K26"/>
    <mergeCell ref="I19"/>
    <mergeCell ref="I20"/>
    <mergeCell ref="I21"/>
    <mergeCell ref="I22"/>
    <mergeCell ref="I23"/>
    <mergeCell ref="I24"/>
    <mergeCell ref="I25"/>
    <mergeCell ref="I26"/>
    <mergeCell ref="J10"/>
    <mergeCell ref="J11"/>
    <mergeCell ref="J12"/>
    <mergeCell ref="J13"/>
    <mergeCell ref="J14"/>
    <mergeCell ref="J15"/>
    <mergeCell ref="J16"/>
    <mergeCell ref="J17"/>
    <mergeCell ref="J18"/>
    <mergeCell ref="J19"/>
    <mergeCell ref="J20"/>
    <mergeCell ref="J21"/>
    <mergeCell ref="J22"/>
    <mergeCell ref="J23"/>
    <mergeCell ref="J24"/>
    <mergeCell ref="J25"/>
    <mergeCell ref="I10"/>
    <mergeCell ref="I11"/>
    <mergeCell ref="I12"/>
    <mergeCell ref="I13"/>
    <mergeCell ref="I14"/>
    <mergeCell ref="I15"/>
    <mergeCell ref="I16"/>
    <mergeCell ref="I17"/>
    <mergeCell ref="I18"/>
    <mergeCell ref="G26"/>
    <mergeCell ref="H10"/>
    <mergeCell ref="H11"/>
    <mergeCell ref="H12"/>
    <mergeCell ref="H13"/>
    <mergeCell ref="H14"/>
    <mergeCell ref="H15"/>
    <mergeCell ref="H16"/>
    <mergeCell ref="H17"/>
    <mergeCell ref="H18"/>
    <mergeCell ref="H19"/>
    <mergeCell ref="H20"/>
    <mergeCell ref="H21"/>
    <mergeCell ref="H22"/>
    <mergeCell ref="H23"/>
    <mergeCell ref="H24"/>
    <mergeCell ref="H25"/>
    <mergeCell ref="H26"/>
    <mergeCell ref="F19"/>
    <mergeCell ref="F20"/>
    <mergeCell ref="F21"/>
    <mergeCell ref="F22"/>
    <mergeCell ref="F23"/>
    <mergeCell ref="F24"/>
    <mergeCell ref="F25"/>
    <mergeCell ref="F26"/>
    <mergeCell ref="G10"/>
    <mergeCell ref="G11"/>
    <mergeCell ref="G12"/>
    <mergeCell ref="G13"/>
    <mergeCell ref="G14"/>
    <mergeCell ref="G15"/>
    <mergeCell ref="G16"/>
    <mergeCell ref="G17"/>
    <mergeCell ref="G18"/>
    <mergeCell ref="G19"/>
    <mergeCell ref="G20"/>
    <mergeCell ref="G21"/>
    <mergeCell ref="G22"/>
    <mergeCell ref="G23"/>
    <mergeCell ref="G24"/>
    <mergeCell ref="G25"/>
    <mergeCell ref="F10"/>
    <mergeCell ref="F11"/>
    <mergeCell ref="F12"/>
    <mergeCell ref="F13"/>
    <mergeCell ref="F14"/>
    <mergeCell ref="F15"/>
    <mergeCell ref="F16"/>
    <mergeCell ref="F17"/>
    <mergeCell ref="F18"/>
    <mergeCell ref="D26"/>
    <mergeCell ref="E10"/>
    <mergeCell ref="E11"/>
    <mergeCell ref="E12"/>
    <mergeCell ref="E13"/>
    <mergeCell ref="E14"/>
    <mergeCell ref="E15"/>
    <mergeCell ref="E16"/>
    <mergeCell ref="E17"/>
    <mergeCell ref="E18"/>
    <mergeCell ref="E19"/>
    <mergeCell ref="E20"/>
    <mergeCell ref="E21"/>
    <mergeCell ref="E22"/>
    <mergeCell ref="E23"/>
    <mergeCell ref="E24"/>
    <mergeCell ref="E25"/>
    <mergeCell ref="E26"/>
    <mergeCell ref="D17"/>
    <mergeCell ref="D18"/>
    <mergeCell ref="D19"/>
    <mergeCell ref="D20"/>
    <mergeCell ref="D21"/>
    <mergeCell ref="D22"/>
    <mergeCell ref="D23"/>
    <mergeCell ref="D24"/>
    <mergeCell ref="D25"/>
    <mergeCell ref="C18"/>
    <mergeCell ref="C19"/>
    <mergeCell ref="C20"/>
    <mergeCell ref="C21"/>
    <mergeCell ref="C22"/>
    <mergeCell ref="C23"/>
    <mergeCell ref="C24"/>
    <mergeCell ref="C25"/>
    <mergeCell ref="C26"/>
    <mergeCell ref="B18"/>
    <mergeCell ref="B19"/>
    <mergeCell ref="B20"/>
    <mergeCell ref="B21"/>
    <mergeCell ref="B22"/>
    <mergeCell ref="B23"/>
    <mergeCell ref="B24"/>
    <mergeCell ref="B25"/>
    <mergeCell ref="B26"/>
    <mergeCell ref="K9"/>
    <mergeCell ref="B10"/>
    <mergeCell ref="B11"/>
    <mergeCell ref="B12"/>
    <mergeCell ref="B13"/>
    <mergeCell ref="B14"/>
    <mergeCell ref="B15"/>
    <mergeCell ref="B16"/>
    <mergeCell ref="B17"/>
    <mergeCell ref="C10"/>
    <mergeCell ref="C11"/>
    <mergeCell ref="C12"/>
    <mergeCell ref="C13"/>
    <mergeCell ref="C14"/>
    <mergeCell ref="C15"/>
    <mergeCell ref="C16"/>
    <mergeCell ref="C17"/>
    <mergeCell ref="D10"/>
    <mergeCell ref="D11"/>
    <mergeCell ref="D12"/>
    <mergeCell ref="D13"/>
    <mergeCell ref="D14"/>
    <mergeCell ref="D15"/>
    <mergeCell ref="D16"/>
    <mergeCell ref="B9"/>
    <mergeCell ref="C9"/>
    <mergeCell ref="D9"/>
    <mergeCell ref="E9"/>
    <mergeCell ref="F9"/>
    <mergeCell ref="G9"/>
    <mergeCell ref="H9"/>
    <mergeCell ref="I9"/>
    <mergeCell ref="J9"/>
  </mergeCells>
  <pageMargins left="0.5" right="0.5" top="1" bottom="1" header="0.5" footer="0.75"/>
  <pageSetup fitToHeigh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Financial Summary</vt:lpstr>
      <vt:lpstr>FinancialData</vt:lpstr>
      <vt:lpstr>Valuation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Carlos Guisado</cp:lastModifiedBy>
  <dcterms:created xsi:type="dcterms:W3CDTF">2020-05-24T03:17:58Z</dcterms:created>
  <dcterms:modified xsi:type="dcterms:W3CDTF">2020-09-03T10:22:27Z</dcterms:modified>
</cp:coreProperties>
</file>