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aTI\Desktop\"/>
    </mc:Choice>
  </mc:AlternateContent>
  <bookViews>
    <workbookView xWindow="0" yWindow="0" windowWidth="14370" windowHeight="6660" activeTab="1"/>
  </bookViews>
  <sheets>
    <sheet name="안내" sheetId="1" r:id="rId1"/>
    <sheet name="통계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E22" i="2"/>
  <c r="E21" i="2"/>
  <c r="E20" i="2"/>
  <c r="E18" i="2"/>
  <c r="E17" i="2"/>
  <c r="E16" i="2"/>
  <c r="E15" i="2"/>
  <c r="E13" i="2"/>
  <c r="E12" i="2"/>
  <c r="E11" i="2"/>
  <c r="E10" i="2"/>
  <c r="E8" i="2"/>
  <c r="E7" i="2"/>
  <c r="E6" i="2"/>
  <c r="E5" i="2"/>
</calcChain>
</file>

<file path=xl/sharedStrings.xml><?xml version="1.0" encoding="utf-8"?>
<sst xmlns="http://schemas.openxmlformats.org/spreadsheetml/2006/main" count="53" uniqueCount="35">
  <si>
    <t>구분</t>
    <phoneticPr fontId="1" type="noConversion"/>
  </si>
  <si>
    <t>내용</t>
    <phoneticPr fontId="1" type="noConversion"/>
  </si>
  <si>
    <t>비고</t>
    <phoneticPr fontId="1" type="noConversion"/>
  </si>
  <si>
    <t>안내</t>
    <phoneticPr fontId="1" type="noConversion"/>
  </si>
  <si>
    <t>통계</t>
    <phoneticPr fontId="1" type="noConversion"/>
  </si>
  <si>
    <t>입력,실행 인원수</t>
    <phoneticPr fontId="1" type="noConversion"/>
  </si>
  <si>
    <t>1. 중복감염자</t>
    <phoneticPr fontId="1" type="noConversion"/>
  </si>
  <si>
    <t>2. 개인정보 중복입력</t>
    <phoneticPr fontId="1" type="noConversion"/>
  </si>
  <si>
    <t>훈련결과요약</t>
    <phoneticPr fontId="1" type="noConversion"/>
  </si>
  <si>
    <t>메일유형</t>
    <phoneticPr fontId="1" type="noConversion"/>
  </si>
  <si>
    <t>감염목록</t>
    <phoneticPr fontId="1" type="noConversion"/>
  </si>
  <si>
    <t>정보입력목록</t>
    <phoneticPr fontId="1" type="noConversion"/>
  </si>
  <si>
    <t>접속로그</t>
    <phoneticPr fontId="1" type="noConversion"/>
  </si>
  <si>
    <t>감염로그</t>
    <phoneticPr fontId="1" type="noConversion"/>
  </si>
  <si>
    <t>시나리오별 입력 또는 시행 단계ㅏ까지 도달한 인원(중복제거)</t>
    <phoneticPr fontId="1" type="noConversion"/>
  </si>
  <si>
    <t>시나리오별 실행 단계까지 도달한 인원의 중복 실행 횟수(1회 실행 시 중복실행 횟수 0)</t>
    <phoneticPr fontId="1" type="noConversion"/>
  </si>
  <si>
    <t>훈련서버에 전송된 로그를 바탕으로 정리된 통계 정보</t>
    <phoneticPr fontId="1" type="noConversion"/>
  </si>
  <si>
    <t>훈련에 사용된 콘텐츠 정보</t>
    <phoneticPr fontId="1" type="noConversion"/>
  </si>
  <si>
    <t>악성코드를 실행한 인원 목록(중복제거)</t>
    <phoneticPr fontId="1" type="noConversion"/>
  </si>
  <si>
    <t>피싱 페이지에 접속하여 개인정보를 입력한 훈련 대상자 정보(중복제거)</t>
    <phoneticPr fontId="1" type="noConversion"/>
  </si>
  <si>
    <t>이메일 열람 및 피싱페이지 접속, 개인정보 입력 등 훈련 서버 접속의 근기가 되는 로그 전체</t>
    <phoneticPr fontId="1" type="noConversion"/>
  </si>
  <si>
    <t>최종감염 및 치료 목록의 근기가 되는 악성코드 동작 로그 전체</t>
    <phoneticPr fontId="1" type="noConversion"/>
  </si>
  <si>
    <t>1. 시나리오 별 훈련 결과</t>
    <phoneticPr fontId="1" type="noConversion"/>
  </si>
  <si>
    <t>내용</t>
    <phoneticPr fontId="1" type="noConversion"/>
  </si>
  <si>
    <t>건(메일</t>
    <phoneticPr fontId="1" type="noConversion"/>
  </si>
  <si>
    <t>백분율</t>
    <phoneticPr fontId="1" type="noConversion"/>
  </si>
  <si>
    <t>(1차발송)(인력)양승연 지원서</t>
    <phoneticPr fontId="1" type="noConversion"/>
  </si>
  <si>
    <t>메일발송</t>
    <phoneticPr fontId="1" type="noConversion"/>
  </si>
  <si>
    <t>악성코드실행(중복제거)</t>
    <phoneticPr fontId="1" type="noConversion"/>
  </si>
  <si>
    <t>악성코드열람(중복제거)</t>
    <phoneticPr fontId="1" type="noConversion"/>
  </si>
  <si>
    <t>악성코드열람(중복제거)</t>
    <phoneticPr fontId="1" type="noConversion"/>
  </si>
  <si>
    <t>악성코드실행(중복제거)</t>
    <phoneticPr fontId="1" type="noConversion"/>
  </si>
  <si>
    <t>(2차발송)(인력)양승연 지원서</t>
    <phoneticPr fontId="1" type="noConversion"/>
  </si>
  <si>
    <t>(3차발송)(인력)양승연 지원서</t>
    <phoneticPr fontId="1" type="noConversion"/>
  </si>
  <si>
    <t>(4차발송)(인력)양승연 지원서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</si>
</sst>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0" borderId="2" xfId="0" applyBorder="1">
      <alignment vertical="center"/>
    </xf>
    <xf numFmtId="9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9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10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C12" totalsRowShown="0" headerRowDxfId="0">
  <autoFilter ref="A1:C12"/>
  <tableColumns count="3">
    <tableColumn id="1" name="구분"/>
    <tableColumn id="2" name="내용"/>
    <tableColumn id="3" name="비고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5" sqref="B15:B16"/>
    </sheetView>
  </sheetViews>
  <sheetFormatPr defaultRowHeight="16.5" x14ac:dyDescent="0.3"/>
  <cols>
    <col min="1" max="1" width="22.625" customWidth="1"/>
    <col min="2" max="2" width="85.625" bestFit="1" customWidth="1"/>
    <col min="3" max="3" width="33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</row>
    <row r="3" spans="1:3" x14ac:dyDescent="0.3">
      <c r="A3" t="s">
        <v>4</v>
      </c>
    </row>
    <row r="4" spans="1:3" x14ac:dyDescent="0.3">
      <c r="A4" t="s">
        <v>5</v>
      </c>
      <c r="B4" t="s">
        <v>14</v>
      </c>
    </row>
    <row r="5" spans="1:3" x14ac:dyDescent="0.3">
      <c r="A5" t="s">
        <v>6</v>
      </c>
      <c r="B5" t="s">
        <v>15</v>
      </c>
    </row>
    <row r="6" spans="1:3" x14ac:dyDescent="0.3">
      <c r="A6" t="s">
        <v>7</v>
      </c>
      <c r="B6" t="s">
        <v>15</v>
      </c>
    </row>
    <row r="7" spans="1:3" x14ac:dyDescent="0.3">
      <c r="A7" t="s">
        <v>8</v>
      </c>
      <c r="B7" t="s">
        <v>16</v>
      </c>
    </row>
    <row r="8" spans="1:3" x14ac:dyDescent="0.3">
      <c r="A8" t="s">
        <v>9</v>
      </c>
      <c r="B8" t="s">
        <v>17</v>
      </c>
    </row>
    <row r="9" spans="1:3" x14ac:dyDescent="0.3">
      <c r="A9" t="s">
        <v>10</v>
      </c>
      <c r="B9" t="s">
        <v>18</v>
      </c>
    </row>
    <row r="10" spans="1:3" x14ac:dyDescent="0.3">
      <c r="A10" t="s">
        <v>11</v>
      </c>
      <c r="B10" t="s">
        <v>19</v>
      </c>
    </row>
    <row r="11" spans="1:3" x14ac:dyDescent="0.3">
      <c r="A11" t="s">
        <v>12</v>
      </c>
      <c r="B11" t="s">
        <v>20</v>
      </c>
    </row>
    <row r="12" spans="1:3" x14ac:dyDescent="0.3">
      <c r="A12" t="s">
        <v>13</v>
      </c>
      <c r="B12" t="s">
        <v>21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abSelected="1" workbookViewId="0">
      <selection activeCell="L19" sqref="L19:M19"/>
    </sheetView>
  </sheetViews>
  <sheetFormatPr defaultRowHeight="16.5" x14ac:dyDescent="0.3"/>
  <cols>
    <col min="2" max="2" width="29.875" customWidth="1"/>
    <col min="3" max="3" width="22.75" bestFit="1" customWidth="1"/>
    <col min="4" max="4" width="15.125" customWidth="1"/>
    <col min="5" max="5" width="17.625" customWidth="1"/>
  </cols>
  <sheetData>
    <row r="2" spans="2:6" ht="17.25" thickBot="1" x14ac:dyDescent="0.35">
      <c r="B2" t="s">
        <v>22</v>
      </c>
    </row>
    <row r="3" spans="2:6" ht="17.25" thickBot="1" x14ac:dyDescent="0.35">
      <c r="B3" s="18" t="s">
        <v>0</v>
      </c>
      <c r="C3" s="19" t="s">
        <v>23</v>
      </c>
      <c r="D3" s="19" t="s">
        <v>24</v>
      </c>
      <c r="E3" s="19" t="s">
        <v>25</v>
      </c>
      <c r="F3" s="20" t="s">
        <v>2</v>
      </c>
    </row>
    <row r="4" spans="2:6" x14ac:dyDescent="0.3">
      <c r="B4" s="16" t="s">
        <v>26</v>
      </c>
      <c r="C4" s="4" t="s">
        <v>27</v>
      </c>
      <c r="D4" s="4">
        <v>974</v>
      </c>
      <c r="E4" s="5">
        <v>1</v>
      </c>
      <c r="F4" s="17"/>
    </row>
    <row r="5" spans="2:6" x14ac:dyDescent="0.3">
      <c r="B5" s="10"/>
      <c r="C5" s="2" t="s">
        <v>30</v>
      </c>
      <c r="D5" s="2">
        <v>158</v>
      </c>
      <c r="E5" s="3">
        <f>IFERROR(D5/D4,0)</f>
        <v>0.16221765913757699</v>
      </c>
      <c r="F5" s="11"/>
    </row>
    <row r="6" spans="2:6" x14ac:dyDescent="0.3">
      <c r="B6" s="10"/>
      <c r="C6" s="2" t="s">
        <v>29</v>
      </c>
      <c r="D6" s="2">
        <v>150</v>
      </c>
      <c r="E6" s="3">
        <f>IFERROR(D6/D4,0)</f>
        <v>0.1540041067761807</v>
      </c>
      <c r="F6" s="11"/>
    </row>
    <row r="7" spans="2:6" x14ac:dyDescent="0.3">
      <c r="B7" s="10"/>
      <c r="C7" s="2" t="s">
        <v>28</v>
      </c>
      <c r="D7" s="2">
        <v>73</v>
      </c>
      <c r="E7" s="3">
        <f>IFERROR(D7/D4,0)</f>
        <v>7.4948665297741274E-2</v>
      </c>
      <c r="F7" s="11"/>
    </row>
    <row r="8" spans="2:6" ht="17.25" thickBot="1" x14ac:dyDescent="0.35">
      <c r="B8" s="12"/>
      <c r="C8" s="13" t="s">
        <v>31</v>
      </c>
      <c r="D8" s="13">
        <v>72</v>
      </c>
      <c r="E8" s="14">
        <f>IFERROR(D8/D4,0)</f>
        <v>7.3921971252566734E-2</v>
      </c>
      <c r="F8" s="15"/>
    </row>
    <row r="9" spans="2:6" x14ac:dyDescent="0.3">
      <c r="B9" s="6" t="s">
        <v>32</v>
      </c>
      <c r="C9" s="7" t="s">
        <v>27</v>
      </c>
      <c r="D9" s="7">
        <v>1231</v>
      </c>
      <c r="E9" s="8">
        <v>1</v>
      </c>
      <c r="F9" s="9"/>
    </row>
    <row r="10" spans="2:6" x14ac:dyDescent="0.3">
      <c r="B10" s="10"/>
      <c r="C10" s="2" t="s">
        <v>30</v>
      </c>
      <c r="D10" s="2">
        <v>158</v>
      </c>
      <c r="E10" s="3">
        <f>IFERROR(D10/D9,0)</f>
        <v>0.12835093419983754</v>
      </c>
      <c r="F10" s="11"/>
    </row>
    <row r="11" spans="2:6" x14ac:dyDescent="0.3">
      <c r="B11" s="10"/>
      <c r="C11" s="2" t="s">
        <v>29</v>
      </c>
      <c r="D11" s="2">
        <v>150</v>
      </c>
      <c r="E11" s="3">
        <f>IFERROR(D11/D9,0)</f>
        <v>0.12185215272136475</v>
      </c>
      <c r="F11" s="11"/>
    </row>
    <row r="12" spans="2:6" x14ac:dyDescent="0.3">
      <c r="B12" s="10"/>
      <c r="C12" s="2" t="s">
        <v>28</v>
      </c>
      <c r="D12" s="2">
        <v>73</v>
      </c>
      <c r="E12" s="3">
        <f>IFERROR(D12/D9,0)</f>
        <v>5.9301380991064176E-2</v>
      </c>
      <c r="F12" s="11"/>
    </row>
    <row r="13" spans="2:6" ht="17.25" thickBot="1" x14ac:dyDescent="0.35">
      <c r="B13" s="12"/>
      <c r="C13" s="13" t="s">
        <v>31</v>
      </c>
      <c r="D13" s="13">
        <v>72</v>
      </c>
      <c r="E13" s="14">
        <f>IFERROR(D13/D9,0)</f>
        <v>5.848903330625508E-2</v>
      </c>
      <c r="F13" s="15"/>
    </row>
    <row r="14" spans="2:6" x14ac:dyDescent="0.3">
      <c r="B14" s="6" t="s">
        <v>33</v>
      </c>
      <c r="C14" s="7" t="s">
        <v>27</v>
      </c>
      <c r="D14" s="7">
        <v>1515</v>
      </c>
      <c r="E14" s="8">
        <v>1</v>
      </c>
      <c r="F14" s="9"/>
    </row>
    <row r="15" spans="2:6" x14ac:dyDescent="0.3">
      <c r="B15" s="10"/>
      <c r="C15" s="2" t="s">
        <v>30</v>
      </c>
      <c r="D15" s="2">
        <v>158</v>
      </c>
      <c r="E15" s="3">
        <f>IFERROR(D15/D14,0)</f>
        <v>0.1042904290429043</v>
      </c>
      <c r="F15" s="11"/>
    </row>
    <row r="16" spans="2:6" x14ac:dyDescent="0.3">
      <c r="B16" s="10"/>
      <c r="C16" s="2" t="s">
        <v>29</v>
      </c>
      <c r="D16" s="2">
        <v>150</v>
      </c>
      <c r="E16" s="3">
        <f>IFERROR(D16/D14,0)</f>
        <v>9.9009900990099015E-2</v>
      </c>
      <c r="F16" s="11"/>
    </row>
    <row r="17" spans="2:6" x14ac:dyDescent="0.3">
      <c r="B17" s="10"/>
      <c r="C17" s="2" t="s">
        <v>28</v>
      </c>
      <c r="D17" s="2">
        <v>73</v>
      </c>
      <c r="E17" s="3">
        <f>IFERROR(D17/D14,0)</f>
        <v>4.8184818481848184E-2</v>
      </c>
      <c r="F17" s="11"/>
    </row>
    <row r="18" spans="2:6" ht="17.25" thickBot="1" x14ac:dyDescent="0.35">
      <c r="B18" s="12"/>
      <c r="C18" s="13" t="s">
        <v>31</v>
      </c>
      <c r="D18" s="13">
        <v>72</v>
      </c>
      <c r="E18" s="14">
        <f>IFERROR(D18/D14,0)</f>
        <v>4.7524752475247525E-2</v>
      </c>
      <c r="F18" s="15"/>
    </row>
    <row r="19" spans="2:6" x14ac:dyDescent="0.3">
      <c r="B19" s="6" t="s">
        <v>34</v>
      </c>
      <c r="C19" s="7" t="s">
        <v>27</v>
      </c>
      <c r="D19" s="7">
        <v>400</v>
      </c>
      <c r="E19" s="8">
        <v>1</v>
      </c>
      <c r="F19" s="9"/>
    </row>
    <row r="20" spans="2:6" x14ac:dyDescent="0.3">
      <c r="B20" s="10"/>
      <c r="C20" s="2" t="s">
        <v>30</v>
      </c>
      <c r="D20" s="2">
        <v>158</v>
      </c>
      <c r="E20" s="3">
        <f>IFERROR(D20/D19,0)</f>
        <v>0.39500000000000002</v>
      </c>
      <c r="F20" s="11"/>
    </row>
    <row r="21" spans="2:6" x14ac:dyDescent="0.3">
      <c r="B21" s="10"/>
      <c r="C21" s="2" t="s">
        <v>29</v>
      </c>
      <c r="D21" s="2">
        <v>150</v>
      </c>
      <c r="E21" s="3">
        <f>IFERROR(D21/D19,0)</f>
        <v>0.375</v>
      </c>
      <c r="F21" s="11"/>
    </row>
    <row r="22" spans="2:6" x14ac:dyDescent="0.3">
      <c r="B22" s="10"/>
      <c r="C22" s="2" t="s">
        <v>28</v>
      </c>
      <c r="D22" s="2">
        <v>73</v>
      </c>
      <c r="E22" s="3">
        <f>IFERROR(D22/D19,0)</f>
        <v>0.1825</v>
      </c>
      <c r="F22" s="11"/>
    </row>
    <row r="23" spans="2:6" ht="17.25" thickBot="1" x14ac:dyDescent="0.35">
      <c r="B23" s="12"/>
      <c r="C23" s="13" t="s">
        <v>31</v>
      </c>
      <c r="D23" s="13">
        <v>72</v>
      </c>
      <c r="E23" s="14">
        <f>IFERROR(D23/D19,0)</f>
        <v>0.18</v>
      </c>
      <c r="F23" s="15"/>
    </row>
  </sheetData>
  <mergeCells count="4">
    <mergeCell ref="B4:B8"/>
    <mergeCell ref="B9:B13"/>
    <mergeCell ref="B14:B18"/>
    <mergeCell ref="B19:B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안내</vt:lpstr>
      <vt:lpstr>통계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HanaTI</dc:creator>
  <cp:lastModifiedBy>HanaTI</cp:lastModifiedBy>
  <dcterms:created xsi:type="dcterms:W3CDTF">2022-08-01T01:14:20Z</dcterms:created>
  <dcterms:modified xsi:type="dcterms:W3CDTF">2022-08-01T01:21:43Z</dcterms:modified>
</cp:coreProperties>
</file>