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 Consolidado" sheetId="1" r:id="rId1"/>
  </sheets>
  <calcPr calcId="124519" fullCalcOnLoad="1"/>
</workbook>
</file>

<file path=xl/sharedStrings.xml><?xml version="1.0" encoding="utf-8"?>
<sst xmlns="http://schemas.openxmlformats.org/spreadsheetml/2006/main" count="77" uniqueCount="63">
  <si>
    <t>Tipo retenciones</t>
  </si>
  <si>
    <t>Ret</t>
  </si>
  <si>
    <t>BASE RETENCION</t>
  </si>
  <si>
    <t>0X</t>
  </si>
  <si>
    <t>CP</t>
  </si>
  <si>
    <t>GA</t>
  </si>
  <si>
    <t>I1</t>
  </si>
  <si>
    <t>IA</t>
  </si>
  <si>
    <t>IB</t>
  </si>
  <si>
    <t>IC</t>
  </si>
  <si>
    <t>ID</t>
  </si>
  <si>
    <t>IF</t>
  </si>
  <si>
    <t>IG</t>
  </si>
  <si>
    <t>IH</t>
  </si>
  <si>
    <t>II</t>
  </si>
  <si>
    <t>IK</t>
  </si>
  <si>
    <t>IL</t>
  </si>
  <si>
    <t>IM</t>
  </si>
  <si>
    <t>IN</t>
  </si>
  <si>
    <t>IO</t>
  </si>
  <si>
    <t>IT</t>
  </si>
  <si>
    <t>IV</t>
  </si>
  <si>
    <t>IW</t>
  </si>
  <si>
    <t>IX</t>
  </si>
  <si>
    <t>IY</t>
  </si>
  <si>
    <t>SA</t>
  </si>
  <si>
    <t>SD</t>
  </si>
  <si>
    <t>TF</t>
  </si>
  <si>
    <t>TG</t>
  </si>
  <si>
    <t>01</t>
  </si>
  <si>
    <t>07</t>
  </si>
  <si>
    <t>18</t>
  </si>
  <si>
    <t>32</t>
  </si>
  <si>
    <t>15</t>
  </si>
  <si>
    <t>03</t>
  </si>
  <si>
    <t>12</t>
  </si>
  <si>
    <t>05</t>
  </si>
  <si>
    <t>04</t>
  </si>
  <si>
    <t>AN</t>
  </si>
  <si>
    <t>T0</t>
  </si>
  <si>
    <t>26</t>
  </si>
  <si>
    <t>10</t>
  </si>
  <si>
    <t>COMPROBANTE</t>
  </si>
  <si>
    <t>total</t>
  </si>
  <si>
    <t>TOTAL</t>
  </si>
  <si>
    <t>DIF</t>
  </si>
  <si>
    <t>IIBB</t>
  </si>
  <si>
    <t>01020A00975842</t>
  </si>
  <si>
    <t>01020A00975846</t>
  </si>
  <si>
    <t>01026A00005487</t>
  </si>
  <si>
    <t>01020A00967786</t>
  </si>
  <si>
    <t>1021A00210645</t>
  </si>
  <si>
    <t>INEXISTENTE</t>
  </si>
  <si>
    <t>Tipo ret</t>
  </si>
  <si>
    <t>TOTAL FAC</t>
  </si>
  <si>
    <t>TOTAL PDF</t>
  </si>
  <si>
    <t>DIFERENCIA</t>
  </si>
  <si>
    <t xml:space="preserve"> </t>
  </si>
  <si>
    <t>NC/ND</t>
  </si>
  <si>
    <t>TOTAL NC/ND</t>
  </si>
  <si>
    <t>REFERENCIA</t>
  </si>
  <si>
    <t>SAP</t>
  </si>
  <si>
    <t>CONTROL</t>
  </si>
</sst>
</file>

<file path=xl/styles.xml><?xml version="1.0" encoding="utf-8"?>
<styleSheet xmlns="http://schemas.openxmlformats.org/spreadsheetml/2006/main">
  <numFmts count="1">
    <numFmt numFmtId="164" formatCode="#,##0.00"/>
  </numFmts>
  <fonts count="5">
    <font>
      <sz val="11"/>
      <color theme="1"/>
      <name val="Calibri"/>
      <family val="2"/>
      <scheme val="minor"/>
    </font>
    <font>
      <b/>
      <sz val="14"/>
      <color rgb="FFFFFFFF"/>
      <name val="72 Black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72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border>
        <left/>
        <right/>
        <top/>
        <bottom style="hair">
          <color rgb="FFEEECE1"/>
        </bottom>
        <vertical/>
        <horizontal/>
      </border>
    </dxf>
    <dxf>
      <font>
        <b/>
      </font>
    </dxf>
    <dxf>
      <border>
        <left/>
        <right style="medium">
          <color rgb="FF4BACC6"/>
        </right>
        <top/>
        <bottom/>
        <vertical/>
        <horizontal/>
      </border>
    </dxf>
    <dxf>
      <border>
        <left style="medium">
          <color rgb="FF4BACC6"/>
        </left>
        <right/>
        <top/>
        <bottom/>
        <vertical/>
        <horizontal/>
      </border>
    </dxf>
    <dxf>
      <border>
        <left/>
        <right/>
        <top style="medium">
          <color rgb="FF4BACC6"/>
        </top>
        <bottom/>
        <vertical/>
        <horizontal/>
      </border>
    </dxf>
    <dxf>
      <font>
        <b/>
        <color rgb="FF9C0006"/>
      </font>
      <fill>
        <patternFill>
          <bgColor rgb="FFFFC7CE"/>
        </patternFill>
      </fill>
    </dxf>
    <dxf>
      <font>
        <b/>
        <color rgb="FFFFFFFF"/>
      </font>
      <fill>
        <patternFill>
          <bgColor rgb="FF9C0006"/>
        </patternFill>
      </fill>
    </dxf>
    <dxf>
      <font>
        <b/>
        <color rgb="FF60497A"/>
      </font>
      <fill>
        <patternFill>
          <bgColor rgb="FFCCC0DA"/>
        </patternFill>
      </fill>
    </dxf>
    <dxf>
      <font>
        <b/>
        <color rgb="FFFFFFFF"/>
      </font>
      <fill>
        <patternFill>
          <bgColor rgb="FF8064A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29"/>
  <sheetViews>
    <sheetView showGridLines="0" tabSelected="1" zoomScale="90" zoomScaleNormal="90" workbookViewId="0"/>
  </sheetViews>
  <sheetFormatPr defaultRowHeight="15"/>
  <cols>
    <col min="1" max="1" width="3" customWidth="1"/>
    <col min="2" max="2" width="10.7109375" customWidth="1"/>
    <col min="3" max="3" width="4.7109375" customWidth="1"/>
    <col min="4" max="4" width="20.7109375" style="1" customWidth="1"/>
    <col min="8" max="10" width="17" style="1" customWidth="1"/>
    <col min="11" max="11" width="15" style="1" customWidth="1"/>
    <col min="12" max="12" width="12.7109375" customWidth="1"/>
  </cols>
  <sheetData>
    <row r="2" spans="2:12">
      <c r="B2" s="2" t="s">
        <v>61</v>
      </c>
      <c r="C2" s="2"/>
      <c r="D2" s="2"/>
      <c r="H2" s="3" t="s">
        <v>62</v>
      </c>
      <c r="I2" s="3"/>
      <c r="J2" s="3"/>
      <c r="K2" s="3"/>
    </row>
    <row r="3" spans="2:12">
      <c r="B3" s="4" t="s">
        <v>53</v>
      </c>
      <c r="C3" s="4" t="s">
        <v>1</v>
      </c>
      <c r="D3" s="4" t="s">
        <v>2</v>
      </c>
      <c r="H3" s="5" t="s">
        <v>42</v>
      </c>
      <c r="I3" s="5" t="s">
        <v>54</v>
      </c>
      <c r="J3" s="5" t="s">
        <v>55</v>
      </c>
      <c r="K3" s="5" t="s">
        <v>56</v>
      </c>
      <c r="L3" t="s">
        <v>57</v>
      </c>
    </row>
    <row r="4" spans="2:12">
      <c r="B4" t="s">
        <v>3</v>
      </c>
      <c r="C4" t="s">
        <v>29</v>
      </c>
      <c r="D4" s="1">
        <v>7454036.791966933</v>
      </c>
      <c r="H4" s="1" t="s">
        <v>47</v>
      </c>
      <c r="I4" s="1">
        <v>29504172.42</v>
      </c>
      <c r="J4" s="1">
        <v>29504172.42</v>
      </c>
      <c r="K4" s="1">
        <v>0</v>
      </c>
    </row>
    <row r="5" spans="2:12">
      <c r="B5" t="s">
        <v>4</v>
      </c>
      <c r="H5" s="1" t="s">
        <v>48</v>
      </c>
      <c r="I5" s="1">
        <v>151436338.76</v>
      </c>
      <c r="J5" s="1">
        <v>151436338.76</v>
      </c>
      <c r="K5" s="1">
        <v>0</v>
      </c>
    </row>
    <row r="6" spans="2:12">
      <c r="B6" t="s">
        <v>5</v>
      </c>
      <c r="C6" t="s">
        <v>30</v>
      </c>
      <c r="D6" s="1">
        <v>204815082.23</v>
      </c>
      <c r="H6" s="1" t="s">
        <v>49</v>
      </c>
      <c r="I6" s="1">
        <v>36066158.95</v>
      </c>
      <c r="J6" s="1">
        <v>36066158.95</v>
      </c>
      <c r="K6" s="1">
        <v>0</v>
      </c>
    </row>
    <row r="7" spans="2:12">
      <c r="B7" t="s">
        <v>6</v>
      </c>
      <c r="C7" t="s">
        <v>31</v>
      </c>
      <c r="D7" s="1">
        <v>5455897.152305934</v>
      </c>
      <c r="H7" s="6" t="s">
        <v>44</v>
      </c>
      <c r="J7" s="1">
        <v>217006670.13</v>
      </c>
    </row>
    <row r="8" spans="2:12">
      <c r="B8" t="s">
        <v>7</v>
      </c>
    </row>
    <row r="9" spans="2:12">
      <c r="B9" t="s">
        <v>8</v>
      </c>
      <c r="C9" t="s">
        <v>32</v>
      </c>
      <c r="D9" s="1">
        <v>56732222.48413163</v>
      </c>
    </row>
    <row r="10" spans="2:12">
      <c r="B10" t="s">
        <v>9</v>
      </c>
      <c r="C10" t="s">
        <v>33</v>
      </c>
      <c r="D10" s="1">
        <v>128043114.1929093</v>
      </c>
      <c r="H10" s="3" t="s">
        <v>62</v>
      </c>
      <c r="I10" s="3"/>
      <c r="J10" s="3"/>
      <c r="K10" s="3"/>
    </row>
    <row r="11" spans="2:12">
      <c r="B11" t="s">
        <v>10</v>
      </c>
      <c r="C11" t="s">
        <v>34</v>
      </c>
      <c r="D11" s="1">
        <v>204596.171065735</v>
      </c>
      <c r="H11" s="5" t="s">
        <v>42</v>
      </c>
      <c r="I11" s="5" t="s">
        <v>58</v>
      </c>
      <c r="J11" s="5" t="s">
        <v>59</v>
      </c>
      <c r="K11" s="5" t="s">
        <v>60</v>
      </c>
    </row>
    <row r="12" spans="2:12">
      <c r="B12" t="s">
        <v>11</v>
      </c>
      <c r="H12" s="1" t="s">
        <v>50</v>
      </c>
      <c r="I12" s="1" t="s">
        <v>51</v>
      </c>
      <c r="J12" s="1">
        <v>99562284.79000001</v>
      </c>
      <c r="K12" s="1" t="s">
        <v>42</v>
      </c>
      <c r="L12" t="s">
        <v>52</v>
      </c>
    </row>
    <row r="13" spans="2:12">
      <c r="B13" t="s">
        <v>12</v>
      </c>
      <c r="H13" s="6" t="s">
        <v>44</v>
      </c>
      <c r="J13" s="1">
        <v>99562284.79000001</v>
      </c>
    </row>
    <row r="14" spans="2:12">
      <c r="B14" t="s">
        <v>13</v>
      </c>
      <c r="C14" t="s">
        <v>35</v>
      </c>
      <c r="D14" s="1">
        <v>1500371.921148723</v>
      </c>
    </row>
    <row r="15" spans="2:12">
      <c r="B15" t="s">
        <v>14</v>
      </c>
      <c r="C15" t="s">
        <v>36</v>
      </c>
      <c r="D15" s="1">
        <v>1227577.02639441</v>
      </c>
    </row>
    <row r="16" spans="2:12">
      <c r="B16" t="s">
        <v>15</v>
      </c>
      <c r="C16" t="s">
        <v>30</v>
      </c>
      <c r="D16" s="1">
        <v>681987.0883297167</v>
      </c>
    </row>
    <row r="17" spans="2:4">
      <c r="B17" t="s">
        <v>16</v>
      </c>
      <c r="C17" t="s">
        <v>37</v>
      </c>
      <c r="D17" s="1">
        <v>1227576.283614076</v>
      </c>
    </row>
    <row r="18" spans="2:4">
      <c r="B18" t="s">
        <v>17</v>
      </c>
      <c r="C18" t="s">
        <v>38</v>
      </c>
      <c r="D18" s="1">
        <v>3137141.289674604</v>
      </c>
    </row>
    <row r="19" spans="2:4">
      <c r="B19" t="s">
        <v>18</v>
      </c>
    </row>
    <row r="20" spans="2:4">
      <c r="B20" t="s">
        <v>19</v>
      </c>
      <c r="C20" t="s">
        <v>29</v>
      </c>
      <c r="D20" s="1">
        <v>481714.91</v>
      </c>
    </row>
    <row r="21" spans="2:4">
      <c r="B21" t="s">
        <v>20</v>
      </c>
      <c r="C21" t="s">
        <v>31</v>
      </c>
      <c r="D21" s="1">
        <v>2864346.39492029</v>
      </c>
    </row>
    <row r="22" spans="2:4">
      <c r="B22" t="s">
        <v>21</v>
      </c>
    </row>
    <row r="23" spans="2:4">
      <c r="B23" t="s">
        <v>22</v>
      </c>
      <c r="C23" t="s">
        <v>29</v>
      </c>
      <c r="D23" s="1">
        <v>750185.8862963284</v>
      </c>
    </row>
    <row r="24" spans="2:4">
      <c r="B24" t="s">
        <v>23</v>
      </c>
      <c r="C24" t="s">
        <v>39</v>
      </c>
      <c r="D24" s="1">
        <v>5963229.433573546</v>
      </c>
    </row>
    <row r="25" spans="2:4">
      <c r="B25" t="s">
        <v>24</v>
      </c>
    </row>
    <row r="26" spans="2:4">
      <c r="B26" t="s">
        <v>25</v>
      </c>
    </row>
    <row r="27" spans="2:4">
      <c r="B27" t="s">
        <v>26</v>
      </c>
      <c r="C27" t="s">
        <v>40</v>
      </c>
      <c r="D27" s="1">
        <v>524373.635</v>
      </c>
    </row>
    <row r="28" spans="2:4">
      <c r="B28" t="s">
        <v>27</v>
      </c>
      <c r="C28" t="s">
        <v>41</v>
      </c>
      <c r="D28" s="1">
        <v>681987.2368857835</v>
      </c>
    </row>
    <row r="29" spans="2:4">
      <c r="B29" t="s">
        <v>28</v>
      </c>
      <c r="C29" t="s">
        <v>29</v>
      </c>
      <c r="D29" s="1">
        <v>681987.2368857835</v>
      </c>
    </row>
  </sheetData>
  <mergeCells count="3">
    <mergeCell ref="B2:D2"/>
    <mergeCell ref="H2:K2"/>
    <mergeCell ref="H10:K10"/>
  </mergeCells>
  <conditionalFormatting sqref="A4:A29">
    <cfRule type="cellIs" dxfId="2" priority="4" operator="notEqual">
      <formula>"Error"</formula>
    </cfRule>
  </conditionalFormatting>
  <conditionalFormatting sqref="B30:D30">
    <cfRule type="cellIs" dxfId="4" priority="6" operator="notEqual">
      <formula>"Error"</formula>
    </cfRule>
  </conditionalFormatting>
  <conditionalFormatting sqref="B4:D28">
    <cfRule type="cellIs" dxfId="0" priority="1" operator="notEqual">
      <formula>"Error"</formula>
    </cfRule>
  </conditionalFormatting>
  <conditionalFormatting sqref="E4:E29">
    <cfRule type="cellIs" dxfId="3" priority="5" operator="notEqual">
      <formula>"Error"</formula>
    </cfRule>
  </conditionalFormatting>
  <conditionalFormatting sqref="J15">
    <cfRule type="cellIs" dxfId="1" priority="3" operator="notEqual">
      <formula>"Error"</formula>
    </cfRule>
  </conditionalFormatting>
  <conditionalFormatting sqref="J7">
    <cfRule type="cellIs" dxfId="1" priority="2" operator="notEqual">
      <formula>"Error"</formula>
    </cfRule>
  </conditionalFormatting>
  <conditionalFormatting sqref="K12:K13">
    <cfRule type="cellIs" dxfId="7" priority="9" operator="equal">
      <formula>"COMPROBANTE"</formula>
    </cfRule>
  </conditionalFormatting>
  <conditionalFormatting sqref="K4:K7">
    <cfRule type="cellIs" dxfId="5" priority="7" operator="notEqual">
      <formula>0</formula>
    </cfRule>
  </conditionalFormatting>
  <conditionalFormatting sqref="L12:L13">
    <cfRule type="cellIs" dxfId="8" priority="10" operator="equal">
      <formula>"INEXISTENTE"</formula>
    </cfRule>
  </conditionalFormatting>
  <conditionalFormatting sqref="L4:L6">
    <cfRule type="cellIs" dxfId="6" priority="8" operator="equal">
      <formula>"SIN DETALLE"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Consolidado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2025-02-07T12:12:06Z</dcterms:created>
  <dcterms:modified xsi:type="dcterms:W3CDTF">2025-02-07T12:12:06Z</dcterms:modified>
</cp:coreProperties>
</file>