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D:\WDLRT\Tables\"/>
    </mc:Choice>
  </mc:AlternateContent>
  <xr:revisionPtr revIDLastSave="0" documentId="13_ncr:1_{DF5877D3-AB5D-4499-80BF-F5022A81A4A7}" xr6:coauthVersionLast="34" xr6:coauthVersionMax="34" xr10:uidLastSave="{00000000-0000-0000-0000-000000000000}"/>
  <bookViews>
    <workbookView xWindow="0" yWindow="465" windowWidth="22395" windowHeight="12795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E103" i="1"/>
  <c r="E102" i="1"/>
  <c r="B42" i="1"/>
  <c r="B41" i="1"/>
  <c r="B40" i="1"/>
  <c r="B39" i="1"/>
  <c r="L3" i="1"/>
  <c r="L4" i="1"/>
  <c r="L5" i="1"/>
  <c r="L6" i="1"/>
  <c r="L7" i="1"/>
  <c r="L2" i="1"/>
  <c r="H12" i="1"/>
  <c r="I12" i="1"/>
  <c r="H20" i="1"/>
  <c r="I20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1" i="1"/>
  <c r="I21" i="1"/>
  <c r="H22" i="1"/>
  <c r="I22" i="1"/>
  <c r="H3" i="1"/>
  <c r="I3" i="1"/>
  <c r="H2" i="1"/>
  <c r="I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E3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<sst xmlns="http://schemas.openxmlformats.org/spreadsheetml/2006/main" count="9" uniqueCount="7">
  <si>
    <t>Ambient</t>
  </si>
  <si>
    <t>Target Luminance (backlight)</t>
  </si>
  <si>
    <t>Target</t>
  </si>
  <si>
    <t>max. of screen brightness</t>
  </si>
  <si>
    <t>Target(%)</t>
  </si>
  <si>
    <t>Target(nit)</t>
  </si>
  <si>
    <t>PowerSave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</si>
</sst>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workbookViewId="0">
      <selection activeCell="Q6" sqref="Q6"/>
    </sheetView>
  </sheetViews>
  <sheetFormatPr defaultColWidth="8.85546875" defaultRowHeight="15" x14ac:dyDescent="0.25"/>
  <cols>
    <col min="1" max="1" width="17.140625" customWidth="1"/>
    <col min="2" max="2" width="18.140625" customWidth="1"/>
    <col min="7" max="7" width="8.85546875" style="2"/>
    <col min="8" max="8" width="12.140625" style="2" customWidth="1"/>
    <col min="9" max="9" width="8.85546875" style="2"/>
  </cols>
  <sheetData>
    <row r="1" spans="1:15" ht="30" x14ac:dyDescent="0.25">
      <c r="A1" s="1" t="s">
        <v>0</v>
      </c>
      <c r="B1" s="1" t="s">
        <v>1</v>
      </c>
      <c r="D1" t="s">
        <v>2</v>
      </c>
      <c r="E1" t="s">
        <v>0</v>
      </c>
      <c r="G1" s="2" t="s">
        <v>4</v>
      </c>
      <c r="H1" s="2" t="s">
        <v>5</v>
      </c>
      <c r="I1" s="2" t="s">
        <v>0</v>
      </c>
      <c r="K1" s="2" t="s">
        <v>6</v>
      </c>
    </row>
    <row r="2" spans="1:15" x14ac:dyDescent="0.25">
      <c r="A2">
        <v>0</v>
      </c>
      <c r="B2">
        <f>( 0.005 * A2 / 3.141592 + 0.001 ) * POWER(10, 2.6)</f>
        <v>0.39810717055349759</v>
      </c>
      <c r="D2">
        <v>5</v>
      </c>
      <c r="E2">
        <f t="shared" ref="E2" si="0">(D2/POWER(10, 2.6) - 0.001)*3.141592/0.005</f>
        <v>7.263003918139038</v>
      </c>
      <c r="G2" s="2">
        <v>1</v>
      </c>
      <c r="H2" s="2">
        <f t="shared" ref="H2" si="1">$I$29*G2/100</f>
        <v>3.645</v>
      </c>
      <c r="I2">
        <f t="shared" ref="I2" si="2">(H2/POWER(10, 2.6) - 0.001)*3.141592/0.005</f>
        <v>5.1244555699233585</v>
      </c>
      <c r="K2">
        <v>1.58</v>
      </c>
      <c r="L2" s="2">
        <f>$I$29*K2/100</f>
        <v>5.759100000000001</v>
      </c>
      <c r="N2">
        <v>5.75</v>
      </c>
      <c r="O2">
        <v>20</v>
      </c>
    </row>
    <row r="3" spans="1:15" x14ac:dyDescent="0.25">
      <c r="A3">
        <v>2</v>
      </c>
      <c r="B3">
        <f>( 0.005 * A3 / 3.141592 + 0.001 ) * POWER(10, 2.6)</f>
        <v>1.6653219156683869</v>
      </c>
      <c r="D3">
        <v>10</v>
      </c>
      <c r="E3">
        <f>(D3/POWER(10, 2.6) - 0.001)*3.141592/0.005</f>
        <v>15.154326236278074</v>
      </c>
      <c r="G3" s="2">
        <v>5</v>
      </c>
      <c r="H3" s="2">
        <f>$I$29*G3/100</f>
        <v>18.225000000000001</v>
      </c>
      <c r="I3">
        <f>(H3/POWER(10, 2.6) - 0.001)*3.141592/0.005</f>
        <v>28.135551449616795</v>
      </c>
      <c r="K3">
        <v>3</v>
      </c>
      <c r="L3" s="2">
        <f t="shared" ref="L3:L7" si="3">$I$29*K3/100</f>
        <v>10.935</v>
      </c>
      <c r="N3">
        <v>8.5</v>
      </c>
      <c r="O3">
        <v>32</v>
      </c>
    </row>
    <row r="4" spans="1:15" x14ac:dyDescent="0.25">
      <c r="A4">
        <v>5</v>
      </c>
      <c r="B4">
        <f>( 0.005 * A4 / 3.141592 + 0.001 ) * POWER(10, 2.6)</f>
        <v>3.5661440333407213</v>
      </c>
      <c r="D4">
        <v>15</v>
      </c>
      <c r="E4">
        <f>(D4/POWER(10, 2.6) - 0.001)*3.141592/0.005</f>
        <v>23.045648554417113</v>
      </c>
      <c r="G4" s="2">
        <v>10</v>
      </c>
      <c r="H4" s="2">
        <f>$I$29*G4/100</f>
        <v>36.450000000000003</v>
      </c>
      <c r="I4">
        <f>(H4/POWER(10, 2.6) - 0.001)*3.141592/0.005</f>
        <v>56.899421299233587</v>
      </c>
      <c r="K4">
        <v>5.14</v>
      </c>
      <c r="L4" s="2">
        <f t="shared" si="3"/>
        <v>18.735299999999999</v>
      </c>
      <c r="N4">
        <v>11</v>
      </c>
      <c r="O4">
        <v>41</v>
      </c>
    </row>
    <row r="5" spans="1:15" x14ac:dyDescent="0.25">
      <c r="A5">
        <v>10</v>
      </c>
      <c r="B5">
        <f t="shared" ref="B5:B42" si="4">( 0.005 * A5 / 3.141592 + 0.001 ) * POWER(10, 2.6)</f>
        <v>6.7341808961279463</v>
      </c>
      <c r="D5">
        <v>20</v>
      </c>
      <c r="E5">
        <f>(D5/POWER(10, 2.6) - 0.001)*3.141592/0.005</f>
        <v>30.936970872556152</v>
      </c>
      <c r="G5" s="2">
        <v>15</v>
      </c>
      <c r="H5" s="2">
        <f>$I$29*G5/100</f>
        <v>54.674999999999997</v>
      </c>
      <c r="I5">
        <f>(H5/POWER(10, 2.6) - 0.001)*3.141592/0.005</f>
        <v>85.663291148850377</v>
      </c>
      <c r="K5">
        <v>9.4</v>
      </c>
      <c r="L5" s="2">
        <f t="shared" si="3"/>
        <v>34.263000000000005</v>
      </c>
      <c r="N5">
        <v>15</v>
      </c>
      <c r="O5">
        <v>52.7</v>
      </c>
    </row>
    <row r="6" spans="1:15" x14ac:dyDescent="0.25">
      <c r="A6">
        <v>20</v>
      </c>
      <c r="B6">
        <f t="shared" si="4"/>
        <v>13.070254621702395</v>
      </c>
      <c r="D6">
        <v>25</v>
      </c>
      <c r="E6">
        <f>(D6/POWER(10, 2.6) - 0.001)*3.141592/0.005</f>
        <v>38.828293190695192</v>
      </c>
      <c r="G6" s="2">
        <v>20</v>
      </c>
      <c r="H6" s="2">
        <f>$I$29*G6/100</f>
        <v>72.900000000000006</v>
      </c>
      <c r="I6">
        <f>(H6/POWER(10, 2.6) - 0.001)*3.141592/0.005</f>
        <v>114.42716099846719</v>
      </c>
      <c r="K6">
        <v>12.8</v>
      </c>
      <c r="L6" s="2">
        <f t="shared" si="3"/>
        <v>46.656000000000006</v>
      </c>
      <c r="N6">
        <v>23</v>
      </c>
      <c r="O6">
        <v>67</v>
      </c>
    </row>
    <row r="7" spans="1:15" x14ac:dyDescent="0.25">
      <c r="A7">
        <v>30</v>
      </c>
      <c r="B7">
        <f t="shared" si="4"/>
        <v>19.406328347276837</v>
      </c>
      <c r="D7">
        <v>30</v>
      </c>
      <c r="E7">
        <f>(D7/POWER(10, 2.6) - 0.001)*3.141592/0.005</f>
        <v>46.719615508834224</v>
      </c>
      <c r="G7" s="2">
        <v>25</v>
      </c>
      <c r="H7" s="2">
        <f>$I$29*G7/100</f>
        <v>91.125</v>
      </c>
      <c r="I7">
        <f>(H7/POWER(10, 2.6) - 0.001)*3.141592/0.005</f>
        <v>143.19103084808395</v>
      </c>
      <c r="K7">
        <v>15.7</v>
      </c>
      <c r="L7" s="2">
        <f t="shared" si="3"/>
        <v>57.226499999999994</v>
      </c>
      <c r="N7">
        <v>30</v>
      </c>
      <c r="O7">
        <v>72</v>
      </c>
    </row>
    <row r="8" spans="1:15" x14ac:dyDescent="0.25">
      <c r="A8">
        <v>40</v>
      </c>
      <c r="B8">
        <f t="shared" si="4"/>
        <v>25.742402072851291</v>
      </c>
      <c r="D8">
        <v>35</v>
      </c>
      <c r="E8">
        <f>(D8/POWER(10, 2.6) - 0.001)*3.141592/0.005</f>
        <v>54.610937826973256</v>
      </c>
      <c r="G8" s="2">
        <v>30</v>
      </c>
      <c r="H8" s="2">
        <f>$I$29*G8/100</f>
        <v>109.35</v>
      </c>
      <c r="I8">
        <f>(H8/POWER(10, 2.6) - 0.001)*3.141592/0.005</f>
        <v>171.95490069770077</v>
      </c>
      <c r="N8">
        <v>40</v>
      </c>
      <c r="O8">
        <v>86.2</v>
      </c>
    </row>
    <row r="9" spans="1:15" x14ac:dyDescent="0.25">
      <c r="A9">
        <v>50</v>
      </c>
      <c r="B9">
        <f t="shared" si="4"/>
        <v>32.078475798425735</v>
      </c>
      <c r="D9">
        <v>40</v>
      </c>
      <c r="E9">
        <f>(D9/POWER(10, 2.6) - 0.001)*3.141592/0.005</f>
        <v>62.502260145112295</v>
      </c>
      <c r="G9" s="2">
        <v>35</v>
      </c>
      <c r="H9" s="2">
        <f>$I$29*G9/100</f>
        <v>127.575</v>
      </c>
      <c r="I9">
        <f>(H9/POWER(10, 2.6) - 0.001)*3.141592/0.005</f>
        <v>200.71877054731755</v>
      </c>
      <c r="N9">
        <v>72</v>
      </c>
      <c r="O9">
        <v>133.6</v>
      </c>
    </row>
    <row r="10" spans="1:15" x14ac:dyDescent="0.25">
      <c r="A10">
        <v>60</v>
      </c>
      <c r="B10">
        <f t="shared" si="4"/>
        <v>38.414549524000179</v>
      </c>
      <c r="D10">
        <v>45</v>
      </c>
      <c r="E10">
        <f>(D10/POWER(10, 2.6) - 0.001)*3.141592/0.005</f>
        <v>70.393582463251349</v>
      </c>
      <c r="G10" s="2">
        <v>40</v>
      </c>
      <c r="H10" s="2">
        <f>$I$29*G10/100</f>
        <v>145.80000000000001</v>
      </c>
      <c r="I10">
        <f>(H10/POWER(10, 2.6) - 0.001)*3.141592/0.005</f>
        <v>229.48264039693439</v>
      </c>
      <c r="N10">
        <v>103</v>
      </c>
      <c r="O10">
        <v>105</v>
      </c>
    </row>
    <row r="11" spans="1:15" x14ac:dyDescent="0.25">
      <c r="A11">
        <v>70</v>
      </c>
      <c r="B11">
        <f t="shared" si="4"/>
        <v>44.75062324957463</v>
      </c>
      <c r="D11">
        <v>50</v>
      </c>
      <c r="E11">
        <f>(D11/POWER(10, 2.6) - 0.001)*3.141592/0.005</f>
        <v>78.284904781390381</v>
      </c>
      <c r="G11" s="2">
        <v>45</v>
      </c>
      <c r="H11" s="2">
        <f>$I$29*G11/100</f>
        <v>164.02500000000001</v>
      </c>
      <c r="I11">
        <f>(H11/POWER(10, 2.6) - 0.001)*3.141592/0.005</f>
        <v>258.24651024655117</v>
      </c>
      <c r="N11">
        <v>115</v>
      </c>
      <c r="O11">
        <v>245</v>
      </c>
    </row>
    <row r="12" spans="1:15" x14ac:dyDescent="0.25">
      <c r="A12">
        <v>80</v>
      </c>
      <c r="B12">
        <f t="shared" si="4"/>
        <v>51.086696975149081</v>
      </c>
      <c r="D12">
        <v>55</v>
      </c>
      <c r="E12">
        <f>(D12/POWER(10, 2.6) - 0.001)*3.141592/0.005</f>
        <v>86.176227099529413</v>
      </c>
      <c r="G12" s="2">
        <v>50</v>
      </c>
      <c r="H12" s="2">
        <f>$I$29*G12/100</f>
        <v>182.25</v>
      </c>
      <c r="I12">
        <f>(H12/POWER(10, 2.6) - 0.001)*3.141592/0.005</f>
        <v>287.01038009616792</v>
      </c>
      <c r="N12">
        <v>124</v>
      </c>
      <c r="O12">
        <v>263</v>
      </c>
    </row>
    <row r="13" spans="1:15" x14ac:dyDescent="0.25">
      <c r="A13">
        <v>90</v>
      </c>
      <c r="B13">
        <f t="shared" si="4"/>
        <v>57.422770700723518</v>
      </c>
      <c r="D13">
        <v>60</v>
      </c>
      <c r="E13">
        <f>(D13/POWER(10, 2.6) - 0.001)*3.141592/0.005</f>
        <v>94.067549417668445</v>
      </c>
      <c r="G13" s="2">
        <v>55</v>
      </c>
      <c r="H13" s="2">
        <f>$I$29*G13/100</f>
        <v>200.47499999999999</v>
      </c>
      <c r="I13">
        <f>(H13/POWER(10, 2.6) - 0.001)*3.141592/0.005</f>
        <v>315.77424994578473</v>
      </c>
      <c r="N13">
        <v>151</v>
      </c>
      <c r="O13">
        <v>327</v>
      </c>
    </row>
    <row r="14" spans="1:15" x14ac:dyDescent="0.25">
      <c r="A14">
        <v>100</v>
      </c>
      <c r="B14">
        <f t="shared" si="4"/>
        <v>63.758844426297969</v>
      </c>
      <c r="D14">
        <v>65</v>
      </c>
      <c r="E14">
        <f>(D14/POWER(10, 2.6) - 0.001)*3.141592/0.005</f>
        <v>101.95887173580751</v>
      </c>
      <c r="G14" s="2">
        <v>60</v>
      </c>
      <c r="H14" s="2">
        <f>$I$29*G14/100</f>
        <v>218.7</v>
      </c>
      <c r="I14">
        <f>(H14/POWER(10, 2.6) - 0.001)*3.141592/0.005</f>
        <v>344.53811979540149</v>
      </c>
      <c r="N14">
        <v>172</v>
      </c>
      <c r="O14">
        <v>364.5</v>
      </c>
    </row>
    <row r="15" spans="1:15" x14ac:dyDescent="0.25">
      <c r="A15">
        <v>150</v>
      </c>
      <c r="B15">
        <f t="shared" si="4"/>
        <v>95.43921305417021</v>
      </c>
      <c r="D15">
        <v>70</v>
      </c>
      <c r="E15">
        <f>(D15/POWER(10, 2.6) - 0.001)*3.141592/0.005</f>
        <v>109.85019405394654</v>
      </c>
      <c r="G15" s="2">
        <v>65</v>
      </c>
      <c r="H15" s="2">
        <f>$I$29*G15/100</f>
        <v>236.92500000000001</v>
      </c>
      <c r="I15">
        <f>(H15/POWER(10, 2.6) - 0.001)*3.141592/0.005</f>
        <v>373.30198964501835</v>
      </c>
    </row>
    <row r="16" spans="1:15" x14ac:dyDescent="0.25">
      <c r="A16">
        <v>200</v>
      </c>
      <c r="B16">
        <f t="shared" si="4"/>
        <v>127.11958168204245</v>
      </c>
      <c r="D16">
        <v>75</v>
      </c>
      <c r="E16">
        <f>(D16/POWER(10, 2.6) - 0.001)*3.141592/0.005</f>
        <v>117.74151637208556</v>
      </c>
      <c r="G16" s="2">
        <v>70</v>
      </c>
      <c r="H16" s="2">
        <f>$I$29*G16/100</f>
        <v>255.15</v>
      </c>
      <c r="I16">
        <f>(H16/POWER(10, 2.6) - 0.001)*3.141592/0.005</f>
        <v>402.06585949463511</v>
      </c>
    </row>
    <row r="17" spans="1:9" x14ac:dyDescent="0.25">
      <c r="A17">
        <v>250</v>
      </c>
      <c r="B17">
        <f t="shared" si="4"/>
        <v>158.79995030991469</v>
      </c>
      <c r="D17">
        <v>80</v>
      </c>
      <c r="E17">
        <f>(D17/POWER(10, 2.6) - 0.001)*3.141592/0.005</f>
        <v>125.63283869022459</v>
      </c>
      <c r="G17" s="2">
        <v>75</v>
      </c>
      <c r="H17" s="2">
        <f>$I$29*G17/100</f>
        <v>273.375</v>
      </c>
      <c r="I17">
        <f>(H17/POWER(10, 2.6) - 0.001)*3.141592/0.005</f>
        <v>430.82972934425186</v>
      </c>
    </row>
    <row r="18" spans="1:9" x14ac:dyDescent="0.25">
      <c r="A18">
        <v>300</v>
      </c>
      <c r="B18">
        <f t="shared" si="4"/>
        <v>190.4803189377869</v>
      </c>
      <c r="D18">
        <v>85</v>
      </c>
      <c r="E18">
        <f>(D18/POWER(10, 2.6) - 0.001)*3.141592/0.005</f>
        <v>133.52416100836365</v>
      </c>
      <c r="G18" s="2">
        <v>80</v>
      </c>
      <c r="H18" s="2">
        <f>$I$29*G18/100</f>
        <v>291.60000000000002</v>
      </c>
      <c r="I18">
        <f>(H18/POWER(10, 2.6) - 0.001)*3.141592/0.005</f>
        <v>459.59359919386873</v>
      </c>
    </row>
    <row r="19" spans="1:9" x14ac:dyDescent="0.25">
      <c r="A19">
        <v>350</v>
      </c>
      <c r="B19">
        <f t="shared" si="4"/>
        <v>222.16068756565917</v>
      </c>
      <c r="D19">
        <v>90</v>
      </c>
      <c r="E19">
        <f>(D19/POWER(10, 2.6) - 0.001)*3.141592/0.005</f>
        <v>141.41548332650268</v>
      </c>
      <c r="G19" s="2">
        <v>85</v>
      </c>
      <c r="H19" s="2">
        <f>$I$29*G19/100</f>
        <v>309.82499999999999</v>
      </c>
      <c r="I19">
        <f>(H19/POWER(10, 2.6) - 0.001)*3.141592/0.005</f>
        <v>488.35746904348542</v>
      </c>
    </row>
    <row r="20" spans="1:9" x14ac:dyDescent="0.25">
      <c r="A20">
        <v>400</v>
      </c>
      <c r="B20">
        <f t="shared" si="4"/>
        <v>253.84105619353139</v>
      </c>
      <c r="D20">
        <v>95</v>
      </c>
      <c r="E20">
        <f>(D20/POWER(10, 2.6) - 0.001)*3.141592/0.005</f>
        <v>149.30680564464171</v>
      </c>
      <c r="G20" s="2">
        <v>90</v>
      </c>
      <c r="H20" s="2">
        <f>$I$29*G20/100</f>
        <v>328.05</v>
      </c>
      <c r="I20">
        <f>(H20/POWER(10, 2.6) - 0.001)*3.141592/0.005</f>
        <v>517.12133889310235</v>
      </c>
    </row>
    <row r="21" spans="1:9" x14ac:dyDescent="0.25">
      <c r="A21">
        <v>450</v>
      </c>
      <c r="B21">
        <f t="shared" si="4"/>
        <v>285.52142482140363</v>
      </c>
      <c r="D21">
        <v>100</v>
      </c>
      <c r="E21">
        <f>(D21/POWER(10, 2.6) - 0.001)*3.141592/0.005</f>
        <v>157.19812796278077</v>
      </c>
      <c r="G21" s="2">
        <v>95</v>
      </c>
      <c r="H21" s="2">
        <f>$I$29*G21/100</f>
        <v>346.27499999999998</v>
      </c>
      <c r="I21">
        <f>(H21/POWER(10, 2.6) - 0.001)*3.141592/0.005</f>
        <v>545.88520874271899</v>
      </c>
    </row>
    <row r="22" spans="1:9" x14ac:dyDescent="0.25">
      <c r="A22">
        <v>500</v>
      </c>
      <c r="B22">
        <f t="shared" si="4"/>
        <v>317.2017934492759</v>
      </c>
      <c r="D22">
        <v>105</v>
      </c>
      <c r="E22">
        <f>(D22/POWER(10, 2.6) - 0.001)*3.141592/0.005</f>
        <v>165.08945028091981</v>
      </c>
      <c r="G22" s="2">
        <v>100</v>
      </c>
      <c r="H22" s="2">
        <f>$I$29*G22/100</f>
        <v>364.5</v>
      </c>
      <c r="I22">
        <f>(H22/POWER(10, 2.6) - 0.001)*3.141592/0.005</f>
        <v>574.64907859233574</v>
      </c>
    </row>
    <row r="23" spans="1:9" x14ac:dyDescent="0.25">
      <c r="A23">
        <v>550</v>
      </c>
      <c r="B23">
        <f t="shared" si="4"/>
        <v>348.88216207714811</v>
      </c>
      <c r="D23">
        <v>110</v>
      </c>
      <c r="E23">
        <f>(D23/POWER(10, 2.6) - 0.001)*3.141592/0.005</f>
        <v>172.98077259905881</v>
      </c>
    </row>
    <row r="24" spans="1:9" x14ac:dyDescent="0.25">
      <c r="A24">
        <v>600</v>
      </c>
      <c r="B24">
        <f t="shared" si="4"/>
        <v>380.56253070502032</v>
      </c>
      <c r="D24">
        <v>115</v>
      </c>
      <c r="E24">
        <f>(D24/POWER(10, 2.6) - 0.001)*3.141592/0.005</f>
        <v>180.87209491719787</v>
      </c>
    </row>
    <row r="25" spans="1:9" x14ac:dyDescent="0.25">
      <c r="A25">
        <v>650</v>
      </c>
      <c r="B25">
        <f t="shared" si="4"/>
        <v>412.24289933289253</v>
      </c>
      <c r="D25">
        <v>120</v>
      </c>
      <c r="E25">
        <f>(D25/POWER(10, 2.6) - 0.001)*3.141592/0.005</f>
        <v>188.7634172353369</v>
      </c>
    </row>
    <row r="26" spans="1:9" x14ac:dyDescent="0.25">
      <c r="A26">
        <v>700</v>
      </c>
      <c r="B26">
        <f t="shared" si="4"/>
        <v>443.9232679607648</v>
      </c>
      <c r="D26">
        <v>125</v>
      </c>
      <c r="E26">
        <f>(D26/POWER(10, 2.6) - 0.001)*3.141592/0.005</f>
        <v>196.65473955347596</v>
      </c>
    </row>
    <row r="27" spans="1:9" x14ac:dyDescent="0.25">
      <c r="A27">
        <v>750</v>
      </c>
      <c r="B27">
        <f t="shared" si="4"/>
        <v>475.60363658863696</v>
      </c>
      <c r="D27">
        <v>130</v>
      </c>
      <c r="E27">
        <f>(D27/POWER(10, 2.6) - 0.001)*3.141592/0.005</f>
        <v>204.54606187161502</v>
      </c>
    </row>
    <row r="28" spans="1:9" x14ac:dyDescent="0.25">
      <c r="A28">
        <v>800</v>
      </c>
      <c r="B28">
        <f t="shared" si="4"/>
        <v>507.28400521650923</v>
      </c>
      <c r="D28">
        <v>135</v>
      </c>
      <c r="E28">
        <f>(D28/POWER(10, 2.6) - 0.001)*3.141592/0.005</f>
        <v>212.437384189754</v>
      </c>
    </row>
    <row r="29" spans="1:9" x14ac:dyDescent="0.25">
      <c r="A29">
        <v>850</v>
      </c>
      <c r="B29">
        <f t="shared" si="4"/>
        <v>538.9643738443815</v>
      </c>
      <c r="D29">
        <v>140</v>
      </c>
      <c r="E29">
        <f>(D29/POWER(10, 2.6) - 0.001)*3.141592/0.005</f>
        <v>220.32870650789306</v>
      </c>
      <c r="G29" t="s">
        <v>3</v>
      </c>
      <c r="H29"/>
      <c r="I29">
        <v>364.5</v>
      </c>
    </row>
    <row r="30" spans="1:9" x14ac:dyDescent="0.25">
      <c r="A30">
        <v>900</v>
      </c>
      <c r="B30">
        <f t="shared" si="4"/>
        <v>570.64474247225371</v>
      </c>
      <c r="D30">
        <v>145</v>
      </c>
      <c r="E30">
        <f>(D30/POWER(10, 2.6) - 0.001)*3.141592/0.005</f>
        <v>228.22002882603209</v>
      </c>
    </row>
    <row r="31" spans="1:9" x14ac:dyDescent="0.25">
      <c r="A31">
        <v>950</v>
      </c>
      <c r="B31">
        <f t="shared" si="4"/>
        <v>602.32511110012592</v>
      </c>
      <c r="D31">
        <v>150</v>
      </c>
      <c r="E31">
        <f>(D31/POWER(10, 2.6) - 0.001)*3.141592/0.005</f>
        <v>236.11135114417115</v>
      </c>
    </row>
    <row r="32" spans="1:9" x14ac:dyDescent="0.25">
      <c r="A32">
        <v>1000</v>
      </c>
      <c r="B32">
        <f t="shared" si="4"/>
        <v>634.00547972799825</v>
      </c>
      <c r="D32">
        <v>155</v>
      </c>
      <c r="E32">
        <f>(D32/POWER(10, 2.6) - 0.001)*3.141592/0.005</f>
        <v>244.00267346231018</v>
      </c>
    </row>
    <row r="33" spans="1:5" x14ac:dyDescent="0.25">
      <c r="A33">
        <v>5000</v>
      </c>
      <c r="B33">
        <f t="shared" si="4"/>
        <v>3168.4349699577774</v>
      </c>
      <c r="D33">
        <v>160</v>
      </c>
      <c r="E33">
        <f>(D33/POWER(10, 2.6) - 0.001)*3.141592/0.005</f>
        <v>251.89399578044922</v>
      </c>
    </row>
    <row r="34" spans="1:5" x14ac:dyDescent="0.25">
      <c r="A34">
        <v>10000</v>
      </c>
      <c r="B34">
        <f t="shared" si="4"/>
        <v>6336.4718327450009</v>
      </c>
      <c r="D34">
        <v>165</v>
      </c>
      <c r="E34">
        <f>(D34/POWER(10, 2.6) - 0.001)*3.141592/0.005</f>
        <v>259.78531809858822</v>
      </c>
    </row>
    <row r="35" spans="1:5" x14ac:dyDescent="0.25">
      <c r="A35">
        <v>15000</v>
      </c>
      <c r="B35">
        <f t="shared" si="4"/>
        <v>9504.5086955322258</v>
      </c>
      <c r="D35">
        <v>170</v>
      </c>
      <c r="E35">
        <f>(D35/POWER(10, 2.6) - 0.001)*3.141592/0.005</f>
        <v>267.67664041672725</v>
      </c>
    </row>
    <row r="36" spans="1:5" x14ac:dyDescent="0.25">
      <c r="A36">
        <v>20000</v>
      </c>
      <c r="B36">
        <f t="shared" si="4"/>
        <v>12672.545558319449</v>
      </c>
      <c r="D36">
        <v>175</v>
      </c>
      <c r="E36">
        <f>(D36/POWER(10, 2.6) - 0.001)*3.141592/0.005</f>
        <v>275.56796273486634</v>
      </c>
    </row>
    <row r="37" spans="1:5" x14ac:dyDescent="0.25">
      <c r="A37">
        <v>25000</v>
      </c>
      <c r="B37">
        <f t="shared" si="4"/>
        <v>15840.582421106672</v>
      </c>
      <c r="D37">
        <v>180</v>
      </c>
      <c r="E37">
        <f>(D37/POWER(10, 2.6) - 0.001)*3.141592/0.005</f>
        <v>283.45928505300537</v>
      </c>
    </row>
    <row r="38" spans="1:5" x14ac:dyDescent="0.25">
      <c r="A38">
        <v>30000</v>
      </c>
      <c r="B38">
        <f t="shared" si="4"/>
        <v>19008.619283893895</v>
      </c>
      <c r="D38">
        <v>185</v>
      </c>
      <c r="E38">
        <f>(D38/POWER(10, 2.6) - 0.001)*3.141592/0.005</f>
        <v>291.35060737114441</v>
      </c>
    </row>
    <row r="39" spans="1:5" x14ac:dyDescent="0.25">
      <c r="A39">
        <v>35000</v>
      </c>
      <c r="B39">
        <f t="shared" si="4"/>
        <v>22176.656146681118</v>
      </c>
      <c r="D39">
        <v>190</v>
      </c>
      <c r="E39">
        <f>(D39/POWER(10, 2.6) - 0.001)*3.141592/0.005</f>
        <v>299.24192968928344</v>
      </c>
    </row>
    <row r="40" spans="1:5" x14ac:dyDescent="0.25">
      <c r="A40">
        <v>40000</v>
      </c>
      <c r="B40">
        <f t="shared" si="4"/>
        <v>25344.693009468341</v>
      </c>
      <c r="D40">
        <v>195</v>
      </c>
      <c r="E40">
        <f>(D40/POWER(10, 2.6) - 0.001)*3.141592/0.005</f>
        <v>307.13325200742247</v>
      </c>
    </row>
    <row r="41" spans="1:5" x14ac:dyDescent="0.25">
      <c r="A41">
        <v>60000</v>
      </c>
      <c r="B41">
        <f t="shared" si="4"/>
        <v>38016.840460617241</v>
      </c>
      <c r="D41">
        <v>200</v>
      </c>
      <c r="E41">
        <f>(D41/POWER(10, 2.6) - 0.001)*3.141592/0.005</f>
        <v>315.0245743255615</v>
      </c>
    </row>
    <row r="42" spans="1:5" x14ac:dyDescent="0.25">
      <c r="A42">
        <v>80000</v>
      </c>
      <c r="B42">
        <f t="shared" si="4"/>
        <v>50688.987911766133</v>
      </c>
      <c r="D42">
        <v>205</v>
      </c>
      <c r="E42">
        <f>(D42/POWER(10, 2.6) - 0.001)*3.141592/0.005</f>
        <v>322.91589664370053</v>
      </c>
    </row>
    <row r="43" spans="1:5" x14ac:dyDescent="0.25">
      <c r="D43">
        <v>210</v>
      </c>
      <c r="E43">
        <f>(D43/POWER(10, 2.6) - 0.001)*3.141592/0.005</f>
        <v>330.80721896183962</v>
      </c>
    </row>
    <row r="44" spans="1:5" x14ac:dyDescent="0.25">
      <c r="D44">
        <v>215</v>
      </c>
      <c r="E44">
        <f>(D44/POWER(10, 2.6) - 0.001)*3.141592/0.005</f>
        <v>338.69854127997866</v>
      </c>
    </row>
    <row r="45" spans="1:5" x14ac:dyDescent="0.25">
      <c r="D45">
        <v>220</v>
      </c>
      <c r="E45">
        <f>(D45/POWER(10, 2.6) - 0.001)*3.141592/0.005</f>
        <v>346.58986359811763</v>
      </c>
    </row>
    <row r="46" spans="1:5" x14ac:dyDescent="0.25">
      <c r="D46">
        <v>225</v>
      </c>
      <c r="E46">
        <f>(D46/POWER(10, 2.6) - 0.001)*3.141592/0.005</f>
        <v>354.48118591625672</v>
      </c>
    </row>
    <row r="47" spans="1:5" x14ac:dyDescent="0.25">
      <c r="D47">
        <v>230</v>
      </c>
      <c r="E47">
        <f>(D47/POWER(10, 2.6) - 0.001)*3.141592/0.005</f>
        <v>362.3725082343957</v>
      </c>
    </row>
    <row r="48" spans="1:5" x14ac:dyDescent="0.25">
      <c r="D48">
        <v>235</v>
      </c>
      <c r="E48">
        <f>(D48/POWER(10, 2.6) - 0.001)*3.141592/0.005</f>
        <v>370.26383055253478</v>
      </c>
    </row>
    <row r="49" spans="4:5" x14ac:dyDescent="0.25">
      <c r="D49">
        <v>240</v>
      </c>
      <c r="E49">
        <f>(D49/POWER(10, 2.6) - 0.001)*3.141592/0.005</f>
        <v>378.15515287067382</v>
      </c>
    </row>
    <row r="50" spans="4:5" x14ac:dyDescent="0.25">
      <c r="D50">
        <v>245</v>
      </c>
      <c r="E50">
        <f>(D50/POWER(10, 2.6) - 0.001)*3.141592/0.005</f>
        <v>386.04647518881285</v>
      </c>
    </row>
    <row r="51" spans="4:5" x14ac:dyDescent="0.25">
      <c r="D51">
        <v>250</v>
      </c>
      <c r="E51">
        <f>(D51/POWER(10, 2.6) - 0.001)*3.141592/0.005</f>
        <v>393.93779750695194</v>
      </c>
    </row>
    <row r="52" spans="4:5" x14ac:dyDescent="0.25">
      <c r="D52">
        <v>255</v>
      </c>
      <c r="E52">
        <f>(D52/POWER(10, 2.6) - 0.001)*3.141592/0.005</f>
        <v>401.82911982509097</v>
      </c>
    </row>
    <row r="53" spans="4:5" x14ac:dyDescent="0.25">
      <c r="D53">
        <v>260</v>
      </c>
      <c r="E53">
        <f>(D53/POWER(10, 2.6) - 0.001)*3.141592/0.005</f>
        <v>409.72044214323</v>
      </c>
    </row>
    <row r="54" spans="4:5" x14ac:dyDescent="0.25">
      <c r="D54">
        <v>265</v>
      </c>
      <c r="E54">
        <f>(D54/POWER(10, 2.6) - 0.001)*3.141592/0.005</f>
        <v>417.61176446136898</v>
      </c>
    </row>
    <row r="55" spans="4:5" x14ac:dyDescent="0.25">
      <c r="D55">
        <v>270</v>
      </c>
      <c r="E55">
        <f>(D55/POWER(10, 2.6) - 0.001)*3.141592/0.005</f>
        <v>425.50308677950795</v>
      </c>
    </row>
    <row r="56" spans="4:5" x14ac:dyDescent="0.25">
      <c r="D56">
        <v>275</v>
      </c>
      <c r="E56">
        <f>(D56/POWER(10, 2.6) - 0.001)*3.141592/0.005</f>
        <v>433.39440909764716</v>
      </c>
    </row>
    <row r="57" spans="4:5" x14ac:dyDescent="0.25">
      <c r="D57">
        <v>280</v>
      </c>
      <c r="E57">
        <f>(D57/POWER(10, 2.6) - 0.001)*3.141592/0.005</f>
        <v>441.28573141578613</v>
      </c>
    </row>
    <row r="58" spans="4:5" x14ac:dyDescent="0.25">
      <c r="D58">
        <v>285</v>
      </c>
      <c r="E58">
        <f>(D58/POWER(10, 2.6) - 0.001)*3.141592/0.005</f>
        <v>449.17705373392522</v>
      </c>
    </row>
    <row r="59" spans="4:5" x14ac:dyDescent="0.25">
      <c r="D59">
        <v>290</v>
      </c>
      <c r="E59">
        <f>(D59/POWER(10, 2.6) - 0.001)*3.141592/0.005</f>
        <v>457.0683760520642</v>
      </c>
    </row>
    <row r="60" spans="4:5" x14ac:dyDescent="0.25">
      <c r="D60">
        <v>295</v>
      </c>
      <c r="E60">
        <f>(D60/POWER(10, 2.6) - 0.001)*3.141592/0.005</f>
        <v>464.95969837020323</v>
      </c>
    </row>
    <row r="61" spans="4:5" x14ac:dyDescent="0.25">
      <c r="D61">
        <v>300</v>
      </c>
      <c r="E61">
        <f>(D61/POWER(10, 2.6) - 0.001)*3.141592/0.005</f>
        <v>472.85102068834232</v>
      </c>
    </row>
    <row r="62" spans="4:5" x14ac:dyDescent="0.25">
      <c r="D62">
        <v>305</v>
      </c>
      <c r="E62">
        <f>(D62/POWER(10, 2.6) - 0.001)*3.141592/0.005</f>
        <v>480.74234300648129</v>
      </c>
    </row>
    <row r="63" spans="4:5" x14ac:dyDescent="0.25">
      <c r="D63">
        <v>310</v>
      </c>
      <c r="E63">
        <f>(D63/POWER(10, 2.6) - 0.001)*3.141592/0.005</f>
        <v>488.63366532462038</v>
      </c>
    </row>
    <row r="64" spans="4:5" x14ac:dyDescent="0.25">
      <c r="D64">
        <v>315</v>
      </c>
      <c r="E64">
        <f>(D64/POWER(10, 2.6) - 0.001)*3.141592/0.005</f>
        <v>496.52498764275936</v>
      </c>
    </row>
    <row r="65" spans="4:5" x14ac:dyDescent="0.25">
      <c r="D65">
        <v>320</v>
      </c>
      <c r="E65">
        <f>(D65/POWER(10, 2.6) - 0.001)*3.141592/0.005</f>
        <v>504.41630996089845</v>
      </c>
    </row>
    <row r="66" spans="4:5" x14ac:dyDescent="0.25">
      <c r="D66">
        <v>325</v>
      </c>
      <c r="E66">
        <f t="shared" ref="E66:E103" si="5">(D66/POWER(10, 2.6) - 0.001)*3.141592/0.005</f>
        <v>512.30763227903753</v>
      </c>
    </row>
    <row r="67" spans="4:5" x14ac:dyDescent="0.25">
      <c r="D67">
        <v>330</v>
      </c>
      <c r="E67">
        <f t="shared" si="5"/>
        <v>520.19895459717645</v>
      </c>
    </row>
    <row r="68" spans="4:5" x14ac:dyDescent="0.25">
      <c r="D68">
        <v>335</v>
      </c>
      <c r="E68">
        <f t="shared" si="5"/>
        <v>528.0902769153156</v>
      </c>
    </row>
    <row r="69" spans="4:5" x14ac:dyDescent="0.25">
      <c r="D69">
        <v>340</v>
      </c>
      <c r="E69">
        <f t="shared" si="5"/>
        <v>535.98159923345463</v>
      </c>
    </row>
    <row r="70" spans="4:5" x14ac:dyDescent="0.25">
      <c r="D70">
        <v>345</v>
      </c>
      <c r="E70">
        <f t="shared" si="5"/>
        <v>543.87292155159355</v>
      </c>
    </row>
    <row r="71" spans="4:5" x14ac:dyDescent="0.25">
      <c r="D71">
        <v>350</v>
      </c>
      <c r="E71">
        <f t="shared" si="5"/>
        <v>551.7642438697327</v>
      </c>
    </row>
    <row r="72" spans="4:5" x14ac:dyDescent="0.25">
      <c r="D72">
        <v>355</v>
      </c>
      <c r="E72">
        <f t="shared" si="5"/>
        <v>559.65556618787161</v>
      </c>
    </row>
    <row r="73" spans="4:5" x14ac:dyDescent="0.25">
      <c r="D73">
        <v>360</v>
      </c>
      <c r="E73">
        <f t="shared" si="5"/>
        <v>567.54688850601076</v>
      </c>
    </row>
    <row r="74" spans="4:5" x14ac:dyDescent="0.25">
      <c r="D74">
        <v>365</v>
      </c>
      <c r="E74">
        <f t="shared" si="5"/>
        <v>575.43821082414979</v>
      </c>
    </row>
    <row r="75" spans="4:5" x14ac:dyDescent="0.25">
      <c r="D75">
        <v>370</v>
      </c>
      <c r="E75">
        <f t="shared" si="5"/>
        <v>583.32953314228882</v>
      </c>
    </row>
    <row r="76" spans="4:5" x14ac:dyDescent="0.25">
      <c r="D76">
        <v>375</v>
      </c>
      <c r="E76">
        <f t="shared" si="5"/>
        <v>591.22085546042786</v>
      </c>
    </row>
    <row r="77" spans="4:5" x14ac:dyDescent="0.25">
      <c r="D77">
        <v>380</v>
      </c>
      <c r="E77">
        <f t="shared" si="5"/>
        <v>599.11217777856689</v>
      </c>
    </row>
    <row r="78" spans="4:5" x14ac:dyDescent="0.25">
      <c r="D78">
        <v>385</v>
      </c>
      <c r="E78">
        <f t="shared" si="5"/>
        <v>607.00350009670603</v>
      </c>
    </row>
    <row r="79" spans="4:5" x14ac:dyDescent="0.25">
      <c r="D79">
        <v>390</v>
      </c>
      <c r="E79">
        <f t="shared" si="5"/>
        <v>614.89482241484495</v>
      </c>
    </row>
    <row r="80" spans="4:5" x14ac:dyDescent="0.25">
      <c r="D80">
        <v>395</v>
      </c>
      <c r="E80">
        <f t="shared" si="5"/>
        <v>622.78614473298398</v>
      </c>
    </row>
    <row r="81" spans="4:5" x14ac:dyDescent="0.25">
      <c r="D81">
        <v>400</v>
      </c>
      <c r="E81">
        <f t="shared" si="5"/>
        <v>630.67746705112313</v>
      </c>
    </row>
    <row r="82" spans="4:5" x14ac:dyDescent="0.25">
      <c r="D82">
        <v>405</v>
      </c>
      <c r="E82">
        <f t="shared" si="5"/>
        <v>638.56878936926216</v>
      </c>
    </row>
    <row r="83" spans="4:5" x14ac:dyDescent="0.25">
      <c r="D83">
        <v>410</v>
      </c>
      <c r="E83">
        <f t="shared" si="5"/>
        <v>646.4601116874012</v>
      </c>
    </row>
    <row r="84" spans="4:5" x14ac:dyDescent="0.25">
      <c r="D84">
        <v>415</v>
      </c>
      <c r="E84">
        <f t="shared" si="5"/>
        <v>654.35143400554023</v>
      </c>
    </row>
    <row r="85" spans="4:5" x14ac:dyDescent="0.25">
      <c r="D85">
        <v>420</v>
      </c>
      <c r="E85">
        <f t="shared" si="5"/>
        <v>662.24275632367926</v>
      </c>
    </row>
    <row r="86" spans="4:5" x14ac:dyDescent="0.25">
      <c r="D86">
        <v>425</v>
      </c>
      <c r="E86">
        <f t="shared" si="5"/>
        <v>670.13407864181818</v>
      </c>
    </row>
    <row r="87" spans="4:5" x14ac:dyDescent="0.25">
      <c r="D87">
        <v>430</v>
      </c>
      <c r="E87">
        <f t="shared" si="5"/>
        <v>678.02540095995732</v>
      </c>
    </row>
    <row r="88" spans="4:5" x14ac:dyDescent="0.25">
      <c r="D88">
        <v>435</v>
      </c>
      <c r="E88">
        <f t="shared" si="5"/>
        <v>685.91672327809647</v>
      </c>
    </row>
    <row r="89" spans="4:5" x14ac:dyDescent="0.25">
      <c r="D89">
        <v>440</v>
      </c>
      <c r="E89">
        <f t="shared" si="5"/>
        <v>693.80804559623527</v>
      </c>
    </row>
    <row r="90" spans="4:5" x14ac:dyDescent="0.25">
      <c r="D90">
        <v>445</v>
      </c>
      <c r="E90">
        <f t="shared" si="5"/>
        <v>701.69936791437442</v>
      </c>
    </row>
    <row r="91" spans="4:5" x14ac:dyDescent="0.25">
      <c r="D91">
        <v>450</v>
      </c>
      <c r="E91">
        <f t="shared" si="5"/>
        <v>709.59069023251345</v>
      </c>
    </row>
    <row r="92" spans="4:5" x14ac:dyDescent="0.25">
      <c r="D92">
        <v>455</v>
      </c>
      <c r="E92">
        <f t="shared" si="5"/>
        <v>717.4820125506526</v>
      </c>
    </row>
    <row r="93" spans="4:5" x14ac:dyDescent="0.25">
      <c r="D93">
        <v>460</v>
      </c>
      <c r="E93">
        <f t="shared" si="5"/>
        <v>725.37333486879152</v>
      </c>
    </row>
    <row r="94" spans="4:5" x14ac:dyDescent="0.25">
      <c r="D94">
        <v>465</v>
      </c>
      <c r="E94">
        <f t="shared" si="5"/>
        <v>733.26465718693055</v>
      </c>
    </row>
    <row r="95" spans="4:5" x14ac:dyDescent="0.25">
      <c r="D95">
        <v>470</v>
      </c>
      <c r="E95">
        <f t="shared" si="5"/>
        <v>741.15597950506969</v>
      </c>
    </row>
    <row r="96" spans="4:5" x14ac:dyDescent="0.25">
      <c r="D96">
        <v>475</v>
      </c>
      <c r="E96">
        <f t="shared" si="5"/>
        <v>749.04730182320861</v>
      </c>
    </row>
    <row r="97" spans="4:5" x14ac:dyDescent="0.25">
      <c r="D97">
        <v>480</v>
      </c>
      <c r="E97">
        <f t="shared" si="5"/>
        <v>756.93862414134776</v>
      </c>
    </row>
    <row r="98" spans="4:5" x14ac:dyDescent="0.25">
      <c r="D98">
        <v>485</v>
      </c>
      <c r="E98">
        <f t="shared" si="5"/>
        <v>764.82994645948679</v>
      </c>
    </row>
    <row r="99" spans="4:5" x14ac:dyDescent="0.25">
      <c r="D99">
        <v>490</v>
      </c>
      <c r="E99">
        <f t="shared" si="5"/>
        <v>772.72126877762571</v>
      </c>
    </row>
    <row r="100" spans="4:5" x14ac:dyDescent="0.25">
      <c r="D100">
        <v>495</v>
      </c>
      <c r="E100">
        <f t="shared" si="5"/>
        <v>780.61259109576486</v>
      </c>
    </row>
    <row r="101" spans="4:5" x14ac:dyDescent="0.25">
      <c r="D101">
        <v>500</v>
      </c>
      <c r="E101">
        <f t="shared" si="5"/>
        <v>788.50391341390389</v>
      </c>
    </row>
    <row r="102" spans="4:5" x14ac:dyDescent="0.25">
      <c r="D102">
        <v>700</v>
      </c>
      <c r="E102">
        <f t="shared" si="5"/>
        <v>1104.1568061394655</v>
      </c>
    </row>
    <row r="103" spans="4:5" x14ac:dyDescent="0.25">
      <c r="D103">
        <v>800</v>
      </c>
      <c r="E103">
        <f t="shared" si="5"/>
        <v>1261.9832525022462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 Yoo</dc:creator>
  <cp:lastModifiedBy>Hyunjin Yoo</cp:lastModifiedBy>
  <dcterms:created xsi:type="dcterms:W3CDTF">2016-11-10T14:29:10Z</dcterms:created>
  <dcterms:modified xsi:type="dcterms:W3CDTF">2018-08-14T15:43:49Z</dcterms:modified>
</cp:coreProperties>
</file>