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4.xml.rels" ContentType="application/vnd.openxmlformats-package.relationships+xml"/>
  <Override PartName="/xl/worksheets/_rels/sheet6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2.xml.rels" ContentType="application/vnd.openxmlformats-package.relationships+xml"/>
  <Override PartName="/xl/worksheets/_rels/sheet2.xml.rels" ContentType="application/vnd.openxmlformats-package.relationships+xml"/>
  <Override PartName="/xl/worksheets/_rels/sheet21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22.xml" ContentType="application/vnd.openxmlformats-officedocument.drawing+xml"/>
  <Override PartName="/xl/drawings/drawing4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0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but000" sheetId="1" state="visible" r:id="rId2"/>
    <sheet name="zdkk_rb_scores" sheetId="2" state="visible" r:id="rId3"/>
    <sheet name="fkkvkp" sheetId="3" state="visible" r:id="rId4"/>
    <sheet name="dfkkko" sheetId="4" state="visible" r:id="rId5"/>
    <sheet name="dfkkop" sheetId="5" state="visible" r:id="rId6"/>
    <sheet name="but0bk" sheetId="6" state="visible" r:id="rId7"/>
    <sheet name="fkkmaze" sheetId="7" state="visible" r:id="rId8"/>
    <sheet name="fkkmako" sheetId="8" state="visible" r:id="rId9"/>
    <sheet name="dfkklocks" sheetId="9" state="visible" r:id="rId10"/>
    <sheet name="zdkk_mw_vtref_st" sheetId="10" state="visible" r:id="rId11"/>
    <sheet name="dfkkzk" sheetId="11" state="visible" r:id="rId12"/>
    <sheet name="dpayh" sheetId="12" state="visible" r:id="rId13"/>
    <sheet name="fkk_instpln_head" sheetId="13" state="visible" r:id="rId14"/>
    <sheet name="dfkkrk" sheetId="14" state="visible" r:id="rId15"/>
    <sheet name="zdkk_bapi_obcfc" sheetId="15" state="visible" r:id="rId16"/>
    <sheet name="zdkk_crpo" sheetId="16" state="visible" r:id="rId17"/>
    <sheet name="zdkk_bapi_obbel" sheetId="17" state="visible" r:id="rId18"/>
    <sheet name="zdkk_zv_azahl" sheetId="18" state="visible" r:id="rId19"/>
    <sheet name="zdkk_dk_san_bas" sheetId="19" state="visible" r:id="rId20"/>
    <sheet name="zdkk_abg_n_cfc" sheetId="20" state="visible" r:id="rId21"/>
    <sheet name="fkk_sec" sheetId="21" state="visible" r:id="rId22"/>
    <sheet name="fkk_sec_c" sheetId="22" state="visible" r:id="rId23"/>
  </sheets>
  <definedNames>
    <definedName function="false" hidden="true" localSheetId="0" name="_xlnm._FilterDatabase" vbProcedure="false">but000!$A$1:$J$79</definedName>
    <definedName function="false" hidden="true" localSheetId="5" name="_xlnm._FilterDatabase" vbProcedure="false">but0bk!$A$1:$J$16</definedName>
    <definedName function="false" hidden="true" localSheetId="3" name="_xlnm._FilterDatabase" vbProcedure="false">dfkkko!$A$1:$J$32</definedName>
    <definedName function="false" hidden="true" localSheetId="8" name="_xlnm._FilterDatabase" vbProcedure="false">dfkklocks!$A$1:$J$14</definedName>
    <definedName function="false" hidden="true" localSheetId="4" name="_xlnm._FilterDatabase" vbProcedure="false">dfkkop!$A$1:$J$110</definedName>
    <definedName function="false" hidden="true" localSheetId="13" name="_xlnm._FilterDatabase" vbProcedure="false">dfkkrk!$A$1:$J$42</definedName>
    <definedName function="false" hidden="true" localSheetId="10" name="_xlnm._FilterDatabase" vbProcedure="false">dfkkzk!$A$1:$J$43</definedName>
    <definedName function="false" hidden="true" localSheetId="11" name="_xlnm._FilterDatabase" vbProcedure="false">dpayh!$A$1:$J$76</definedName>
    <definedName function="false" hidden="true" localSheetId="12" name="_xlnm._FilterDatabase" vbProcedure="false">fkk_instpln_head!$A$1:$J$24</definedName>
    <definedName function="false" hidden="true" localSheetId="20" name="_xlnm._FilterDatabase" vbProcedure="false">fkk_sec!$A$1:$J$22</definedName>
    <definedName function="false" hidden="true" localSheetId="21" name="_xlnm._FilterDatabase" vbProcedure="false">fkk_sec_c!$A$1:$J$5</definedName>
    <definedName function="false" hidden="true" localSheetId="7" name="_xlnm._FilterDatabase" vbProcedure="false">fkkmako!$A$1:$J$59</definedName>
    <definedName function="false" hidden="true" localSheetId="6" name="_xlnm._FilterDatabase" vbProcedure="false">fkkmaze!$A$1:$J$36</definedName>
    <definedName function="false" hidden="true" localSheetId="2" name="_xlnm._FilterDatabase" vbProcedure="false">fkkvkp!$A$1:$J$93</definedName>
    <definedName function="false" hidden="true" localSheetId="19" name="_xlnm._FilterDatabase" vbProcedure="false">zdkk_abg_n_cfc!$A$1:$J$33</definedName>
    <definedName function="false" hidden="true" localSheetId="16" name="_xlnm._FilterDatabase" vbProcedure="false">zdkk_bapi_obbel!$A$1:$J$4</definedName>
    <definedName function="false" hidden="true" localSheetId="14" name="_xlnm._FilterDatabase" vbProcedure="false">zdkk_bapi_obcfc!$A$1:$J$74</definedName>
    <definedName function="false" hidden="true" localSheetId="15" name="_xlnm._FilterDatabase" vbProcedure="false">zdkk_crpo!$A$1:$J$38</definedName>
    <definedName function="false" hidden="true" localSheetId="18" name="_xlnm._FilterDatabase" vbProcedure="false">zdkk_dk_san_bas!$A$1:$J$46</definedName>
    <definedName function="false" hidden="true" localSheetId="9" name="_xlnm._FilterDatabase" vbProcedure="false">zdkk_mw_vtref_st!$A$1:$J$14</definedName>
    <definedName function="false" hidden="true" localSheetId="1" name="_xlnm._FilterDatabase" vbProcedure="false">zdkk_rb_scores!$A$1:$J$25</definedName>
    <definedName function="false" hidden="true" localSheetId="17" name="_xlnm._FilterDatabase" vbProcedure="false">zdkk_zv_azahl!$A$1:$J$31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<sst xmlns="http://schemas.openxmlformats.org/spreadsheetml/2006/main" count="6491" uniqueCount="1237">
  <si>
    <t xml:space="preserve">Feld</t>
  </si>
  <si>
    <t xml:space="preserve">Anzahl</t>
  </si>
  <si>
    <t xml:space="preserve">Anteil</t>
  </si>
  <si>
    <t xml:space="preserve">Beschreibung</t>
  </si>
  <si>
    <t xml:space="preserve">Typ</t>
  </si>
  <si>
    <t xml:space="preserve">Wertebereich</t>
  </si>
  <si>
    <t xml:space="preserve">Relevanz</t>
  </si>
  <si>
    <t xml:space="preserve">Begründung</t>
  </si>
  <si>
    <t xml:space="preserve">Aggregat</t>
  </si>
  <si>
    <t xml:space="preserve">Transformation</t>
  </si>
  <si>
    <t xml:space="preserve">client</t>
  </si>
  <si>
    <t xml:space="preserve">GP-Nummer</t>
  </si>
  <si>
    <t xml:space="preserve">nominal</t>
  </si>
  <si>
    <t xml:space="preserve">-</t>
  </si>
  <si>
    <t xml:space="preserve">nein</t>
  </si>
  <si>
    <t xml:space="preserve">Schlüsselfeld</t>
  </si>
  <si>
    <t xml:space="preserve">partner</t>
  </si>
  <si>
    <t xml:space="preserve">VKONT</t>
  </si>
  <si>
    <t xml:space="preserve">type</t>
  </si>
  <si>
    <t xml:space="preserve">Geschäftspartnertyp</t>
  </si>
  <si>
    <t xml:space="preserve">1 (Person); 2 (Organisation);</t>
  </si>
  <si>
    <t xml:space="preserve">ja</t>
  </si>
  <si>
    <t xml:space="preserve">neueste</t>
  </si>
  <si>
    <t xml:space="preserve">binär</t>
  </si>
  <si>
    <t xml:space="preserve">bpkind</t>
  </si>
  <si>
    <t xml:space="preserve">Geschäftspartnerart</t>
  </si>
  <si>
    <t xml:space="preserve">P01; P02; PJ (Juristische Person); PN (Natürliche Person); S4IM</t>
  </si>
  <si>
    <t xml:space="preserve">bu_group</t>
  </si>
  <si>
    <t xml:space="preserve">Geschäftspartnergruppe</t>
  </si>
  <si>
    <t xml:space="preserve">redundant</t>
  </si>
  <si>
    <t xml:space="preserve">bpext</t>
  </si>
  <si>
    <t xml:space="preserve">Externe Nummer</t>
  </si>
  <si>
    <t xml:space="preserve">bu_sort1</t>
  </si>
  <si>
    <t xml:space="preserve">Suchbegriff 1</t>
  </si>
  <si>
    <t xml:space="preserve">anonymisiert</t>
  </si>
  <si>
    <t xml:space="preserve">source</t>
  </si>
  <si>
    <t xml:space="preserve">Herkunft des Datensatzes</t>
  </si>
  <si>
    <t xml:space="preserve">title</t>
  </si>
  <si>
    <t xml:space="preserve">Anrede</t>
  </si>
  <si>
    <t xml:space="preserve">0001 (Herr); 0002 (Frau); 0003 (Fräulein); 0004 (Firma); 0005 (Herrn und Frau); 0006 (Frau und Herrn); 0007 (Herren); 0008 (Frauen); 0009 (leer)</t>
  </si>
  <si>
    <t xml:space="preserve">name_org1</t>
  </si>
  <si>
    <t xml:space="preserve">Name 1</t>
  </si>
  <si>
    <t xml:space="preserve">name_org3</t>
  </si>
  <si>
    <t xml:space="preserve">Name 3</t>
  </si>
  <si>
    <t xml:space="preserve">found_dat</t>
  </si>
  <si>
    <t xml:space="preserve">Gründungsdatum</t>
  </si>
  <si>
    <t xml:space="preserve">numerisch</t>
  </si>
  <si>
    <t xml:space="preserve">0000-00-00</t>
  </si>
  <si>
    <t xml:space="preserve">eindeutig</t>
  </si>
  <si>
    <t xml:space="preserve">liquid_dat</t>
  </si>
  <si>
    <t xml:space="preserve">Liquidationsdatum</t>
  </si>
  <si>
    <t xml:space="preserve">location_1</t>
  </si>
  <si>
    <t xml:space="preserve">Lokationsnummer 1</t>
  </si>
  <si>
    <t xml:space="preserve">location_2</t>
  </si>
  <si>
    <t xml:space="preserve">Lokationsnummer 2</t>
  </si>
  <si>
    <t xml:space="preserve">location_3</t>
  </si>
  <si>
    <t xml:space="preserve">Lokationsnummer 3</t>
  </si>
  <si>
    <t xml:space="preserve">name_first</t>
  </si>
  <si>
    <t xml:space="preserve">Vorname</t>
  </si>
  <si>
    <t xml:space="preserve">xsexf</t>
  </si>
  <si>
    <t xml:space="preserve">Weiblich</t>
  </si>
  <si>
    <t xml:space="preserve">X (ja); &lt;leer&gt; (nein)</t>
  </si>
  <si>
    <t xml:space="preserve">birthdt</t>
  </si>
  <si>
    <t xml:space="preserve">Geburtsdatum</t>
  </si>
  <si>
    <t xml:space="preserve">00.00.0000 – 99.99.9999</t>
  </si>
  <si>
    <t xml:space="preserve">Differenz zu Extraktionsdatum bzw. leer</t>
  </si>
  <si>
    <t xml:space="preserve">deathdt</t>
  </si>
  <si>
    <t xml:space="preserve">Sterbedatum</t>
  </si>
  <si>
    <t xml:space="preserve">perno</t>
  </si>
  <si>
    <t xml:space="preserve">Personalnummer</t>
  </si>
  <si>
    <t xml:space="preserve">00000000</t>
  </si>
  <si>
    <t xml:space="preserve">children</t>
  </si>
  <si>
    <t xml:space="preserve">Obsoletes Feld</t>
  </si>
  <si>
    <t xml:space="preserve">obsolet</t>
  </si>
  <si>
    <t xml:space="preserve">mem_house</t>
  </si>
  <si>
    <t xml:space="preserve">mc_name1</t>
  </si>
  <si>
    <t xml:space="preserve">Name1/Vorname</t>
  </si>
  <si>
    <t xml:space="preserve">crusr</t>
  </si>
  <si>
    <t xml:space="preserve">Angelegt von</t>
  </si>
  <si>
    <t xml:space="preserve">BATCH (eindeutig)</t>
  </si>
  <si>
    <t xml:space="preserve">crdat</t>
  </si>
  <si>
    <t xml:space="preserve">Angelegt am</t>
  </si>
  <si>
    <t xml:space="preserve">crtim</t>
  </si>
  <si>
    <t xml:space="preserve">Angelegt um</t>
  </si>
  <si>
    <t xml:space="preserve">00:00:00 – 23:59:00</t>
  </si>
  <si>
    <t xml:space="preserve">chdat</t>
  </si>
  <si>
    <t xml:space="preserve">Geändert am</t>
  </si>
  <si>
    <t xml:space="preserve">Technisches Feld</t>
  </si>
  <si>
    <t xml:space="preserve">chtim</t>
  </si>
  <si>
    <t xml:space="preserve">Geändert um</t>
  </si>
  <si>
    <t xml:space="preserve">partner_guid</t>
  </si>
  <si>
    <t xml:space="preserve">Eindeutige GP ID</t>
  </si>
  <si>
    <t xml:space="preserve">td_switch</t>
  </si>
  <si>
    <t xml:space="preserve">Partner konvertiert?</t>
  </si>
  <si>
    <t xml:space="preserve">valid_from</t>
  </si>
  <si>
    <t xml:space="preserve">Gültig ab</t>
  </si>
  <si>
    <t xml:space="preserve">10101000000 bzw 0</t>
  </si>
  <si>
    <t xml:space="preserve">valid_to</t>
  </si>
  <si>
    <t xml:space="preserve">Gültig bis</t>
  </si>
  <si>
    <t xml:space="preserve">99991231235959 bzw 0</t>
  </si>
  <si>
    <t xml:space="preserve">natpers</t>
  </si>
  <si>
    <t xml:space="preserve">Natürliche Person</t>
  </si>
  <si>
    <t xml:space="preserve">X (ja); &lt;leer&gt; oder „/“ (nein)</t>
  </si>
  <si>
    <t xml:space="preserve">zzperno</t>
  </si>
  <si>
    <t xml:space="preserve">T-Mobile Personalnummer</t>
  </si>
  <si>
    <t xml:space="preserve">xsexu</t>
  </si>
  <si>
    <t xml:space="preserve">Unbekanntes Geschlecht</t>
  </si>
  <si>
    <t xml:space="preserve">xsexm</t>
  </si>
  <si>
    <t xml:space="preserve">Männlich</t>
  </si>
  <si>
    <t xml:space="preserve">bu_sort2</t>
  </si>
  <si>
    <t xml:space="preserve">name_last</t>
  </si>
  <si>
    <t xml:space="preserve">Nachname</t>
  </si>
  <si>
    <t xml:space="preserve">mc_name2</t>
  </si>
  <si>
    <t xml:space="preserve">Name2/Nachname</t>
  </si>
  <si>
    <t xml:space="preserve">xdele</t>
  </si>
  <si>
    <t xml:space="preserve">Archiviervormerkung</t>
  </si>
  <si>
    <t xml:space="preserve">chusr</t>
  </si>
  <si>
    <t xml:space="preserve">Geändert von</t>
  </si>
  <si>
    <t xml:space="preserve">langu_corr</t>
  </si>
  <si>
    <t xml:space="preserve">Korrespondenzsprache</t>
  </si>
  <si>
    <t xml:space="preserve">41 Sprachen</t>
  </si>
  <si>
    <t xml:space="preserve">bu_langu</t>
  </si>
  <si>
    <t xml:space="preserve">Sprache</t>
  </si>
  <si>
    <t xml:space="preserve">zzvk_group</t>
  </si>
  <si>
    <t xml:space="preserve">Verkäufergruppe</t>
  </si>
  <si>
    <t xml:space="preserve">zzvk_bureau</t>
  </si>
  <si>
    <t xml:space="preserve">Verkaufsbüro</t>
  </si>
  <si>
    <t xml:space="preserve">zz_bupart</t>
  </si>
  <si>
    <t xml:space="preserve">name_org4</t>
  </si>
  <si>
    <t xml:space="preserve">Organisationsname 4</t>
  </si>
  <si>
    <t xml:space="preserve">title_aca1</t>
  </si>
  <si>
    <t xml:space="preserve">Akademischer Titel 1</t>
  </si>
  <si>
    <t xml:space="preserve">0001 (Doktor); 0002 (Professor); &lt;leer&gt; (kein)</t>
  </si>
  <si>
    <t xml:space="preserve">jobgr</t>
  </si>
  <si>
    <t xml:space="preserve">Beruf</t>
  </si>
  <si>
    <t xml:space="preserve">16 Berufe (89; 99; 62; 1; 5; 75; 65; 66; 70; 2; 63; 69; 76; 71; 68; 9)</t>
  </si>
  <si>
    <t xml:space="preserve">binär (zwei Gruppen: Privat, Unternehmen)</t>
  </si>
  <si>
    <t xml:space="preserve">zzvoke</t>
  </si>
  <si>
    <t xml:space="preserve">VO-Kennung KZ</t>
  </si>
  <si>
    <t xml:space="preserve">zzgpsofa</t>
  </si>
  <si>
    <t xml:space="preserve">Sonderfall GP</t>
  </si>
  <si>
    <t xml:space="preserve">binär (existiert Sonderfall?)</t>
  </si>
  <si>
    <t xml:space="preserve">zztkke</t>
  </si>
  <si>
    <t xml:space="preserve">Testkarten KZ</t>
  </si>
  <si>
    <t xml:space="preserve">1 (ja); 0 oder &lt;leer&gt; (nein)</t>
  </si>
  <si>
    <t xml:space="preserve">zztaxkd</t>
  </si>
  <si>
    <t xml:space="preserve">UST-Pflicht</t>
  </si>
  <si>
    <t xml:space="preserve">irrelevant</t>
  </si>
  <si>
    <t xml:space="preserve">name_org2</t>
  </si>
  <si>
    <t xml:space="preserve">Organisationsname 2</t>
  </si>
  <si>
    <t xml:space="preserve">addrcomm</t>
  </si>
  <si>
    <t xml:space="preserve">Adressnummer</t>
  </si>
  <si>
    <t xml:space="preserve">augrp</t>
  </si>
  <si>
    <t xml:space="preserve">Irrelevant (&lt; 1%)</t>
  </si>
  <si>
    <t xml:space="preserve">xblck</t>
  </si>
  <si>
    <t xml:space="preserve">not_released</t>
  </si>
  <si>
    <t xml:space="preserve">name_lst2</t>
  </si>
  <si>
    <t xml:space="preserve">Nachname 2</t>
  </si>
  <si>
    <t xml:space="preserve">name_last2</t>
  </si>
  <si>
    <t xml:space="preserve">namemiddle</t>
  </si>
  <si>
    <t xml:space="preserve">Zweiter Vorname</t>
  </si>
  <si>
    <t xml:space="preserve">zztitle_aca1</t>
  </si>
  <si>
    <t xml:space="preserve">legal_enty</t>
  </si>
  <si>
    <t xml:space="preserve">namcountry</t>
  </si>
  <si>
    <t xml:space="preserve">zzfachvst2</t>
  </si>
  <si>
    <t xml:space="preserve">zzfachvst</t>
  </si>
  <si>
    <t xml:space="preserve">zzmahn</t>
  </si>
  <si>
    <t xml:space="preserve">zzbt</t>
  </si>
  <si>
    <t xml:space="preserve">zznl_id</t>
  </si>
  <si>
    <t xml:space="preserve">zzst_id</t>
  </si>
  <si>
    <t xml:space="preserve">zzempfzu</t>
  </si>
  <si>
    <t xml:space="preserve">zzalfri</t>
  </si>
  <si>
    <t xml:space="preserve">zzust</t>
  </si>
  <si>
    <t xml:space="preserve">zzprefix1</t>
  </si>
  <si>
    <t xml:space="preserve">initials</t>
  </si>
  <si>
    <t xml:space="preserve">persnumber</t>
  </si>
  <si>
    <t xml:space="preserve">zztitle_royl</t>
  </si>
  <si>
    <t xml:space="preserve">mandt</t>
  </si>
  <si>
    <t xml:space="preserve">Mandant</t>
  </si>
  <si>
    <t xml:space="preserve">⁻</t>
  </si>
  <si>
    <t xml:space="preserve">vkona</t>
  </si>
  <si>
    <t xml:space="preserve">VKONT alt</t>
  </si>
  <si>
    <t xml:space="preserve">dkk_id_typ</t>
  </si>
  <si>
    <t xml:space="preserve">Art der ID</t>
  </si>
  <si>
    <t xml:space="preserve">score1</t>
  </si>
  <si>
    <t xml:space="preserve">Score 1</t>
  </si>
  <si>
    <t xml:space="preserve">1 (PKNormal); 2 (PKGut); 3 (nicht impl.); 4 (PKRisiko); 5 (nicht impl.); 6 (PKMahnprofi); 7 (GKKlein); 8 (GKMittel); 9 (GKGroß); 10 (Insolvenz); 11 (PrePaid); 12 (Sonstige); 99 (Dummy)</t>
  </si>
  <si>
    <t xml:space="preserve">Klassifikation</t>
  </si>
  <si>
    <t xml:space="preserve">score2</t>
  </si>
  <si>
    <t xml:space="preserve">Score 2</t>
  </si>
  <si>
    <t xml:space="preserve">Out of Scope</t>
  </si>
  <si>
    <t xml:space="preserve">score5</t>
  </si>
  <si>
    <t xml:space="preserve">Score 5</t>
  </si>
  <si>
    <t xml:space="preserve">score6</t>
  </si>
  <si>
    <t xml:space="preserve">Score 6</t>
  </si>
  <si>
    <t xml:space="preserve">score7</t>
  </si>
  <si>
    <t xml:space="preserve">Score 7</t>
  </si>
  <si>
    <t xml:space="preserve">score10</t>
  </si>
  <si>
    <t xml:space="preserve">Score 10</t>
  </si>
  <si>
    <t xml:space="preserve">score11</t>
  </si>
  <si>
    <t xml:space="preserve">Score 11</t>
  </si>
  <si>
    <t xml:space="preserve">score23</t>
  </si>
  <si>
    <t xml:space="preserve">Score 23</t>
  </si>
  <si>
    <t xml:space="preserve">score24</t>
  </si>
  <si>
    <t xml:space="preserve">Score 24</t>
  </si>
  <si>
    <t xml:space="preserve">score25</t>
  </si>
  <si>
    <t xml:space="preserve">Score 25</t>
  </si>
  <si>
    <t xml:space="preserve">adatum</t>
  </si>
  <si>
    <t xml:space="preserve">run_id</t>
  </si>
  <si>
    <t xml:space="preserve">Lauf ID</t>
  </si>
  <si>
    <t xml:space="preserve">run_timestamp</t>
  </si>
  <si>
    <t xml:space="preserve">Lauf Zeit</t>
  </si>
  <si>
    <t xml:space="preserve">00.00.0000 00:00:00 – 99.99.9999 23:59:59</t>
  </si>
  <si>
    <t xml:space="preserve">score8</t>
  </si>
  <si>
    <t xml:space="preserve">Score 8</t>
  </si>
  <si>
    <t xml:space="preserve">score20</t>
  </si>
  <si>
    <t xml:space="preserve">Score 20</t>
  </si>
  <si>
    <t xml:space="preserve">score21</t>
  </si>
  <si>
    <t xml:space="preserve">Score 21</t>
  </si>
  <si>
    <t xml:space="preserve">score22</t>
  </si>
  <si>
    <t xml:space="preserve">Score 22</t>
  </si>
  <si>
    <t xml:space="preserve">score3</t>
  </si>
  <si>
    <t xml:space="preserve">Score 3</t>
  </si>
  <si>
    <t xml:space="preserve">score4</t>
  </si>
  <si>
    <t xml:space="preserve">Score 4</t>
  </si>
  <si>
    <t xml:space="preserve">score26</t>
  </si>
  <si>
    <t xml:space="preserve">Score 26</t>
  </si>
  <si>
    <t xml:space="preserve">score9</t>
  </si>
  <si>
    <t xml:space="preserve">Score 9</t>
  </si>
  <si>
    <t xml:space="preserve">vkont</t>
  </si>
  <si>
    <t xml:space="preserve">gpart</t>
  </si>
  <si>
    <t xml:space="preserve">vkbez</t>
  </si>
  <si>
    <t xml:space="preserve">VK-Bezeichnung</t>
  </si>
  <si>
    <t xml:space="preserve">erdat</t>
  </si>
  <si>
    <t xml:space="preserve">00-00-0000 – 99-99-9999</t>
  </si>
  <si>
    <t xml:space="preserve">ernam</t>
  </si>
  <si>
    <t xml:space="preserve">BATCH</t>
  </si>
  <si>
    <t xml:space="preserve">aedatp</t>
  </si>
  <si>
    <t xml:space="preserve">fdztg</t>
  </si>
  <si>
    <t xml:space="preserve">Z Tage für Dispo</t>
  </si>
  <si>
    <t xml:space="preserve">stopd</t>
  </si>
  <si>
    <t xml:space="preserve">Verarbeitungssperre bis</t>
  </si>
  <si>
    <t xml:space="preserve">qszdt</t>
  </si>
  <si>
    <t xml:space="preserve">Befristet bis</t>
  </si>
  <si>
    <t xml:space="preserve">guid</t>
  </si>
  <si>
    <t xml:space="preserve">GP GUID</t>
  </si>
  <si>
    <t xml:space="preserve">ddlam</t>
  </si>
  <si>
    <t xml:space="preserve">Abbuchungslimit</t>
  </si>
  <si>
    <t xml:space="preserve">ddlnm</t>
  </si>
  <si>
    <t xml:space="preserve">Anzahl Monate (Abbuchung)</t>
  </si>
  <si>
    <t xml:space="preserve">inv_cycle_start</t>
  </si>
  <si>
    <t xml:space="preserve">Rechnungsstart</t>
  </si>
  <si>
    <t xml:space="preserve">00-00-0000</t>
  </si>
  <si>
    <t xml:space="preserve">bpl_fdate</t>
  </si>
  <si>
    <t xml:space="preserve">Sperrstart</t>
  </si>
  <si>
    <t xml:space="preserve">bpl_tdate</t>
  </si>
  <si>
    <t xml:space="preserve">Sperrende</t>
  </si>
  <si>
    <t xml:space="preserve">opbuk</t>
  </si>
  <si>
    <t xml:space="preserve">Buchungskreisgruppe</t>
  </si>
  <si>
    <t xml:space="preserve">stdbk</t>
  </si>
  <si>
    <t xml:space="preserve">Standardbuchungskreis</t>
  </si>
  <si>
    <t xml:space="preserve">ezawe</t>
  </si>
  <si>
    <t xml:space="preserve">Eingangszahlweg</t>
  </si>
  <si>
    <t xml:space="preserve">&lt;leer&gt; (Selbstzahler); D (SEPA); 3 (KK); 4 (PayPal); 5; E</t>
  </si>
  <si>
    <t xml:space="preserve">eigbv</t>
  </si>
  <si>
    <t xml:space="preserve">Eigene Bankverbindung</t>
  </si>
  <si>
    <t xml:space="preserve">mahnv</t>
  </si>
  <si>
    <t xml:space="preserve">Mahnverfahren (obsolet)</t>
  </si>
  <si>
    <t xml:space="preserve">55 Arten</t>
  </si>
  <si>
    <t xml:space="preserve">mgrup</t>
  </si>
  <si>
    <t xml:space="preserve">Mahngruppierung (obsolet)</t>
  </si>
  <si>
    <t xml:space="preserve">vkpbz</t>
  </si>
  <si>
    <t xml:space="preserve">Kontobeziehung</t>
  </si>
  <si>
    <t xml:space="preserve">01 (Kontoinhaber)</t>
  </si>
  <si>
    <t xml:space="preserve">adrnb</t>
  </si>
  <si>
    <t xml:space="preserve">Adresse</t>
  </si>
  <si>
    <t xml:space="preserve">togru</t>
  </si>
  <si>
    <t xml:space="preserve">Toleranzgruppe</t>
  </si>
  <si>
    <t xml:space="preserve">TG00</t>
  </si>
  <si>
    <t xml:space="preserve">strat</t>
  </si>
  <si>
    <t xml:space="preserve">Collectionstrategie</t>
  </si>
  <si>
    <t xml:space="preserve">cpers</t>
  </si>
  <si>
    <t xml:space="preserve">Kontaktperson</t>
  </si>
  <si>
    <t xml:space="preserve">absanfab</t>
  </si>
  <si>
    <t xml:space="preserve">Abschlagsanforderungsaufteilung</t>
  </si>
  <si>
    <t xml:space="preserve">absanfbz</t>
  </si>
  <si>
    <t xml:space="preserve">einzugsz</t>
  </si>
  <si>
    <t xml:space="preserve">Anzahl Einzüge (nicht unterstützt)</t>
  </si>
  <si>
    <t xml:space="preserve">ruecklz</t>
  </si>
  <si>
    <t xml:space="preserve">Anzahl Rückläufe (nicht unterstützt)</t>
  </si>
  <si>
    <t xml:space="preserve">outcount</t>
  </si>
  <si>
    <t xml:space="preserve">Anzahl der noch durchzuführenden manuellen Aussteuerungen (nicht unterstützt)</t>
  </si>
  <si>
    <t xml:space="preserve">date_from_acc</t>
  </si>
  <si>
    <t xml:space="preserve">Beginn der GP-Zuordnung (nicht unterstützt)</t>
  </si>
  <si>
    <t xml:space="preserve">jvlte</t>
  </si>
  <si>
    <t xml:space="preserve">JVL-Teilnahme (nicht unterstützt)</t>
  </si>
  <si>
    <t xml:space="preserve">zztgr</t>
  </si>
  <si>
    <t xml:space="preserve">Teilnehmergruppe</t>
  </si>
  <si>
    <t xml:space="preserve">1 (externer Kunde); 30 (verbundenes Unternehmen &lt; 50%); 40 (Tochterunternehmen); 0; 7</t>
  </si>
  <si>
    <t xml:space="preserve">zzinst</t>
  </si>
  <si>
    <t xml:space="preserve">FAKT-Installation</t>
  </si>
  <si>
    <t xml:space="preserve">zzabsgr</t>
  </si>
  <si>
    <t xml:space="preserve">Absendergruppe</t>
  </si>
  <si>
    <t xml:space="preserve">zzvbkz</t>
  </si>
  <si>
    <t xml:space="preserve">Vertriebsbereichskennzeichen</t>
  </si>
  <si>
    <t xml:space="preserve">114 Arten</t>
  </si>
  <si>
    <t xml:space="preserve">zznlnr</t>
  </si>
  <si>
    <t xml:space="preserve">Niederlassung</t>
  </si>
  <si>
    <t xml:space="preserve">zzsales</t>
  </si>
  <si>
    <t xml:space="preserve">Vertriebsteam</t>
  </si>
  <si>
    <t xml:space="preserve">zzcontaendat</t>
  </si>
  <si>
    <t xml:space="preserve">Änderungsdatum Contentsperrstatus</t>
  </si>
  <si>
    <t xml:space="preserve">Distanz zu Extraktionsdatum (siehe zzcontstatus) oder leer</t>
  </si>
  <si>
    <t xml:space="preserve">zzripaendat</t>
  </si>
  <si>
    <t xml:space="preserve">Änderungsdatum RIP-Sperre (obsolet)</t>
  </si>
  <si>
    <t xml:space="preserve">zzinktaaendat</t>
  </si>
  <si>
    <t xml:space="preserve">Änderungsdatum Inkasso-Teilabgabe (obsolet)</t>
  </si>
  <si>
    <t xml:space="preserve">zzinkflagaenddat</t>
  </si>
  <si>
    <t xml:space="preserve">Änderungsdatum Inkassoflag (obsolet)</t>
  </si>
  <si>
    <t xml:space="preserve">zzloevmaendat</t>
  </si>
  <si>
    <t xml:space="preserve">Änderungsdatum Löschvormerker</t>
  </si>
  <si>
    <t xml:space="preserve">Distanz zu Extraktionsdatum (siehe loevm) oder leer</t>
  </si>
  <si>
    <t xml:space="preserve">zzinkstaaendat</t>
  </si>
  <si>
    <t xml:space="preserve">Änderungsdatum Inkassostatus</t>
  </si>
  <si>
    <t xml:space="preserve">Distanz zu Extraktionsdatum (siehe zzinkstatus) oder leer</t>
  </si>
  <si>
    <t xml:space="preserve">zahlkond</t>
  </si>
  <si>
    <t xml:space="preserve">Zahlungsbedingung / Zahlungsziel je Rechnung</t>
  </si>
  <si>
    <t xml:space="preserve">47 Arten</t>
  </si>
  <si>
    <t xml:space="preserve">kofiz_sd</t>
  </si>
  <si>
    <t xml:space="preserve">Kontenfindungsmerkmal</t>
  </si>
  <si>
    <t xml:space="preserve">60 Arten</t>
  </si>
  <si>
    <t xml:space="preserve">aenamp</t>
  </si>
  <si>
    <t xml:space="preserve">azawe</t>
  </si>
  <si>
    <t xml:space="preserve">loevm</t>
  </si>
  <si>
    <t xml:space="preserve">Löschvormerkung</t>
  </si>
  <si>
    <t xml:space="preserve">X (Ja); &lt;leer&gt; (Nein)</t>
  </si>
  <si>
    <t xml:space="preserve">zzloevmaengrund</t>
  </si>
  <si>
    <t xml:space="preserve">Löschvormerkungsänderungsgrund</t>
  </si>
  <si>
    <t xml:space="preserve">ebvty</t>
  </si>
  <si>
    <t xml:space="preserve">Bankverbindung Eingang</t>
  </si>
  <si>
    <t xml:space="preserve">abvty</t>
  </si>
  <si>
    <t xml:space="preserve">Bankverbindung Ausgang</t>
  </si>
  <si>
    <t xml:space="preserve">vbund</t>
  </si>
  <si>
    <t xml:space="preserve">ID des verbundenen Unternehmens</t>
  </si>
  <si>
    <t xml:space="preserve">exvko</t>
  </si>
  <si>
    <t xml:space="preserve">Referenznummer (obsolet)</t>
  </si>
  <si>
    <t xml:space="preserve">abwma</t>
  </si>
  <si>
    <t xml:space="preserve">Abweichender Mahnempfänger</t>
  </si>
  <si>
    <t xml:space="preserve">abwrh</t>
  </si>
  <si>
    <t xml:space="preserve">Abweichender Rechnungsempfänger</t>
  </si>
  <si>
    <t xml:space="preserve">zzvokenn</t>
  </si>
  <si>
    <t xml:space="preserve">Kontobetreuende VO</t>
  </si>
  <si>
    <t xml:space="preserve">zzumst</t>
  </si>
  <si>
    <t xml:space="preserve">Umsatzsteuerpflicht</t>
  </si>
  <si>
    <t xml:space="preserve">1 (Ja); 0 oder &lt;leer&gt; (Nein)</t>
  </si>
  <si>
    <t xml:space="preserve">zzrdsofa</t>
  </si>
  <si>
    <t xml:space="preserve">Sonderfall Rechnungsdefinition (obsolet)</t>
  </si>
  <si>
    <t xml:space="preserve">zzkomi</t>
  </si>
  <si>
    <t xml:space="preserve">Mitarbeiter-Kennzeichen</t>
  </si>
  <si>
    <t xml:space="preserve">0 oder &lt;leer&gt; (Nein)</t>
  </si>
  <si>
    <t xml:space="preserve">zzrdnato</t>
  </si>
  <si>
    <t xml:space="preserve">NATO-Sonderfall Rechnungsdefinition</t>
  </si>
  <si>
    <t xml:space="preserve">zzvp2nato</t>
  </si>
  <si>
    <t xml:space="preserve">NATO-Kennzeichen</t>
  </si>
  <si>
    <t xml:space="preserve">0 (Keine Beschaffungsstelle); &lt;leer&gt; (keine NATO)</t>
  </si>
  <si>
    <t xml:space="preserve">zzrechdef</t>
  </si>
  <si>
    <t xml:space="preserve">Rechnungsdefinition Carmen (obsolet)</t>
  </si>
  <si>
    <t xml:space="preserve">zzinkstatus</t>
  </si>
  <si>
    <t xml:space="preserve">Aggregierter Inkassostatus</t>
  </si>
  <si>
    <t xml:space="preserve">&lt;leer&gt; (kein Inkasso); 1 (aktiver Ink-Fall); 2 (erfolgreich abgeschlossen); 3 (erfolglos abgeschlossen); 4 (zurückgezogen)</t>
  </si>
  <si>
    <t xml:space="preserve">zzinkabgart</t>
  </si>
  <si>
    <t xml:space="preserve">Abgabeart (obsolet)</t>
  </si>
  <si>
    <t xml:space="preserve">adrma</t>
  </si>
  <si>
    <t xml:space="preserve">Adresse abweichender Mahnempfänger</t>
  </si>
  <si>
    <t xml:space="preserve">adrrh</t>
  </si>
  <si>
    <t xml:space="preserve">Adresse abweichender Rechnungsempfänger</t>
  </si>
  <si>
    <t xml:space="preserve">zzrvid</t>
  </si>
  <si>
    <t xml:space="preserve">Rahmenvertrag Carmen</t>
  </si>
  <si>
    <t xml:space="preserve">zzvetr_segment</t>
  </si>
  <si>
    <t xml:space="preserve">Vertriebssegment</t>
  </si>
  <si>
    <t xml:space="preserve">zzpren_gp_id</t>
  </si>
  <si>
    <t xml:space="preserve">ID prenotifizierter GP</t>
  </si>
  <si>
    <t xml:space="preserve">zzprenotaddr</t>
  </si>
  <si>
    <t xml:space="preserve">Adresse prenotofzierter GP</t>
  </si>
  <si>
    <t xml:space="preserve">zzprenotmed</t>
  </si>
  <si>
    <t xml:space="preserve">Medium</t>
  </si>
  <si>
    <t xml:space="preserve">begru</t>
  </si>
  <si>
    <t xml:space="preserve">Berechtigungsgruppe</t>
  </si>
  <si>
    <t xml:space="preserve">gsber</t>
  </si>
  <si>
    <t xml:space="preserve">Geschäftsbereich (obsolet)</t>
  </si>
  <si>
    <t xml:space="preserve">zzcontstatus</t>
  </si>
  <si>
    <t xml:space="preserve">Contentsperrstatus</t>
  </si>
  <si>
    <t xml:space="preserve">&lt;leer&gt; (keine Sperre); &lt;nicht leer&gt; (Sperre)</t>
  </si>
  <si>
    <t xml:space="preserve">zzripstatus</t>
  </si>
  <si>
    <t xml:space="preserve">RIP-Sperrstatus (obsolet)</t>
  </si>
  <si>
    <t xml:space="preserve">zzinktastatus</t>
  </si>
  <si>
    <t xml:space="preserve">Inkasso-Teilabgabestatus</t>
  </si>
  <si>
    <t xml:space="preserve">abwre</t>
  </si>
  <si>
    <t xml:space="preserve">Abweichender Regulierer</t>
  </si>
  <si>
    <t xml:space="preserve">binär (hat RE oder nicht)</t>
  </si>
  <si>
    <t xml:space="preserve">mndid</t>
  </si>
  <si>
    <t xml:space="preserve">Mandatsreferenz</t>
  </si>
  <si>
    <t xml:space="preserve">coprc</t>
  </si>
  <si>
    <t xml:space="preserve">Korrespondenzvariante</t>
  </si>
  <si>
    <t xml:space="preserve">zzinsolv</t>
  </si>
  <si>
    <t xml:space="preserve">zzinkflag</t>
  </si>
  <si>
    <t xml:space="preserve">Inkasso-Flag (obsolet)</t>
  </si>
  <si>
    <t xml:space="preserve">zzrefnr</t>
  </si>
  <si>
    <t xml:space="preserve">bpl_xaddl</t>
  </si>
  <si>
    <t xml:space="preserve">abwra</t>
  </si>
  <si>
    <t xml:space="preserve">zzfolgevkont</t>
  </si>
  <si>
    <t xml:space="preserve">zzbegru</t>
  </si>
  <si>
    <t xml:space="preserve">zzelmo_id</t>
  </si>
  <si>
    <t xml:space="preserve">adrre</t>
  </si>
  <si>
    <t xml:space="preserve">adrra</t>
  </si>
  <si>
    <t xml:space="preserve">opbel</t>
  </si>
  <si>
    <t xml:space="preserve">Belegnummer</t>
  </si>
  <si>
    <t xml:space="preserve">fikey</t>
  </si>
  <si>
    <t xml:space="preserve">Abstimmschlüssel</t>
  </si>
  <si>
    <t xml:space="preserve">applk</t>
  </si>
  <si>
    <t xml:space="preserve">Anwendungsbereich</t>
  </si>
  <si>
    <t xml:space="preserve">* (alle); M (Medienunternehmen); P (Öffentl. Verwaltung); R (Versorgungsunternehmen); T (Telekommunikation); V (Versicherung); X (Eigenentwicklung); S (Extended FI-CA)</t>
  </si>
  <si>
    <t xml:space="preserve">eindeutig (T)</t>
  </si>
  <si>
    <t xml:space="preserve">blart</t>
  </si>
  <si>
    <t xml:space="preserve">Belegart</t>
  </si>
  <si>
    <t xml:space="preserve">TR; ZS; TG; ZE; MK; GK; ZM; GT; AS; IK; RE; RH; ED; U1; T2; T1; SK; RP; GU; GR; TZ; TB; ZU; AA; AM; U3; ZN; GA; XA; TS; AC; AG; AF; AN; U4; EC; TI; GS; D3; MS; EM; AO; MR; RM; RD; RC; EA</t>
  </si>
  <si>
    <t xml:space="preserve">Gruppierung von Belegen</t>
  </si>
  <si>
    <t xml:space="preserve">Anzahl je Art, Klasse, Ausgleichsinfo, Grund siehe auch bltyp und aginf, abgrd</t>
  </si>
  <si>
    <t xml:space="preserve">herkf</t>
  </si>
  <si>
    <t xml:space="preserve">Herkunft</t>
  </si>
  <si>
    <t xml:space="preserve">cpudt</t>
  </si>
  <si>
    <t xml:space="preserve">Erfasst am</t>
  </si>
  <si>
    <t xml:space="preserve">cputm</t>
  </si>
  <si>
    <t xml:space="preserve">Erfasst um</t>
  </si>
  <si>
    <t xml:space="preserve">waers</t>
  </si>
  <si>
    <t xml:space="preserve">Währung</t>
  </si>
  <si>
    <t xml:space="preserve">EUR</t>
  </si>
  <si>
    <t xml:space="preserve">bldat</t>
  </si>
  <si>
    <t xml:space="preserve">Belegdatum</t>
  </si>
  <si>
    <t xml:space="preserve">neuester</t>
  </si>
  <si>
    <t xml:space="preserve">budat</t>
  </si>
  <si>
    <t xml:space="preserve">Buchungsdatum</t>
  </si>
  <si>
    <t xml:space="preserve">wwert</t>
  </si>
  <si>
    <t xml:space="preserve">Umrechnungsdatum</t>
  </si>
  <si>
    <t xml:space="preserve">xblnr</t>
  </si>
  <si>
    <t xml:space="preserve">Referenzbeleg</t>
  </si>
  <si>
    <t xml:space="preserve">awtyp</t>
  </si>
  <si>
    <t xml:space="preserve">Referenzvorgang</t>
  </si>
  <si>
    <t xml:space="preserve">awkey</t>
  </si>
  <si>
    <t xml:space="preserve">Referenzschlüssel</t>
  </si>
  <si>
    <t xml:space="preserve">versn</t>
  </si>
  <si>
    <t xml:space="preserve">Version</t>
  </si>
  <si>
    <t xml:space="preserve">vatdate</t>
  </si>
  <si>
    <t xml:space="preserve">Steuermeldedatum</t>
  </si>
  <si>
    <t xml:space="preserve">wnper</t>
  </si>
  <si>
    <t xml:space="preserve">Sonderperiode FI-CA</t>
  </si>
  <si>
    <t xml:space="preserve">keypp</t>
  </si>
  <si>
    <t xml:space="preserve">Teilbereich</t>
  </si>
  <si>
    <t xml:space="preserve">ordinal</t>
  </si>
  <si>
    <t xml:space="preserve">0 – 999 (kommen alle vor)</t>
  </si>
  <si>
    <t xml:space="preserve">bltyp</t>
  </si>
  <si>
    <t xml:space="preserve">Belegklasse</t>
  </si>
  <si>
    <t xml:space="preserve">&lt;leer&gt; (nicht spezifiziert); 1 (Beleg hat keine KK-Positionen); 2 (Beleg hat nur statistische KK-Positionen)</t>
  </si>
  <si>
    <t xml:space="preserve">aginf</t>
  </si>
  <si>
    <t xml:space="preserve">Ausgleichsinfo</t>
  </si>
  <si>
    <t xml:space="preserve">&lt;leer&gt; (kein Ausgleich); 0 (nur statistischer Ausgleich); 1 (Ausgleich echter Posten ohne Wdh.); 2 (Ausgleich echter Posten mit Wdh)</t>
  </si>
  <si>
    <t xml:space="preserve">Anzahl je Art, Klasse, Ausgleichsinfo, Grund siehe auch blart und bltyp, abgrd</t>
  </si>
  <si>
    <t xml:space="preserve">xsing</t>
  </si>
  <si>
    <t xml:space="preserve">Einzelbuchung</t>
  </si>
  <si>
    <t xml:space="preserve">stbel</t>
  </si>
  <si>
    <t xml:space="preserve">Stornobeleg zu</t>
  </si>
  <si>
    <t xml:space="preserve">Ausschluss von Belegen</t>
  </si>
  <si>
    <t xml:space="preserve">Anzahl stornierter Belege</t>
  </si>
  <si>
    <t xml:space="preserve">abgrd</t>
  </si>
  <si>
    <t xml:space="preserve">Buchungsgrund</t>
  </si>
  <si>
    <t xml:space="preserve">&lt;leer&gt;; AI; 1; BA; AM; BE; VJ; IF; 6; AC; MB; AS; IN; AN; RL; WF</t>
  </si>
  <si>
    <t xml:space="preserve">Anzahl je Art und Buchungsgrund</t>
  </si>
  <si>
    <t xml:space="preserve">storb</t>
  </si>
  <si>
    <t xml:space="preserve">Stornobeleg</t>
  </si>
  <si>
    <t xml:space="preserve">redundant (stbel)</t>
  </si>
  <si>
    <t xml:space="preserve">rlgrd</t>
  </si>
  <si>
    <t xml:space="preserve">zzaufnr</t>
  </si>
  <si>
    <t xml:space="preserve">xeibh</t>
  </si>
  <si>
    <t xml:space="preserve">stbuk</t>
  </si>
  <si>
    <t xml:space="preserve">awsys</t>
  </si>
  <si>
    <t xml:space="preserve">opupw</t>
  </si>
  <si>
    <t xml:space="preserve">Wiederholungsposition</t>
  </si>
  <si>
    <t xml:space="preserve">opupk</t>
  </si>
  <si>
    <t xml:space="preserve">Position</t>
  </si>
  <si>
    <t xml:space="preserve">opupz</t>
  </si>
  <si>
    <t xml:space="preserve">Teilposition</t>
  </si>
  <si>
    <t xml:space="preserve">bukrs</t>
  </si>
  <si>
    <t xml:space="preserve">Buchungskreis</t>
  </si>
  <si>
    <t xml:space="preserve">Geschäftsbereich</t>
  </si>
  <si>
    <t xml:space="preserve">vtpos</t>
  </si>
  <si>
    <t xml:space="preserve">Vertragsposition</t>
  </si>
  <si>
    <t xml:space="preserve">Vertragskonto</t>
  </si>
  <si>
    <t xml:space="preserve">hvorg</t>
  </si>
  <si>
    <t xml:space="preserve">Hauptvorgang</t>
  </si>
  <si>
    <t xml:space="preserve">tvorg</t>
  </si>
  <si>
    <t xml:space="preserve">Teilvorgang</t>
  </si>
  <si>
    <t xml:space="preserve">kofiz</t>
  </si>
  <si>
    <t xml:space="preserve">hkont</t>
  </si>
  <si>
    <t xml:space="preserve">Sachkonto</t>
  </si>
  <si>
    <t xml:space="preserve">mwskz</t>
  </si>
  <si>
    <t xml:space="preserve">Steuerkennzeichen</t>
  </si>
  <si>
    <t xml:space="preserve">redundant zu fkkko</t>
  </si>
  <si>
    <t xml:space="preserve">faedn</t>
  </si>
  <si>
    <t xml:space="preserve">Nettofälligkeit</t>
  </si>
  <si>
    <t xml:space="preserve">Durchschnitt</t>
  </si>
  <si>
    <t xml:space="preserve">Differenz zu Ausgleichsdatum bzw. leer</t>
  </si>
  <si>
    <t xml:space="preserve">faeds</t>
  </si>
  <si>
    <t xml:space="preserve">Skontofälligkeit</t>
  </si>
  <si>
    <t xml:space="preserve">studt</t>
  </si>
  <si>
    <t xml:space="preserve">Stundung bis</t>
  </si>
  <si>
    <t xml:space="preserve">sktpz</t>
  </si>
  <si>
    <t xml:space="preserve">Skontosatz</t>
  </si>
  <si>
    <t xml:space="preserve">&lt;leer&gt;</t>
  </si>
  <si>
    <t xml:space="preserve">kursf</t>
  </si>
  <si>
    <t xml:space="preserve">Umrechnungskurs</t>
  </si>
  <si>
    <t xml:space="preserve">betrh</t>
  </si>
  <si>
    <t xml:space="preserve">Betrag Hauswährung</t>
  </si>
  <si>
    <t xml:space="preserve">Summe</t>
  </si>
  <si>
    <t xml:space="preserve">Gruppierung anwenden</t>
  </si>
  <si>
    <t xml:space="preserve">betrw</t>
  </si>
  <si>
    <t xml:space="preserve">Betrag</t>
  </si>
  <si>
    <t xml:space="preserve">betr2</t>
  </si>
  <si>
    <t xml:space="preserve">Betrag 2</t>
  </si>
  <si>
    <t xml:space="preserve">betr3</t>
  </si>
  <si>
    <t xml:space="preserve">Betrag 3</t>
  </si>
  <si>
    <t xml:space="preserve">skfbt</t>
  </si>
  <si>
    <t xml:space="preserve">Skontobasis</t>
  </si>
  <si>
    <t xml:space="preserve">sbeth</t>
  </si>
  <si>
    <t xml:space="preserve">Steuer Hauswährung</t>
  </si>
  <si>
    <t xml:space="preserve">sbetw</t>
  </si>
  <si>
    <t xml:space="preserve">Steuerbetrag</t>
  </si>
  <si>
    <t xml:space="preserve">sbet2</t>
  </si>
  <si>
    <t xml:space="preserve">Steuerbetrag 2</t>
  </si>
  <si>
    <t xml:space="preserve">sbet3</t>
  </si>
  <si>
    <t xml:space="preserve">Steuerbetrag 3</t>
  </si>
  <si>
    <t xml:space="preserve">pernr</t>
  </si>
  <si>
    <t xml:space="preserve">augdt</t>
  </si>
  <si>
    <t xml:space="preserve">Ausgleichsdatum</t>
  </si>
  <si>
    <t xml:space="preserve">Differenz zu Nettofälligkeit bzw. leer</t>
  </si>
  <si>
    <t xml:space="preserve">augbd</t>
  </si>
  <si>
    <t xml:space="preserve">Ausgleichsbuchungsdatum</t>
  </si>
  <si>
    <t xml:space="preserve">augbt</t>
  </si>
  <si>
    <t xml:space="preserve">Ausgleichsbetrag</t>
  </si>
  <si>
    <t xml:space="preserve">augbs</t>
  </si>
  <si>
    <t xml:space="preserve">Steuerbetrag AG</t>
  </si>
  <si>
    <t xml:space="preserve">augsk</t>
  </si>
  <si>
    <t xml:space="preserve">Ausgleichsskonto</t>
  </si>
  <si>
    <t xml:space="preserve">augvd</t>
  </si>
  <si>
    <t xml:space="preserve">Ausgleichsvalutadatum</t>
  </si>
  <si>
    <t xml:space="preserve">whang</t>
  </si>
  <si>
    <t xml:space="preserve">Anzahl Wiederholungen</t>
  </si>
  <si>
    <t xml:space="preserve">whgrp</t>
  </si>
  <si>
    <t xml:space="preserve">Wiederholgruppe</t>
  </si>
  <si>
    <t xml:space="preserve">abrzu</t>
  </si>
  <si>
    <t xml:space="preserve">Abrechnungszeitraum von</t>
  </si>
  <si>
    <t xml:space="preserve">abrzo</t>
  </si>
  <si>
    <t xml:space="preserve">Abrechnungszeitraum bis</t>
  </si>
  <si>
    <t xml:space="preserve">Zusatztage Finanzdisposition</t>
  </si>
  <si>
    <t xml:space="preserve">fdwbt</t>
  </si>
  <si>
    <t xml:space="preserve">Betrag Finanzdisposition</t>
  </si>
  <si>
    <t xml:space="preserve">infoz</t>
  </si>
  <si>
    <t xml:space="preserve">ZWF-Kennzeichen</t>
  </si>
  <si>
    <t xml:space="preserve">000</t>
  </si>
  <si>
    <t xml:space="preserve">txdat</t>
  </si>
  <si>
    <t xml:space="preserve">Steuerdatum</t>
  </si>
  <si>
    <t xml:space="preserve">TR; TG; MK; IK; RE; RH; ZE; ZM; GK; ED; U1; T2; T1; SK; RP; GU; GR; AS; TZ; TB; AM; GA; XA; TS; AA; AC; AG; U3; GT; ZN; AN; U4; ZU; GS; AF; MS; MR; ZS; RM; RD; RC; EC; D3; EA</t>
  </si>
  <si>
    <t xml:space="preserve">Beleganzahl-/summen nach Gruppierung</t>
  </si>
  <si>
    <t xml:space="preserve">Referenzbelegnummer</t>
  </si>
  <si>
    <t xml:space="preserve">inkps</t>
  </si>
  <si>
    <t xml:space="preserve">Inkassoposition</t>
  </si>
  <si>
    <t xml:space="preserve">0 (nicht Teil von Inkassoverfahren); &gt; 0 (Teil von Inkassoverfahren)</t>
  </si>
  <si>
    <t xml:space="preserve">redundant zu fkkvkp</t>
  </si>
  <si>
    <t xml:space="preserve">rfupk</t>
  </si>
  <si>
    <t xml:space="preserve">Referenzposition im VKONT-Beleg</t>
  </si>
  <si>
    <t xml:space="preserve">sctax</t>
  </si>
  <si>
    <t xml:space="preserve">Steueranteil FI-CA Hauswährung</t>
  </si>
  <si>
    <t xml:space="preserve">sttax</t>
  </si>
  <si>
    <t xml:space="preserve">Statistischer Steuerbetrag</t>
  </si>
  <si>
    <t xml:space="preserve">negbu</t>
  </si>
  <si>
    <t xml:space="preserve">Negativbuchung</t>
  </si>
  <si>
    <t xml:space="preserve">8 Arten</t>
  </si>
  <si>
    <t xml:space="preserve">pswsl</t>
  </si>
  <si>
    <t xml:space="preserve">Währung Hauptbuch</t>
  </si>
  <si>
    <t xml:space="preserve">pswbt</t>
  </si>
  <si>
    <t xml:space="preserve">Betrag Hauptbuch</t>
  </si>
  <si>
    <t xml:space="preserve">pswtx</t>
  </si>
  <si>
    <t xml:space="preserve">Steuer Hauptbuch</t>
  </si>
  <si>
    <t xml:space="preserve">emmnd</t>
  </si>
  <si>
    <t xml:space="preserve">pnexd</t>
  </si>
  <si>
    <t xml:space="preserve">Ausführungsdatum</t>
  </si>
  <si>
    <t xml:space="preserve">sgrkey</t>
  </si>
  <si>
    <t xml:space="preserve">Positionsgruppierung</t>
  </si>
  <si>
    <t xml:space="preserve">0 (nicht gruppiert); &gt; 0 (gruppiert)</t>
  </si>
  <si>
    <t xml:space="preserve">solldat</t>
  </si>
  <si>
    <t xml:space="preserve">Fälligkeit Teilrechnung</t>
  </si>
  <si>
    <t xml:space="preserve">add_refobj</t>
  </si>
  <si>
    <t xml:space="preserve">Zusätzliches Bezugsobjekt</t>
  </si>
  <si>
    <t xml:space="preserve">zzrlanz</t>
  </si>
  <si>
    <t xml:space="preserve">Aktivitätsstatus Rückläufer</t>
  </si>
  <si>
    <t xml:space="preserve">0 (kein Status); &gt; 0 (Rückläufer)</t>
  </si>
  <si>
    <t xml:space="preserve">zzvt_typ</t>
  </si>
  <si>
    <t xml:space="preserve">Typ Vertragskenner</t>
  </si>
  <si>
    <t xml:space="preserve">zzvt_id</t>
  </si>
  <si>
    <t xml:space="preserve">Vertragskenner</t>
  </si>
  <si>
    <t xml:space="preserve">zzvt_fva</t>
  </si>
  <si>
    <t xml:space="preserve">Führende Vertragsart</t>
  </si>
  <si>
    <t xml:space="preserve">zzvt_laufz</t>
  </si>
  <si>
    <t xml:space="preserve">Kenner Laufzeitvertrag</t>
  </si>
  <si>
    <t xml:space="preserve">zzvt_hrufnr</t>
  </si>
  <si>
    <t xml:space="preserve">Hauptrufnummer</t>
  </si>
  <si>
    <t xml:space="preserve">augst</t>
  </si>
  <si>
    <t xml:space="preserve">Ausgleichsstatus</t>
  </si>
  <si>
    <t xml:space="preserve">&lt;leer&gt; (offener Posten), 9 (ausgeglichener Posten)</t>
  </si>
  <si>
    <t xml:space="preserve">augbl</t>
  </si>
  <si>
    <t xml:space="preserve">Ausgleichsbeleg</t>
  </si>
  <si>
    <t xml:space="preserve">augrd</t>
  </si>
  <si>
    <t xml:space="preserve">Ausgleichsgrund</t>
  </si>
  <si>
    <t xml:space="preserve">augwa</t>
  </si>
  <si>
    <t xml:space="preserve">Ausgleichswährung</t>
  </si>
  <si>
    <t xml:space="preserve">optxt</t>
  </si>
  <si>
    <t xml:space="preserve">Text</t>
  </si>
  <si>
    <t xml:space="preserve">opsta</t>
  </si>
  <si>
    <t xml:space="preserve">Mahnindikator</t>
  </si>
  <si>
    <t xml:space="preserve">emgpa</t>
  </si>
  <si>
    <t xml:space="preserve">Partner für Zahlung</t>
  </si>
  <si>
    <t xml:space="preserve">pygrp</t>
  </si>
  <si>
    <t xml:space="preserve">Zahlgruppierung</t>
  </si>
  <si>
    <t xml:space="preserve">stakz</t>
  </si>
  <si>
    <t xml:space="preserve">Statistikschlüssel</t>
  </si>
  <si>
    <t xml:space="preserve">Partnergesellschaft</t>
  </si>
  <si>
    <t xml:space="preserve">augob</t>
  </si>
  <si>
    <t xml:space="preserve">Postenrücknahme</t>
  </si>
  <si>
    <t xml:space="preserve">embvt</t>
  </si>
  <si>
    <t xml:space="preserve">intbu</t>
  </si>
  <si>
    <t xml:space="preserve">zzrlgrd</t>
  </si>
  <si>
    <t xml:space="preserve">Rückläufergrund</t>
  </si>
  <si>
    <t xml:space="preserve">zzkeyr1</t>
  </si>
  <si>
    <t xml:space="preserve">Rückläuferstapel</t>
  </si>
  <si>
    <t xml:space="preserve">xragl</t>
  </si>
  <si>
    <t xml:space="preserve">Ausgleichsrücknahme</t>
  </si>
  <si>
    <t xml:space="preserve">pymet</t>
  </si>
  <si>
    <t xml:space="preserve">astkz</t>
  </si>
  <si>
    <t xml:space="preserve">asblg</t>
  </si>
  <si>
    <t xml:space="preserve">orupz</t>
  </si>
  <si>
    <t xml:space="preserve">xtaus</t>
  </si>
  <si>
    <t xml:space="preserve">grkey</t>
  </si>
  <si>
    <t xml:space="preserve">abwbl</t>
  </si>
  <si>
    <t xml:space="preserve">abwtp</t>
  </si>
  <si>
    <t xml:space="preserve">xaugp</t>
  </si>
  <si>
    <t xml:space="preserve">vtre2</t>
  </si>
  <si>
    <t xml:space="preserve">xanza</t>
  </si>
  <si>
    <t xml:space="preserve">zzorgbl</t>
  </si>
  <si>
    <t xml:space="preserve">c4eye</t>
  </si>
  <si>
    <t xml:space="preserve">c4eyp</t>
  </si>
  <si>
    <t xml:space="preserve">mwsko</t>
  </si>
  <si>
    <t xml:space="preserve">mwvko</t>
  </si>
  <si>
    <t xml:space="preserve">verkz</t>
  </si>
  <si>
    <t xml:space="preserve">augrs</t>
  </si>
  <si>
    <t xml:space="preserve">txrul</t>
  </si>
  <si>
    <t xml:space="preserve">vtref</t>
  </si>
  <si>
    <t xml:space="preserve">xmanl</t>
  </si>
  <si>
    <t xml:space="preserve">pybuk</t>
  </si>
  <si>
    <t xml:space="preserve">xeiph</t>
  </si>
  <si>
    <t xml:space="preserve">bkvid</t>
  </si>
  <si>
    <t xml:space="preserve">Bankverbindung</t>
  </si>
  <si>
    <t xml:space="preserve">banks</t>
  </si>
  <si>
    <t xml:space="preserve">Bankschlüssel</t>
  </si>
  <si>
    <t xml:space="preserve">bankl</t>
  </si>
  <si>
    <t xml:space="preserve">Bankland</t>
  </si>
  <si>
    <t xml:space="preserve">bankn</t>
  </si>
  <si>
    <t xml:space="preserve">Bankkonto</t>
  </si>
  <si>
    <t xml:space="preserve">koinh</t>
  </si>
  <si>
    <t xml:space="preserve">Kontoinhaber</t>
  </si>
  <si>
    <t xml:space="preserve">bkext</t>
  </si>
  <si>
    <t xml:space="preserve">Externe Bank-ID</t>
  </si>
  <si>
    <t xml:space="preserve">xezer</t>
  </si>
  <si>
    <t xml:space="preserve">Einzugsermächtigung</t>
  </si>
  <si>
    <t xml:space="preserve">bk_valid_from</t>
  </si>
  <si>
    <t xml:space="preserve">10101000000 oder 0</t>
  </si>
  <si>
    <t xml:space="preserve">bk_valid_to</t>
  </si>
  <si>
    <t xml:space="preserve">99991231235959 oder  0</t>
  </si>
  <si>
    <t xml:space="preserve">bk_move_date</t>
  </si>
  <si>
    <t xml:space="preserve">Wechseldatum</t>
  </si>
  <si>
    <t xml:space="preserve">UTC-Timestamp (kurz)</t>
  </si>
  <si>
    <t xml:space="preserve">Anzahl Wechsel</t>
  </si>
  <si>
    <t xml:space="preserve">iban</t>
  </si>
  <si>
    <t xml:space="preserve">IBAN</t>
  </si>
  <si>
    <t xml:space="preserve">bkont</t>
  </si>
  <si>
    <t xml:space="preserve">Kontrollschlüssel</t>
  </si>
  <si>
    <t xml:space="preserve">bkref</t>
  </si>
  <si>
    <t xml:space="preserve">Referenz</t>
  </si>
  <si>
    <t xml:space="preserve">laufd</t>
  </si>
  <si>
    <t xml:space="preserve">Lauf-Datum</t>
  </si>
  <si>
    <t xml:space="preserve">laufi</t>
  </si>
  <si>
    <t xml:space="preserve">Lauf-ID</t>
  </si>
  <si>
    <t xml:space="preserve">mazae</t>
  </si>
  <si>
    <t xml:space="preserve">Mahnzähler</t>
  </si>
  <si>
    <t xml:space="preserve">Maximum</t>
  </si>
  <si>
    <t xml:space="preserve">mbetm</t>
  </si>
  <si>
    <t xml:space="preserve">Mahnbetrag</t>
  </si>
  <si>
    <t xml:space="preserve">+ Differenz mit zzopbetrw</t>
  </si>
  <si>
    <t xml:space="preserve">mbeth</t>
  </si>
  <si>
    <t xml:space="preserve">unused</t>
  </si>
  <si>
    <t xml:space="preserve">Nettofälligkeit Mahnung</t>
  </si>
  <si>
    <t xml:space="preserve">Distanz Mahndatum zu Fälligkeit des Belegs</t>
  </si>
  <si>
    <t xml:space="preserve">mintm</t>
  </si>
  <si>
    <t xml:space="preserve">Mahnzinsen</t>
  </si>
  <si>
    <t xml:space="preserve">mahns</t>
  </si>
  <si>
    <t xml:space="preserve">Mahnstufe</t>
  </si>
  <si>
    <t xml:space="preserve">01, 05, 10, 11, 20, 30, 31, 33, 40, 41</t>
  </si>
  <si>
    <t xml:space="preserve">Gruppierung</t>
  </si>
  <si>
    <t xml:space="preserve">Gruppierung nach Mahnstufen</t>
  </si>
  <si>
    <t xml:space="preserve">mahnn</t>
  </si>
  <si>
    <t xml:space="preserve">Neue Mahnstufe</t>
  </si>
  <si>
    <t xml:space="preserve">53 Gruppen</t>
  </si>
  <si>
    <t xml:space="preserve">mdrkd</t>
  </si>
  <si>
    <t xml:space="preserve">Druckdatum</t>
  </si>
  <si>
    <t xml:space="preserve">ausdt</t>
  </si>
  <si>
    <t xml:space="preserve">Ausstellungsdatum</t>
  </si>
  <si>
    <t xml:space="preserve">mopupz</t>
  </si>
  <si>
    <t xml:space="preserve">Maximale Teilposition</t>
  </si>
  <si>
    <t xml:space="preserve">zzopbetrw</t>
  </si>
  <si>
    <t xml:space="preserve">Virtueller offener Betrag</t>
  </si>
  <si>
    <t xml:space="preserve">Differenzbildung mit mbetm</t>
  </si>
  <si>
    <t xml:space="preserve">dalin</t>
  </si>
  <si>
    <t xml:space="preserve">Durch Mahnlauf erzeugte Mahnzeile</t>
  </si>
  <si>
    <t xml:space="preserve">mansp</t>
  </si>
  <si>
    <t xml:space="preserve">Mahnsperrgrund</t>
  </si>
  <si>
    <t xml:space="preserve">40 Gründe</t>
  </si>
  <si>
    <t xml:space="preserve">Anzahl, Summe</t>
  </si>
  <si>
    <t xml:space="preserve">Nur gesperrte Belege auswerten (mansp nicht leer)</t>
  </si>
  <si>
    <t xml:space="preserve">xmsto</t>
  </si>
  <si>
    <t xml:space="preserve">Mahnung storniert</t>
  </si>
  <si>
    <t xml:space="preserve">Nur stornierte Belege auswerten (xmstp nicht leer)</t>
  </si>
  <si>
    <t xml:space="preserve">mstyp</t>
  </si>
  <si>
    <t xml:space="preserve">xinfo</t>
  </si>
  <si>
    <t xml:space="preserve">Distanz Ausstellung zu nächster und letzter Mahnung</t>
  </si>
  <si>
    <t xml:space="preserve">Gruppierung (obsolet)</t>
  </si>
  <si>
    <t xml:space="preserve">vkontgrp</t>
  </si>
  <si>
    <t xml:space="preserve">Kontengruppe</t>
  </si>
  <si>
    <t xml:space="preserve">itemgrp</t>
  </si>
  <si>
    <t xml:space="preserve">Postengruppe</t>
  </si>
  <si>
    <t xml:space="preserve">itemgrp_last</t>
  </si>
  <si>
    <t xml:space="preserve">PO (Postpaid); PR (Prepaid); RU (Mahnaktivitätenermittlung RÜLA); SN (Sonstige); TT (Test)</t>
  </si>
  <si>
    <t xml:space="preserve">step</t>
  </si>
  <si>
    <t xml:space="preserve">Collectionstep</t>
  </si>
  <si>
    <t xml:space="preserve">183 Steps</t>
  </si>
  <si>
    <t xml:space="preserve">reldate</t>
  </si>
  <si>
    <t xml:space="preserve">Freizugeben bis</t>
  </si>
  <si>
    <t xml:space="preserve">nexdt</t>
  </si>
  <si>
    <t xml:space="preserve">Nächste Mahnung</t>
  </si>
  <si>
    <t xml:space="preserve">Distanz Ausstellung zu nächster Mahnung</t>
  </si>
  <si>
    <t xml:space="preserve">vknt1</t>
  </si>
  <si>
    <t xml:space="preserve">Führendes Konto</t>
  </si>
  <si>
    <t xml:space="preserve">05; 10; 20; 30; 31; 40; 41 </t>
  </si>
  <si>
    <t xml:space="preserve">Maximum, Durchschnitt</t>
  </si>
  <si>
    <t xml:space="preserve">msalm</t>
  </si>
  <si>
    <t xml:space="preserve">Mahnsaldo</t>
  </si>
  <si>
    <t xml:space="preserve">Summe, Durchschnitt</t>
  </si>
  <si>
    <t xml:space="preserve">msalh</t>
  </si>
  <si>
    <t xml:space="preserve">rsalm</t>
  </si>
  <si>
    <t xml:space="preserve">Mahnkürzungen</t>
  </si>
  <si>
    <t xml:space="preserve">chgid</t>
  </si>
  <si>
    <t xml:space="preserve">Gebührenschema</t>
  </si>
  <si>
    <t xml:space="preserve">mge1m</t>
  </si>
  <si>
    <t xml:space="preserve">Mahngebühr 1</t>
  </si>
  <si>
    <t xml:space="preserve">mg1ty</t>
  </si>
  <si>
    <t xml:space="preserve">Gebührentyp Geb 1</t>
  </si>
  <si>
    <t xml:space="preserve">MG</t>
  </si>
  <si>
    <t xml:space="preserve">mge2m</t>
  </si>
  <si>
    <t xml:space="preserve">Mahngebühr 2</t>
  </si>
  <si>
    <t xml:space="preserve">mge3m</t>
  </si>
  <si>
    <t xml:space="preserve">Mahngebühr 3</t>
  </si>
  <si>
    <t xml:space="preserve">bonit</t>
  </si>
  <si>
    <t xml:space="preserve">Bonität</t>
  </si>
  <si>
    <t xml:space="preserve">0000</t>
  </si>
  <si>
    <t xml:space="preserve">frdat</t>
  </si>
  <si>
    <t xml:space="preserve">Zahlungsziel</t>
  </si>
  <si>
    <t xml:space="preserve">todat</t>
  </si>
  <si>
    <t xml:space="preserve">Zahlungen berücksichtigen bis</t>
  </si>
  <si>
    <t xml:space="preserve">sucpc</t>
  </si>
  <si>
    <t xml:space="preserve">Erfolg</t>
  </si>
  <si>
    <t xml:space="preserve">Maximale Stundung</t>
  </si>
  <si>
    <t xml:space="preserve">sucdt</t>
  </si>
  <si>
    <t xml:space="preserve">Stundung ermittelt am </t>
  </si>
  <si>
    <t xml:space="preserve">zzscore_1</t>
  </si>
  <si>
    <t xml:space="preserve">RiBS Score 1</t>
  </si>
  <si>
    <t xml:space="preserve">zzfokat</t>
  </si>
  <si>
    <t xml:space="preserve">Forderungskategorie</t>
  </si>
  <si>
    <t xml:space="preserve">TK; CO; HW</t>
  </si>
  <si>
    <t xml:space="preserve">Gruppierung der Mahnung</t>
  </si>
  <si>
    <t xml:space="preserve">Summen/Durchschnitte je Gruppe</t>
  </si>
  <si>
    <t xml:space="preserve">zzsteptype</t>
  </si>
  <si>
    <t xml:space="preserve">Collectionsteptyp</t>
  </si>
  <si>
    <t xml:space="preserve">zzlastdat</t>
  </si>
  <si>
    <t xml:space="preserve">Ausstellungsdatum der letzten Mahnung</t>
  </si>
  <si>
    <t xml:space="preserve">Distanz Ausstellung zu letzter Mahnung</t>
  </si>
  <si>
    <t xml:space="preserve">score</t>
  </si>
  <si>
    <t xml:space="preserve">Bewertungszahl</t>
  </si>
  <si>
    <t xml:space="preserve">rank</t>
  </si>
  <si>
    <t xml:space="preserve">Rang zwischen Mahnungen</t>
  </si>
  <si>
    <t xml:space="preserve">step_last</t>
  </si>
  <si>
    <t xml:space="preserve">Collectionstep letzte Mahnung</t>
  </si>
  <si>
    <t xml:space="preserve">mg1bl</t>
  </si>
  <si>
    <t xml:space="preserve">Belegnummer Gebühr 1</t>
  </si>
  <si>
    <t xml:space="preserve">nrzas</t>
  </si>
  <si>
    <t xml:space="preserve">Zahlscheinnummer</t>
  </si>
  <si>
    <t xml:space="preserve">cokey</t>
  </si>
  <si>
    <t xml:space="preserve">Korrespondenzschlüssel</t>
  </si>
  <si>
    <t xml:space="preserve">formkey</t>
  </si>
  <si>
    <t xml:space="preserve">Anwendungsformular</t>
  </si>
  <si>
    <t xml:space="preserve">limited</t>
  </si>
  <si>
    <t xml:space="preserve">Begrenzte Kapazität je Mahnlauf</t>
  </si>
  <si>
    <t xml:space="preserve">Ausschluss von Mahnungen</t>
  </si>
  <si>
    <t xml:space="preserve">Mahnstufentyp</t>
  </si>
  <si>
    <t xml:space="preserve">9 Arten</t>
  </si>
  <si>
    <t xml:space="preserve">grpfield</t>
  </si>
  <si>
    <t xml:space="preserve">Gruppierungsfeld</t>
  </si>
  <si>
    <t xml:space="preserve">grpfield_last</t>
  </si>
  <si>
    <t xml:space="preserve">zzmahnv_old</t>
  </si>
  <si>
    <t xml:space="preserve">loobj1</t>
  </si>
  <si>
    <t xml:space="preserve">Sperrobjekt</t>
  </si>
  <si>
    <t xml:space="preserve">lotyp</t>
  </si>
  <si>
    <t xml:space="preserve">Sperrtyp</t>
  </si>
  <si>
    <t xml:space="preserve">proid</t>
  </si>
  <si>
    <t xml:space="preserve">Prozess</t>
  </si>
  <si>
    <t xml:space="preserve">16 Arten</t>
  </si>
  <si>
    <t xml:space="preserve">lockr</t>
  </si>
  <si>
    <t xml:space="preserve">Sperrgrund</t>
  </si>
  <si>
    <t xml:space="preserve">40 Arten</t>
  </si>
  <si>
    <t xml:space="preserve">Anzahl Sperren je Gruppe</t>
  </si>
  <si>
    <t xml:space="preserve">fdate</t>
  </si>
  <si>
    <t xml:space="preserve">Von Datum</t>
  </si>
  <si>
    <t xml:space="preserve">tdate</t>
  </si>
  <si>
    <t xml:space="preserve">Bis Datum</t>
  </si>
  <si>
    <t xml:space="preserve">uname</t>
  </si>
  <si>
    <t xml:space="preserve">Benutzername</t>
  </si>
  <si>
    <t xml:space="preserve">Änderungsdatum</t>
  </si>
  <si>
    <t xml:space="preserve">azeit</t>
  </si>
  <si>
    <t xml:space="preserve">Änderungszeit</t>
  </si>
  <si>
    <t xml:space="preserve">Lauf-Datumskennung</t>
  </si>
  <si>
    <t xml:space="preserve">vtref_kenner</t>
  </si>
  <si>
    <t xml:space="preserve">Vertrag</t>
  </si>
  <si>
    <t xml:space="preserve">zzvtref_status</t>
  </si>
  <si>
    <t xml:space="preserve">Vertragsstatus</t>
  </si>
  <si>
    <t xml:space="preserve">13 Arten</t>
  </si>
  <si>
    <t xml:space="preserve">FPZ, latest, Anzahl</t>
  </si>
  <si>
    <t xml:space="preserve">zzreason_vtref_change</t>
  </si>
  <si>
    <t xml:space="preserve">Grund der Statusänderung</t>
  </si>
  <si>
    <t xml:space="preserve">aenam</t>
  </si>
  <si>
    <t xml:space="preserve">aedat</t>
  </si>
  <si>
    <t xml:space="preserve">aezeit</t>
  </si>
  <si>
    <t xml:space="preserve">eintrag_untergeordnet</t>
  </si>
  <si>
    <t xml:space="preserve">Eintrag untergeordnet</t>
  </si>
  <si>
    <t xml:space="preserve">zzcontsperr_status</t>
  </si>
  <si>
    <t xml:space="preserve">keyz1</t>
  </si>
  <si>
    <t xml:space="preserve">bvrko</t>
  </si>
  <si>
    <t xml:space="preserve">Differenz zum Extraktionsdatum</t>
  </si>
  <si>
    <t xml:space="preserve">valut</t>
  </si>
  <si>
    <t xml:space="preserve">anzpo</t>
  </si>
  <si>
    <t xml:space="preserve">summs</t>
  </si>
  <si>
    <t xml:space="preserve">Sollsumme (Eingangsbuchung)</t>
  </si>
  <si>
    <t xml:space="preserve">Summe, Anzahl, Durchschnitt</t>
  </si>
  <si>
    <t xml:space="preserve">summh</t>
  </si>
  <si>
    <t xml:space="preserve">sumwa</t>
  </si>
  <si>
    <t xml:space="preserve">ertim</t>
  </si>
  <si>
    <t xml:space="preserve">aetim</t>
  </si>
  <si>
    <t xml:space="preserve">maxup</t>
  </si>
  <si>
    <t xml:space="preserve">maxuv</t>
  </si>
  <si>
    <t xml:space="preserve">stazs</t>
  </si>
  <si>
    <t xml:space="preserve">ktsus</t>
  </si>
  <si>
    <t xml:space="preserve">ktsuh</t>
  </si>
  <si>
    <t xml:space="preserve">ksump</t>
  </si>
  <si>
    <t xml:space="preserve">jobname</t>
  </si>
  <si>
    <t xml:space="preserve">xauts</t>
  </si>
  <si>
    <t xml:space="preserve">kukey</t>
  </si>
  <si>
    <t xml:space="preserve">keyz2</t>
  </si>
  <si>
    <t xml:space="preserve">selt1</t>
  </si>
  <si>
    <t xml:space="preserve">selt2</t>
  </si>
  <si>
    <t xml:space="preserve">selt3</t>
  </si>
  <si>
    <t xml:space="preserve">infof</t>
  </si>
  <si>
    <t xml:space="preserve">xschs</t>
  </si>
  <si>
    <t xml:space="preserve">vkoch</t>
  </si>
  <si>
    <t xml:space="preserve">xnseb</t>
  </si>
  <si>
    <t xml:space="preserve">orign</t>
  </si>
  <si>
    <t xml:space="preserve">payno</t>
  </si>
  <si>
    <t xml:space="preserve">subno</t>
  </si>
  <si>
    <t xml:space="preserve">grpno</t>
  </si>
  <si>
    <t xml:space="preserve">pmf_key</t>
  </si>
  <si>
    <t xml:space="preserve">org1t</t>
  </si>
  <si>
    <t xml:space="preserve">org1r</t>
  </si>
  <si>
    <t xml:space="preserve">org2t</t>
  </si>
  <si>
    <t xml:space="preserve">org2r</t>
  </si>
  <si>
    <t xml:space="preserve">gpa1t</t>
  </si>
  <si>
    <t xml:space="preserve">gpa1r</t>
  </si>
  <si>
    <t xml:space="preserve">acc1t</t>
  </si>
  <si>
    <t xml:space="preserve">acc1r</t>
  </si>
  <si>
    <t xml:space="preserve">doc1t</t>
  </si>
  <si>
    <t xml:space="preserve">doc1r</t>
  </si>
  <si>
    <t xml:space="preserve">mastt</t>
  </si>
  <si>
    <t xml:space="preserve">mastr</t>
  </si>
  <si>
    <t xml:space="preserve">zadnr</t>
  </si>
  <si>
    <t xml:space="preserve">znme1</t>
  </si>
  <si>
    <t xml:space="preserve">zland</t>
  </si>
  <si>
    <t xml:space="preserve">zort1</t>
  </si>
  <si>
    <t xml:space="preserve">zpst1</t>
  </si>
  <si>
    <t xml:space="preserve">zstra</t>
  </si>
  <si>
    <t xml:space="preserve">zstr1</t>
  </si>
  <si>
    <t xml:space="preserve">bbukr</t>
  </si>
  <si>
    <t xml:space="preserve">rbetr</t>
  </si>
  <si>
    <t xml:space="preserve">Regulierter Betrag</t>
  </si>
  <si>
    <t xml:space="preserve">Summe, Durchschnitt, Anzahl</t>
  </si>
  <si>
    <t xml:space="preserve">rwbtr</t>
  </si>
  <si>
    <t xml:space="preserve">rskon</t>
  </si>
  <si>
    <t xml:space="preserve">rwskt</t>
  </si>
  <si>
    <t xml:space="preserve">zaldt</t>
  </si>
  <si>
    <t xml:space="preserve">diffb</t>
  </si>
  <si>
    <t xml:space="preserve">ausfd</t>
  </si>
  <si>
    <t xml:space="preserve">Valutadatum</t>
  </si>
  <si>
    <t xml:space="preserve">rzawe</t>
  </si>
  <si>
    <t xml:space="preserve">rpost</t>
  </si>
  <si>
    <t xml:space="preserve">rtext</t>
  </si>
  <si>
    <t xml:space="preserve">hbkid</t>
  </si>
  <si>
    <t xml:space="preserve">hktid</t>
  </si>
  <si>
    <t xml:space="preserve">ubnks</t>
  </si>
  <si>
    <t xml:space="preserve">ubnky</t>
  </si>
  <si>
    <t xml:space="preserve">ubnkl</t>
  </si>
  <si>
    <t xml:space="preserve">ubknt</t>
  </si>
  <si>
    <t xml:space="preserve">ubhkt</t>
  </si>
  <si>
    <t xml:space="preserve">rqstw</t>
  </si>
  <si>
    <t xml:space="preserve">rqsth</t>
  </si>
  <si>
    <t xml:space="preserve">rqsew</t>
  </si>
  <si>
    <t xml:space="preserve">rqseh</t>
  </si>
  <si>
    <t xml:space="preserve">oribd</t>
  </si>
  <si>
    <t xml:space="preserve">pdkey</t>
  </si>
  <si>
    <t xml:space="preserve">prdat</t>
  </si>
  <si>
    <t xml:space="preserve">zspra</t>
  </si>
  <si>
    <t xml:space="preserve">srtf1</t>
  </si>
  <si>
    <t xml:space="preserve">zbnks</t>
  </si>
  <si>
    <t xml:space="preserve">zbnky</t>
  </si>
  <si>
    <t xml:space="preserve">zbnkl</t>
  </si>
  <si>
    <t xml:space="preserve">zswif</t>
  </si>
  <si>
    <t xml:space="preserve">zbnkn</t>
  </si>
  <si>
    <t xml:space="preserve">zbkin</t>
  </si>
  <si>
    <t xml:space="preserve">mguid</t>
  </si>
  <si>
    <t xml:space="preserve">pay_type</t>
  </si>
  <si>
    <t xml:space="preserve">seq_type</t>
  </si>
  <si>
    <t xml:space="preserve">inst_code</t>
  </si>
  <si>
    <t xml:space="preserve">ziban</t>
  </si>
  <si>
    <t xml:space="preserve">paygr</t>
  </si>
  <si>
    <t xml:space="preserve">znme2</t>
  </si>
  <si>
    <t xml:space="preserve">zstr2</t>
  </si>
  <si>
    <t xml:space="preserve">avisg</t>
  </si>
  <si>
    <t xml:space="preserve">ztel1</t>
  </si>
  <si>
    <t xml:space="preserve">rpnum</t>
  </si>
  <si>
    <t xml:space="preserve">Ratenplannummer</t>
  </si>
  <si>
    <t xml:space="preserve">rprda</t>
  </si>
  <si>
    <t xml:space="preserve">Druckart Anschreiben</t>
  </si>
  <si>
    <t xml:space="preserve">rpcat</t>
  </si>
  <si>
    <t xml:space="preserve">Ratenplankategorie</t>
  </si>
  <si>
    <t xml:space="preserve">SK; RP; RF</t>
  </si>
  <si>
    <t xml:space="preserve">deadt</t>
  </si>
  <si>
    <t xml:space="preserve">Deaktivierungsdatum</t>
  </si>
  <si>
    <t xml:space="preserve">deoff</t>
  </si>
  <si>
    <t xml:space="preserve">offener Betrag bei Deakt.</t>
  </si>
  <si>
    <t xml:space="preserve">Durchschnitt, Summe, Max</t>
  </si>
  <si>
    <t xml:space="preserve">Gruppierung beachten</t>
  </si>
  <si>
    <t xml:space="preserve">sttdt</t>
  </si>
  <si>
    <t xml:space="preserve">Startdatum</t>
  </si>
  <si>
    <t xml:space="preserve">neueste, Anzahl</t>
  </si>
  <si>
    <t xml:space="preserve">enddt</t>
  </si>
  <si>
    <t xml:space="preserve">Enddatum</t>
  </si>
  <si>
    <t xml:space="preserve">ninst</t>
  </si>
  <si>
    <t xml:space="preserve">Ratenanzahl</t>
  </si>
  <si>
    <t xml:space="preserve">Geschäftspartner</t>
  </si>
  <si>
    <t xml:space="preserve">drcdt</t>
  </si>
  <si>
    <t xml:space="preserve">Druckdatum Zahlschein</t>
  </si>
  <si>
    <t xml:space="preserve">dpudt</t>
  </si>
  <si>
    <t xml:space="preserve">Deaktivierung erfasst am</t>
  </si>
  <si>
    <t xml:space="preserve">dputm</t>
  </si>
  <si>
    <t xml:space="preserve">Deaktivierung erfasst um</t>
  </si>
  <si>
    <t xml:space="preserve">anzintrt</t>
  </si>
  <si>
    <t xml:space="preserve">Anzahl zusätzlicher Zinsraten</t>
  </si>
  <si>
    <t xml:space="preserve">sttin</t>
  </si>
  <si>
    <t xml:space="preserve">Zinsstartdatum</t>
  </si>
  <si>
    <t xml:space="preserve">deagd</t>
  </si>
  <si>
    <t xml:space="preserve">Deaktivierungsgrund</t>
  </si>
  <si>
    <t xml:space="preserve">03 (Kundenwunsch); 04 (keine ausreichende Zahlung);
05 (fehlerhafte Einstellung); 06 (Rücktritt Ratenkauf)</t>
  </si>
  <si>
    <t xml:space="preserve">deman</t>
  </si>
  <si>
    <t xml:space="preserve">manuell deaktiviert</t>
  </si>
  <si>
    <t xml:space="preserve">&lt;leer&gt; (maschinell); X (manuell)</t>
  </si>
  <si>
    <t xml:space="preserve">Prüfgrund</t>
  </si>
  <si>
    <t xml:space="preserve">gzver</t>
  </si>
  <si>
    <t xml:space="preserve">keyr1</t>
  </si>
  <si>
    <t xml:space="preserve">keyr2</t>
  </si>
  <si>
    <t xml:space="preserve">Rückläuferstapel Suchbegriff</t>
  </si>
  <si>
    <t xml:space="preserve">08 (Rückläufer)</t>
  </si>
  <si>
    <t xml:space="preserve">rlsko</t>
  </si>
  <si>
    <t xml:space="preserve">Bankverrechnungskonto</t>
  </si>
  <si>
    <t xml:space="preserve">RE (Kosten Rückbelastung); RC (Rückscheck)</t>
  </si>
  <si>
    <t xml:space="preserve">Selektionstyp</t>
  </si>
  <si>
    <t xml:space="preserve">Positionen</t>
  </si>
  <si>
    <t xml:space="preserve">Soll-Summe</t>
  </si>
  <si>
    <t xml:space="preserve">Haben-Summe</t>
  </si>
  <si>
    <t xml:space="preserve">Summe, Durchschnitt, Max</t>
  </si>
  <si>
    <t xml:space="preserve">stars</t>
  </si>
  <si>
    <t xml:space="preserve">Status</t>
  </si>
  <si>
    <t xml:space="preserve">xrlsb</t>
  </si>
  <si>
    <t xml:space="preserve">Rückläufer enthalten Bankgebühren</t>
  </si>
  <si>
    <t xml:space="preserve">&lt;leer&gt; (Nein); X (Ja)</t>
  </si>
  <si>
    <t xml:space="preserve">Hausbank</t>
  </si>
  <si>
    <t xml:space="preserve">Konto-ID</t>
  </si>
  <si>
    <t xml:space="preserve">xcalcgeb</t>
  </si>
  <si>
    <t xml:space="preserve">Gebühren berechnen</t>
  </si>
  <si>
    <t xml:space="preserve">flags</t>
  </si>
  <si>
    <t xml:space="preserve">Zustandsmerker</t>
  </si>
  <si>
    <t xml:space="preserve">ksums</t>
  </si>
  <si>
    <t xml:space="preserve">Vorgabe Soll-Summe</t>
  </si>
  <si>
    <t xml:space="preserve">ksumh</t>
  </si>
  <si>
    <t xml:space="preserve">Vorgabe Haben-Summe</t>
  </si>
  <si>
    <t xml:space="preserve">Vorgabe Positionen</t>
  </si>
  <si>
    <t xml:space="preserve">bankk</t>
  </si>
  <si>
    <t xml:space="preserve">Jobname</t>
  </si>
  <si>
    <t xml:space="preserve">aufnr</t>
  </si>
  <si>
    <t xml:space="preserve">auart</t>
  </si>
  <si>
    <t xml:space="preserve">create_by</t>
  </si>
  <si>
    <t xml:space="preserve">create_date</t>
  </si>
  <si>
    <t xml:space="preserve">zz_coein</t>
  </si>
  <si>
    <t xml:space="preserve">zz_anlage</t>
  </si>
  <si>
    <t xml:space="preserve">posza</t>
  </si>
  <si>
    <t xml:space="preserve">zavis</t>
  </si>
  <si>
    <t xml:space="preserve">zfolaufkz</t>
  </si>
  <si>
    <t xml:space="preserve">zfolgrd</t>
  </si>
  <si>
    <t xml:space="preserve">keydt</t>
  </si>
  <si>
    <t xml:space="preserve">betrmitz</t>
  </si>
  <si>
    <t xml:space="preserve">arcflag</t>
  </si>
  <si>
    <t xml:space="preserve">state</t>
  </si>
  <si>
    <t xml:space="preserve">lock_limit</t>
  </si>
  <si>
    <t xml:space="preserve">workstate</t>
  </si>
  <si>
    <t xml:space="preserve">resubmit_date</t>
  </si>
  <si>
    <t xml:space="preserve">wf_count</t>
  </si>
  <si>
    <t xml:space="preserve">zgebu</t>
  </si>
  <si>
    <t xml:space="preserve">zint4</t>
  </si>
  <si>
    <t xml:space="preserve">teilbetrag_1</t>
  </si>
  <si>
    <t xml:space="preserve">teilbetrag_2</t>
  </si>
  <si>
    <t xml:space="preserve">repym</t>
  </si>
  <si>
    <t xml:space="preserve">zvers</t>
  </si>
  <si>
    <t xml:space="preserve">zrigrd</t>
  </si>
  <si>
    <t xml:space="preserve">paymaccid</t>
  </si>
  <si>
    <t xml:space="preserve">zrzgrd</t>
  </si>
  <si>
    <t xml:space="preserve">zabgrd</t>
  </si>
  <si>
    <t xml:space="preserve">zumgrd</t>
  </si>
  <si>
    <t xml:space="preserve">vkont_extra</t>
  </si>
  <si>
    <t xml:space="preserve">lock_user</t>
  </si>
  <si>
    <t xml:space="preserve">manuell</t>
  </si>
  <si>
    <t xml:space="preserve">usgen_a</t>
  </si>
  <si>
    <t xml:space="preserve">zantyp</t>
  </si>
  <si>
    <t xml:space="preserve">zflag1</t>
  </si>
  <si>
    <t xml:space="preserve">name1</t>
  </si>
  <si>
    <t xml:space="preserve">name2</t>
  </si>
  <si>
    <t xml:space="preserve">city1</t>
  </si>
  <si>
    <t xml:space="preserve">street</t>
  </si>
  <si>
    <t xml:space="preserve">house_num1</t>
  </si>
  <si>
    <t xml:space="preserve">reason</t>
  </si>
  <si>
    <t xml:space="preserve">zprint_erf</t>
  </si>
  <si>
    <t xml:space="preserve">zanf_art</t>
  </si>
  <si>
    <t xml:space="preserve">usgen_d</t>
  </si>
  <si>
    <t xml:space="preserve">returnk</t>
  </si>
  <si>
    <t xml:space="preserve">zmailakt</t>
  </si>
  <si>
    <t xml:space="preserve">txtvw</t>
  </si>
  <si>
    <t xml:space="preserve">bic</t>
  </si>
  <si>
    <t xml:space="preserve">country</t>
  </si>
  <si>
    <t xml:space="preserve">gpzahl</t>
  </si>
  <si>
    <t xml:space="preserve">gutschr_art</t>
  </si>
  <si>
    <t xml:space="preserve">zaugrd</t>
  </si>
  <si>
    <t xml:space="preserve">zbvchange</t>
  </si>
  <si>
    <t xml:space="preserve">zvorzver</t>
  </si>
  <si>
    <t xml:space="preserve">zsp_del</t>
  </si>
  <si>
    <t xml:space="preserve">zabigrd</t>
  </si>
  <si>
    <t xml:space="preserve">zspzah_f</t>
  </si>
  <si>
    <t xml:space="preserve">Datumskennung</t>
  </si>
  <si>
    <t xml:space="preserve">Lauf-Identifikation</t>
  </si>
  <si>
    <t xml:space="preserve">Bearbeitungsstatus</t>
  </si>
  <si>
    <t xml:space="preserve">gültig bis</t>
  </si>
  <si>
    <t xml:space="preserve">Letzter Bearbeitungsstatus</t>
  </si>
  <si>
    <t xml:space="preserve">Wiedervorlage am</t>
  </si>
  <si>
    <t xml:space="preserve">Aktive Workflows</t>
  </si>
  <si>
    <t xml:space="preserve">zzposza</t>
  </si>
  <si>
    <t xml:space="preserve">Salesteam-ID</t>
  </si>
  <si>
    <t xml:space="preserve">zzbldat</t>
  </si>
  <si>
    <t xml:space="preserve">zzbudat</t>
  </si>
  <si>
    <t xml:space="preserve">Differenz zu Extraktionsdatum bzw leer</t>
  </si>
  <si>
    <t xml:space="preserve">zzbearb</t>
  </si>
  <si>
    <t xml:space="preserve">Bearbeitungsdatum</t>
  </si>
  <si>
    <t xml:space="preserve">CF-Einheit</t>
  </si>
  <si>
    <t xml:space="preserve">Datum CF-Einheit</t>
  </si>
  <si>
    <t xml:space="preserve">zz_saldo</t>
  </si>
  <si>
    <t xml:space="preserve">zzkeyz1</t>
  </si>
  <si>
    <t xml:space="preserve">Stapel</t>
  </si>
  <si>
    <t xml:space="preserve">zzverw</t>
  </si>
  <si>
    <t xml:space="preserve">zzgrnd</t>
  </si>
  <si>
    <t xml:space="preserve">zzgsber</t>
  </si>
  <si>
    <t xml:space="preserve">Auftragsnummer</t>
  </si>
  <si>
    <t xml:space="preserve">Referenzzahlbeleg</t>
  </si>
  <si>
    <t xml:space="preserve">descr</t>
  </si>
  <si>
    <t xml:space="preserve">Bezeichnung</t>
  </si>
  <si>
    <t xml:space="preserve">mwsts</t>
  </si>
  <si>
    <t xml:space="preserve">MWST-Satz</t>
  </si>
  <si>
    <t xml:space="preserve">Zahlweg</t>
  </si>
  <si>
    <t xml:space="preserve">&lt;leer&gt;; 3; 4; V; W</t>
  </si>
  <si>
    <t xml:space="preserve">paymmeth</t>
  </si>
  <si>
    <t xml:space="preserve">Zahlmethode</t>
  </si>
  <si>
    <t xml:space="preserve">&lt;leer&gt;; paypal; creditcard_computop</t>
  </si>
  <si>
    <t xml:space="preserve">vstatus</t>
  </si>
  <si>
    <t xml:space="preserve">Verarbeitungsstatus</t>
  </si>
  <si>
    <t xml:space="preserve">status_mps</t>
  </si>
  <si>
    <t xml:space="preserve">Rückmeldestatus MPS</t>
  </si>
  <si>
    <t xml:space="preserve">datum_mps</t>
  </si>
  <si>
    <t xml:space="preserve">Datum MPS</t>
  </si>
  <si>
    <t xml:space="preserve">zeit_mps</t>
  </si>
  <si>
    <t xml:space="preserve">ZEIT MPS</t>
  </si>
  <si>
    <t xml:space="preserve">errcode</t>
  </si>
  <si>
    <t xml:space="preserve">Errorcode MPS</t>
  </si>
  <si>
    <t xml:space="preserve">transid</t>
  </si>
  <si>
    <t xml:space="preserve">datum_rl</t>
  </si>
  <si>
    <t xml:space="preserve">zeit_rl</t>
  </si>
  <si>
    <t xml:space="preserve">opbel_umbu</t>
  </si>
  <si>
    <t xml:space="preserve">datum_umbu</t>
  </si>
  <si>
    <t xml:space="preserve">zeit_umbu</t>
  </si>
  <si>
    <t xml:space="preserve">sessionid</t>
  </si>
  <si>
    <t xml:space="preserve">ref_doc1r</t>
  </si>
  <si>
    <t xml:space="preserve">ref_sessionid</t>
  </si>
  <si>
    <t xml:space="preserve">ref_transid</t>
  </si>
  <si>
    <t xml:space="preserve">ref_full_flag</t>
  </si>
  <si>
    <t xml:space="preserve">rlstp</t>
  </si>
  <si>
    <t xml:space="preserve">ext_referenz</t>
  </si>
  <si>
    <t xml:space="preserve">Externe Referenz</t>
  </si>
  <si>
    <t xml:space="preserve">sanktion</t>
  </si>
  <si>
    <t xml:space="preserve">Sanktionsvorschlag</t>
  </si>
  <si>
    <t xml:space="preserve">SPG (Sperre SLG); NBEA (Nicht bearbeiten); MT (Mahntelefonie); RKU (Rücknahme Kündigung);
SPR (Sperre); KUNA (Kündigung); KUNG (Kündigung SLG); VL (Vertriebslistensperre)</t>
  </si>
  <si>
    <t xml:space="preserve">list_san</t>
  </si>
  <si>
    <t xml:space="preserve">Sanktionsklärliste</t>
  </si>
  <si>
    <t xml:space="preserve">san_status</t>
  </si>
  <si>
    <t xml:space="preserve">Sanktionsstatus</t>
  </si>
  <si>
    <t xml:space="preserve">vbkz</t>
  </si>
  <si>
    <t xml:space="preserve">Mahnverfahren</t>
  </si>
  <si>
    <t xml:space="preserve">mpfad</t>
  </si>
  <si>
    <t xml:space="preserve">Mahnpfad</t>
  </si>
  <si>
    <t xml:space="preserve">nlnr</t>
  </si>
  <si>
    <t xml:space="preserve">Kundennummer</t>
  </si>
  <si>
    <t xml:space="preserve">gpart_name</t>
  </si>
  <si>
    <t xml:space="preserve">GP-Name</t>
  </si>
  <si>
    <t xml:space="preserve">abwma_name</t>
  </si>
  <si>
    <t xml:space="preserve">Abw. Mahnempf. Name</t>
  </si>
  <si>
    <t xml:space="preserve">z_rvnummer</t>
  </si>
  <si>
    <t xml:space="preserve">ext. Rahmenvertragsnummer</t>
  </si>
  <si>
    <t xml:space="preserve">wvl_datum</t>
  </si>
  <si>
    <t xml:space="preserve">sperr_schutz_bis</t>
  </si>
  <si>
    <t xml:space="preserve">Sperrschutz bis</t>
  </si>
  <si>
    <t xml:space="preserve">san_datum</t>
  </si>
  <si>
    <t xml:space="preserve">Sanktionsvorschlagsdatum</t>
  </si>
  <si>
    <t xml:space="preserve">betrag</t>
  </si>
  <si>
    <t xml:space="preserve">Collectionschritt</t>
  </si>
  <si>
    <t xml:space="preserve">vbkz_segment</t>
  </si>
  <si>
    <t xml:space="preserve">Kundensegment</t>
  </si>
  <si>
    <t xml:space="preserve">dunn_laufi</t>
  </si>
  <si>
    <t xml:space="preserve">Mahnlauf-ID</t>
  </si>
  <si>
    <t xml:space="preserve">dunn_laufd</t>
  </si>
  <si>
    <t xml:space="preserve">Mahnlauf-Datum</t>
  </si>
  <si>
    <t xml:space="preserve">ins_benutzer</t>
  </si>
  <si>
    <t xml:space="preserve">Ersteller</t>
  </si>
  <si>
    <t xml:space="preserve">ins_date</t>
  </si>
  <si>
    <t xml:space="preserve">ins_timestamp</t>
  </si>
  <si>
    <t xml:space="preserve">cha_benutzer</t>
  </si>
  <si>
    <t xml:space="preserve">Änderer</t>
  </si>
  <si>
    <t xml:space="preserve">cha_date</t>
  </si>
  <si>
    <t xml:space="preserve">cha_timestamp</t>
  </si>
  <si>
    <t xml:space="preserve">historie</t>
  </si>
  <si>
    <t xml:space="preserve">Historie</t>
  </si>
  <si>
    <t xml:space="preserve">sprkz</t>
  </si>
  <si>
    <t xml:space="preserve">Sperre</t>
  </si>
  <si>
    <t xml:space="preserve">Ausschluss von Zeilen</t>
  </si>
  <si>
    <t xml:space="preserve">ribs_score</t>
  </si>
  <si>
    <t xml:space="preserve">RIBS-Score</t>
  </si>
  <si>
    <t xml:space="preserve">fehler_txt</t>
  </si>
  <si>
    <t xml:space="preserve">Fehlertext</t>
  </si>
  <si>
    <t xml:space="preserve">bemerkung</t>
  </si>
  <si>
    <t xml:space="preserve">Bemerkung</t>
  </si>
  <si>
    <t xml:space="preserve">zuordnung</t>
  </si>
  <si>
    <t xml:space="preserve">Zuordnung</t>
  </si>
  <si>
    <t xml:space="preserve">bearbeiter</t>
  </si>
  <si>
    <t xml:space="preserve">Bearbeiter</t>
  </si>
  <si>
    <t xml:space="preserve">vip</t>
  </si>
  <si>
    <t xml:space="preserve">kunakz</t>
  </si>
  <si>
    <t xml:space="preserve">rkukz</t>
  </si>
  <si>
    <t xml:space="preserve">saldo</t>
  </si>
  <si>
    <t xml:space="preserve">team</t>
  </si>
  <si>
    <t xml:space="preserve">s_abgnr</t>
  </si>
  <si>
    <t xml:space="preserve">art_prf</t>
  </si>
  <si>
    <t xml:space="preserve">datum</t>
  </si>
  <si>
    <t xml:space="preserve">co_einheit</t>
  </si>
  <si>
    <t xml:space="preserve">zz_verteilt</t>
  </si>
  <si>
    <t xml:space="preserve">zz_bearb</t>
  </si>
  <si>
    <t xml:space="preserve">z_guthv</t>
  </si>
  <si>
    <t xml:space="preserve">z_gsber</t>
  </si>
  <si>
    <t xml:space="preserve">mwk_kun_kat</t>
  </si>
  <si>
    <t xml:space="preserve">z_ungxblnr</t>
  </si>
  <si>
    <t xml:space="preserve">z_postl</t>
  </si>
  <si>
    <t xml:space="preserve">z_nsafdat</t>
  </si>
  <si>
    <t xml:space="preserve">security</t>
  </si>
  <si>
    <t xml:space="preserve">Anforderungsgrund</t>
  </si>
  <si>
    <t xml:space="preserve">14 Arten</t>
  </si>
  <si>
    <t xml:space="preserve">VKTON</t>
  </si>
  <si>
    <t xml:space="preserve">sec_start</t>
  </si>
  <si>
    <t xml:space="preserve">sec_return</t>
  </si>
  <si>
    <t xml:space="preserve">Rückgabe</t>
  </si>
  <si>
    <t xml:space="preserve">x_sec_rel</t>
  </si>
  <si>
    <t xml:space="preserve">rev_reason</t>
  </si>
  <si>
    <t xml:space="preserve">Stornogrund</t>
  </si>
  <si>
    <t xml:space="preserve">&lt;leer&gt;; 0001; 0002; 0003; 0004</t>
  </si>
  <si>
    <t xml:space="preserve">x_sec_rev</t>
  </si>
  <si>
    <t xml:space="preserve">ext_ref_no</t>
  </si>
  <si>
    <t xml:space="preserve">non_cash</t>
  </si>
  <si>
    <t xml:space="preserve">objtype</t>
  </si>
  <si>
    <t xml:space="preserve">objkey</t>
  </si>
  <si>
    <t xml:space="preserve">Sicherheit</t>
  </si>
  <si>
    <t xml:space="preserve">Verknüpfung zu fkk_sec</t>
  </si>
  <si>
    <t xml:space="preserve">Gruppierung beachten aus fkk_sec</t>
  </si>
  <si>
    <t xml:space="preserve">request</t>
  </si>
  <si>
    <t xml:space="preserve">Anforderungsbetrag</t>
  </si>
  <si>
    <t xml:space="preserve">sec_taxes</t>
  </si>
  <si>
    <t xml:space="preserve">Steuer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</si>
</sst>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%"/>
    <numFmt numFmtId="166" formatCode="0.00\ 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2" activeCellId="0" sqref="G4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74"/>
    <col collapsed="false" customWidth="true" hidden="false" outlineLevel="0" max="2" min="2" style="0" width="10.28"/>
    <col collapsed="false" customWidth="true" hidden="false" outlineLevel="0" max="3" min="3" style="1" width="10.28"/>
    <col collapsed="false" customWidth="true" hidden="false" outlineLevel="0" max="4" min="4" style="0" width="23.23"/>
    <col collapsed="false" customWidth="true" hidden="false" outlineLevel="0" max="5" min="5" style="0" width="12.44"/>
    <col collapsed="false" customWidth="true" hidden="false" outlineLevel="0" max="6" min="6" style="0" width="55.2"/>
    <col collapsed="false" customWidth="true" hidden="false" outlineLevel="0" max="7" min="7" style="0" width="14.88"/>
    <col collapsed="false" customWidth="true" hidden="false" outlineLevel="0" max="8" min="8" style="0" width="16.3"/>
    <col collapsed="false" customWidth="true" hidden="false" outlineLevel="0" max="9" min="9" style="0" width="12.13"/>
    <col collapsed="false" customWidth="true" hidden="false" outlineLevel="0" max="10" min="10" style="0" width="45.32"/>
    <col collapsed="false" customWidth="true" hidden="false" outlineLevel="0" max="11" min="11" style="0" width="7.04"/>
    <col collapsed="false" customWidth="true" hidden="false" outlineLevel="0" max="13" min="12" style="0" width="10.46"/>
    <col collapsed="false" customWidth="true" hidden="false" outlineLevel="0" max="14" min="14" style="0" width="9.47"/>
    <col collapsed="false" customWidth="true" hidden="false" outlineLevel="0" max="15" min="15" style="0" width="9.2"/>
    <col collapsed="false" customWidth="true" hidden="false" outlineLevel="0" max="18" min="16" style="0" width="9.78"/>
    <col collapsed="false" customWidth="true" hidden="false" outlineLevel="0" max="19" min="19" style="0" width="10.05"/>
    <col collapsed="false" customWidth="true" hidden="false" outlineLevel="0" max="20" min="20" style="0" width="6.01"/>
    <col collapsed="false" customWidth="true" hidden="false" outlineLevel="0" max="21" min="21" style="0" width="6.57"/>
    <col collapsed="false" customWidth="true" hidden="false" outlineLevel="0" max="22" min="22" style="0" width="7.54"/>
    <col collapsed="false" customWidth="true" hidden="false" outlineLevel="0" max="23" min="23" style="0" width="7.04"/>
    <col collapsed="false" customWidth="true" hidden="false" outlineLevel="0" max="24" min="24" style="0" width="7.82"/>
    <col collapsed="false" customWidth="true" hidden="false" outlineLevel="0" max="25" min="25" style="0" width="11.43"/>
    <col collapsed="false" customWidth="true" hidden="false" outlineLevel="0" max="26" min="26" style="0" width="10.46"/>
    <col collapsed="false" customWidth="true" hidden="false" outlineLevel="0" max="29" min="27" style="0" width="7.04"/>
    <col collapsed="false" customWidth="true" hidden="false" outlineLevel="0" max="31" min="30" style="0" width="6.01"/>
    <col collapsed="false" customWidth="true" hidden="false" outlineLevel="0" max="32" min="32" style="0" width="11.43"/>
    <col collapsed="false" customWidth="true" hidden="false" outlineLevel="0" max="33" min="33" style="0" width="9.2"/>
    <col collapsed="false" customWidth="true" hidden="false" outlineLevel="0" max="34" min="34" style="0" width="9.91"/>
    <col collapsed="false" customWidth="true" hidden="false" outlineLevel="0" max="35" min="35" style="0" width="7.82"/>
    <col collapsed="false" customWidth="true" hidden="false" outlineLevel="0" max="36" min="36" style="0" width="7.54"/>
    <col collapsed="false" customWidth="true" hidden="false" outlineLevel="0" max="37" min="37" style="0" width="7.95"/>
    <col collapsed="false" customWidth="true" hidden="false" outlineLevel="0" max="38" min="38" style="0" width="6.42"/>
    <col collapsed="false" customWidth="true" hidden="false" outlineLevel="0" max="39" min="39" style="0" width="6.98"/>
    <col collapsed="false" customWidth="true" hidden="false" outlineLevel="0" max="40" min="40" style="0" width="8.52"/>
    <col collapsed="false" customWidth="true" hidden="false" outlineLevel="0" max="41" min="41" style="0" width="9.91"/>
    <col collapsed="false" customWidth="true" hidden="false" outlineLevel="0" max="42" min="42" style="0" width="10.46"/>
    <col collapsed="false" customWidth="true" hidden="false" outlineLevel="0" max="43" min="43" style="0" width="5.88"/>
    <col collapsed="false" customWidth="true" hidden="false" outlineLevel="0" max="44" min="44" style="0" width="6.01"/>
    <col collapsed="false" customWidth="true" hidden="false" outlineLevel="0" max="45" min="45" style="0" width="9.91"/>
    <col collapsed="false" customWidth="true" hidden="false" outlineLevel="0" max="46" min="46" style="0" width="8.79"/>
    <col collapsed="false" customWidth="true" hidden="false" outlineLevel="0" max="47" min="47" style="0" width="10.88"/>
    <col collapsed="false" customWidth="true" hidden="false" outlineLevel="0" max="48" min="48" style="0" width="11.85"/>
    <col collapsed="false" customWidth="true" hidden="false" outlineLevel="0" max="49" min="49" style="0" width="9.47"/>
    <col collapsed="false" customWidth="true" hidden="false" outlineLevel="0" max="50" min="50" style="0" width="10.46"/>
    <col collapsed="false" customWidth="true" hidden="false" outlineLevel="0" max="51" min="51" style="0" width="9.35"/>
    <col collapsed="false" customWidth="true" hidden="false" outlineLevel="0" max="52" min="52" style="0" width="5.46"/>
    <col collapsed="false" customWidth="true" hidden="false" outlineLevel="0" max="53" min="53" style="0" width="7.41"/>
    <col collapsed="false" customWidth="true" hidden="false" outlineLevel="0" max="54" min="54" style="0" width="8.94"/>
    <col collapsed="false" customWidth="true" hidden="false" outlineLevel="0" max="55" min="55" style="0" width="6.98"/>
    <col collapsed="false" customWidth="true" hidden="false" outlineLevel="0" max="56" min="56" style="0" width="7.95"/>
    <col collapsed="false" customWidth="true" hidden="false" outlineLevel="0" max="57" min="57" style="0" width="10.46"/>
    <col collapsed="false" customWidth="true" hidden="false" outlineLevel="0" max="58" min="58" style="0" width="10.05"/>
    <col collapsed="false" customWidth="true" hidden="false" outlineLevel="0" max="59" min="59" style="0" width="6.01"/>
    <col collapsed="false" customWidth="true" hidden="false" outlineLevel="0" max="60" min="60" style="0" width="5.88"/>
    <col collapsed="false" customWidth="true" hidden="false" outlineLevel="0" max="61" min="61" style="0" width="11.85"/>
    <col collapsed="false" customWidth="true" hidden="false" outlineLevel="0" max="62" min="62" style="0" width="9.91"/>
    <col collapsed="false" customWidth="true" hidden="false" outlineLevel="0" max="63" min="63" style="0" width="10.88"/>
    <col collapsed="false" customWidth="true" hidden="false" outlineLevel="0" max="65" min="64" style="0" width="11.3"/>
    <col collapsed="false" customWidth="true" hidden="false" outlineLevel="0" max="66" min="66" style="0" width="9.78"/>
    <col collapsed="false" customWidth="true" hidden="false" outlineLevel="0" max="67" min="67" style="0" width="11.04"/>
    <col collapsed="false" customWidth="true" hidden="false" outlineLevel="0" max="68" min="68" style="0" width="10.46"/>
    <col collapsed="false" customWidth="true" hidden="false" outlineLevel="0" max="69" min="69" style="0" width="9.47"/>
    <col collapsed="false" customWidth="true" hidden="false" outlineLevel="0" max="70" min="70" style="0" width="7.95"/>
    <col collapsed="false" customWidth="true" hidden="false" outlineLevel="0" max="71" min="71" style="0" width="5.04"/>
    <col collapsed="false" customWidth="true" hidden="false" outlineLevel="0" max="72" min="72" style="0" width="7.26"/>
    <col collapsed="false" customWidth="true" hidden="false" outlineLevel="0" max="73" min="73" style="0" width="7.41"/>
    <col collapsed="false" customWidth="true" hidden="false" outlineLevel="0" max="74" min="74" style="0" width="9.47"/>
    <col collapsed="false" customWidth="true" hidden="false" outlineLevel="0" max="75" min="75" style="0" width="6.42"/>
    <col collapsed="false" customWidth="true" hidden="false" outlineLevel="0" max="76" min="76" style="0" width="6.01"/>
    <col collapsed="false" customWidth="true" hidden="false" outlineLevel="0" max="77" min="77" style="0" width="8.94"/>
    <col collapsed="false" customWidth="true" hidden="false" outlineLevel="0" max="78" min="78" style="0" width="6.71"/>
    <col collapsed="false" customWidth="true" hidden="false" outlineLevel="0" max="79" min="79" style="0" width="11.04"/>
    <col collapsed="false" customWidth="true" hidden="false" outlineLevel="0" max="80" min="80" style="0" width="10.3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0" t="s">
        <v>10</v>
      </c>
      <c r="B2" s="0" t="n">
        <v>74028</v>
      </c>
      <c r="C2" s="1" t="n">
        <f aca="false">B2/$B$2</f>
        <v>1</v>
      </c>
      <c r="D2" s="0" t="s">
        <v>11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16</v>
      </c>
      <c r="B3" s="0" t="n">
        <v>74028</v>
      </c>
      <c r="C3" s="1" t="n">
        <f aca="false">B3/$B$2</f>
        <v>1</v>
      </c>
      <c r="D3" s="0" t="s">
        <v>17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18</v>
      </c>
      <c r="B4" s="0" t="n">
        <v>74028</v>
      </c>
      <c r="C4" s="1" t="n">
        <f aca="false">B4/$B$2</f>
        <v>1</v>
      </c>
      <c r="D4" s="0" t="s">
        <v>19</v>
      </c>
      <c r="E4" s="0" t="s">
        <v>12</v>
      </c>
      <c r="F4" s="0" t="s">
        <v>20</v>
      </c>
      <c r="G4" s="0" t="s">
        <v>21</v>
      </c>
      <c r="H4" s="0" t="s">
        <v>13</v>
      </c>
      <c r="I4" s="0" t="s">
        <v>22</v>
      </c>
      <c r="J4" s="0" t="s">
        <v>23</v>
      </c>
    </row>
    <row r="5" customFormat="false" ht="12.8" hidden="false" customHeight="false" outlineLevel="0" collapsed="false">
      <c r="A5" s="0" t="s">
        <v>24</v>
      </c>
      <c r="B5" s="0" t="n">
        <v>74017</v>
      </c>
      <c r="C5" s="1" t="n">
        <f aca="false">B5/$B$2</f>
        <v>0.999851407575512</v>
      </c>
      <c r="D5" s="0" t="s">
        <v>25</v>
      </c>
      <c r="E5" s="0" t="s">
        <v>12</v>
      </c>
      <c r="F5" s="0" t="s">
        <v>26</v>
      </c>
      <c r="G5" s="0" t="s">
        <v>21</v>
      </c>
      <c r="H5" s="0" t="s">
        <v>13</v>
      </c>
      <c r="I5" s="0" t="s">
        <v>22</v>
      </c>
      <c r="J5" s="0" t="s">
        <v>23</v>
      </c>
    </row>
    <row r="6" customFormat="false" ht="12.8" hidden="false" customHeight="false" outlineLevel="0" collapsed="false">
      <c r="A6" s="0" t="s">
        <v>27</v>
      </c>
      <c r="B6" s="0" t="n">
        <v>74028</v>
      </c>
      <c r="C6" s="1" t="n">
        <f aca="false">B6/$B$2</f>
        <v>1</v>
      </c>
      <c r="D6" s="0" t="s">
        <v>28</v>
      </c>
      <c r="E6" s="0" t="s">
        <v>12</v>
      </c>
      <c r="F6" s="0" t="s">
        <v>13</v>
      </c>
      <c r="G6" s="0" t="s">
        <v>14</v>
      </c>
      <c r="H6" s="0" t="s">
        <v>29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30</v>
      </c>
      <c r="B7" s="0" t="n">
        <v>65564</v>
      </c>
      <c r="C7" s="1" t="n">
        <f aca="false">B7/$B$2</f>
        <v>0.885664883557573</v>
      </c>
      <c r="D7" s="0" t="s">
        <v>31</v>
      </c>
      <c r="E7" s="0" t="s">
        <v>12</v>
      </c>
      <c r="F7" s="0" t="s">
        <v>13</v>
      </c>
      <c r="G7" s="0" t="s">
        <v>14</v>
      </c>
      <c r="H7" s="0" t="s">
        <v>15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32</v>
      </c>
      <c r="B8" s="0" t="n">
        <v>72795</v>
      </c>
      <c r="C8" s="1" t="n">
        <f aca="false">B8/$B$2</f>
        <v>0.983344140055114</v>
      </c>
      <c r="D8" s="0" t="s">
        <v>33</v>
      </c>
      <c r="E8" s="0" t="s">
        <v>12</v>
      </c>
      <c r="F8" s="0" t="s">
        <v>13</v>
      </c>
      <c r="G8" s="0" t="s">
        <v>14</v>
      </c>
      <c r="H8" s="0" t="s">
        <v>34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35</v>
      </c>
      <c r="B9" s="0" t="n">
        <v>73971</v>
      </c>
      <c r="C9" s="1" t="n">
        <f aca="false">B9/$B$2</f>
        <v>0.999230021073107</v>
      </c>
      <c r="D9" s="0" t="s">
        <v>36</v>
      </c>
      <c r="E9" s="0" t="s">
        <v>12</v>
      </c>
      <c r="F9" s="0" t="s">
        <v>13</v>
      </c>
      <c r="G9" s="0" t="s">
        <v>14</v>
      </c>
      <c r="H9" s="0" t="s">
        <v>29</v>
      </c>
      <c r="I9" s="0" t="s">
        <v>13</v>
      </c>
      <c r="J9" s="0" t="s">
        <v>13</v>
      </c>
    </row>
    <row r="10" customFormat="false" ht="36.45" hidden="false" customHeight="false" outlineLevel="0" collapsed="false">
      <c r="A10" s="0" t="s">
        <v>37</v>
      </c>
      <c r="B10" s="0" t="n">
        <v>73855</v>
      </c>
      <c r="C10" s="1" t="n">
        <f aca="false">B10/$B$2</f>
        <v>0.99766304641487</v>
      </c>
      <c r="D10" s="0" t="s">
        <v>38</v>
      </c>
      <c r="E10" s="0" t="s">
        <v>12</v>
      </c>
      <c r="F10" s="4" t="s">
        <v>39</v>
      </c>
      <c r="G10" s="0" t="s">
        <v>21</v>
      </c>
      <c r="H10" s="0" t="s">
        <v>13</v>
      </c>
      <c r="I10" s="0" t="s">
        <v>22</v>
      </c>
      <c r="J10" s="0" t="s">
        <v>23</v>
      </c>
    </row>
    <row r="11" customFormat="false" ht="12.8" hidden="false" customHeight="false" outlineLevel="0" collapsed="false">
      <c r="A11" s="0" t="s">
        <v>40</v>
      </c>
      <c r="B11" s="0" t="n">
        <v>74024</v>
      </c>
      <c r="C11" s="1" t="n">
        <f aca="false">B11/$B$2</f>
        <v>0.999945966391095</v>
      </c>
      <c r="D11" s="0" t="s">
        <v>41</v>
      </c>
      <c r="E11" s="0" t="s">
        <v>12</v>
      </c>
      <c r="F11" s="0" t="s">
        <v>13</v>
      </c>
      <c r="G11" s="0" t="s">
        <v>14</v>
      </c>
      <c r="H11" s="0" t="s">
        <v>34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42</v>
      </c>
      <c r="B12" s="0" t="n">
        <v>74020</v>
      </c>
      <c r="C12" s="1" t="n">
        <f aca="false">B12/$B$2</f>
        <v>0.999891932782191</v>
      </c>
      <c r="D12" s="0" t="s">
        <v>43</v>
      </c>
      <c r="E12" s="0" t="s">
        <v>12</v>
      </c>
      <c r="F12" s="0" t="s">
        <v>13</v>
      </c>
      <c r="G12" s="0" t="s">
        <v>14</v>
      </c>
      <c r="H12" s="0" t="s">
        <v>34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44</v>
      </c>
      <c r="B13" s="0" t="n">
        <v>74028</v>
      </c>
      <c r="C13" s="1" t="n">
        <f aca="false">B13/$B$2</f>
        <v>1</v>
      </c>
      <c r="D13" s="0" t="s">
        <v>45</v>
      </c>
      <c r="E13" s="0" t="s">
        <v>46</v>
      </c>
      <c r="F13" s="0" t="s">
        <v>47</v>
      </c>
      <c r="G13" s="0" t="s">
        <v>14</v>
      </c>
      <c r="H13" s="0" t="s">
        <v>48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49</v>
      </c>
      <c r="B14" s="0" t="n">
        <v>74028</v>
      </c>
      <c r="C14" s="1" t="n">
        <f aca="false">B14/$B$2</f>
        <v>1</v>
      </c>
      <c r="D14" s="0" t="s">
        <v>50</v>
      </c>
      <c r="E14" s="0" t="s">
        <v>46</v>
      </c>
      <c r="F14" s="0" t="s">
        <v>47</v>
      </c>
      <c r="G14" s="0" t="s">
        <v>14</v>
      </c>
      <c r="H14" s="0" t="s">
        <v>48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51</v>
      </c>
      <c r="B15" s="0" t="n">
        <v>74028</v>
      </c>
      <c r="C15" s="1" t="n">
        <f aca="false">B15/$B$2</f>
        <v>1</v>
      </c>
      <c r="D15" s="0" t="s">
        <v>52</v>
      </c>
      <c r="E15" s="0" t="s">
        <v>12</v>
      </c>
      <c r="F15" s="0" t="s">
        <v>13</v>
      </c>
      <c r="G15" s="0" t="s">
        <v>14</v>
      </c>
      <c r="H15" s="0" t="s">
        <v>34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53</v>
      </c>
      <c r="B16" s="0" t="n">
        <v>74028</v>
      </c>
      <c r="C16" s="1" t="n">
        <f aca="false">B16/$B$2</f>
        <v>1</v>
      </c>
      <c r="D16" s="0" t="s">
        <v>54</v>
      </c>
      <c r="E16" s="0" t="s">
        <v>12</v>
      </c>
      <c r="F16" s="0" t="s">
        <v>13</v>
      </c>
      <c r="G16" s="0" t="s">
        <v>14</v>
      </c>
      <c r="H16" s="0" t="s">
        <v>34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55</v>
      </c>
      <c r="B17" s="0" t="n">
        <v>74028</v>
      </c>
      <c r="C17" s="1" t="n">
        <f aca="false">B17/$B$2</f>
        <v>1</v>
      </c>
      <c r="D17" s="0" t="s">
        <v>56</v>
      </c>
      <c r="E17" s="0" t="s">
        <v>12</v>
      </c>
      <c r="F17" s="0" t="s">
        <v>13</v>
      </c>
      <c r="G17" s="0" t="s">
        <v>14</v>
      </c>
      <c r="H17" s="0" t="s">
        <v>34</v>
      </c>
      <c r="I17" s="0" t="s">
        <v>13</v>
      </c>
      <c r="J17" s="0" t="s">
        <v>13</v>
      </c>
    </row>
    <row r="18" customFormat="false" ht="12.8" hidden="false" customHeight="false" outlineLevel="0" collapsed="false">
      <c r="A18" s="0" t="s">
        <v>57</v>
      </c>
      <c r="B18" s="0" t="n">
        <v>60890</v>
      </c>
      <c r="C18" s="1" t="n">
        <f aca="false">B18/$B$2</f>
        <v>0.822526611552386</v>
      </c>
      <c r="D18" s="0" t="s">
        <v>58</v>
      </c>
      <c r="E18" s="0" t="s">
        <v>12</v>
      </c>
      <c r="F18" s="0" t="s">
        <v>13</v>
      </c>
      <c r="G18" s="0" t="s">
        <v>14</v>
      </c>
      <c r="H18" s="0" t="s">
        <v>34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59</v>
      </c>
      <c r="B19" s="0" t="n">
        <v>8214</v>
      </c>
      <c r="C19" s="1" t="n">
        <f aca="false">B19/$B$2</f>
        <v>0.110958015885881</v>
      </c>
      <c r="D19" s="0" t="s">
        <v>60</v>
      </c>
      <c r="E19" s="0" t="s">
        <v>23</v>
      </c>
      <c r="F19" s="0" t="s">
        <v>61</v>
      </c>
      <c r="G19" s="0" t="s">
        <v>21</v>
      </c>
      <c r="H19" s="0" t="s">
        <v>13</v>
      </c>
      <c r="I19" s="0" t="s">
        <v>22</v>
      </c>
      <c r="J19" s="0" t="s">
        <v>23</v>
      </c>
    </row>
    <row r="20" customFormat="false" ht="12.8" hidden="false" customHeight="false" outlineLevel="0" collapsed="false">
      <c r="A20" s="0" t="s">
        <v>62</v>
      </c>
      <c r="B20" s="0" t="n">
        <v>74028</v>
      </c>
      <c r="C20" s="1" t="n">
        <f aca="false">B20/$B$2</f>
        <v>1</v>
      </c>
      <c r="D20" s="0" t="s">
        <v>63</v>
      </c>
      <c r="E20" s="0" t="s">
        <v>46</v>
      </c>
      <c r="F20" s="0" t="s">
        <v>64</v>
      </c>
      <c r="G20" s="0" t="s">
        <v>21</v>
      </c>
      <c r="H20" s="0" t="s">
        <v>13</v>
      </c>
      <c r="I20" s="0" t="s">
        <v>22</v>
      </c>
      <c r="J20" s="0" t="s">
        <v>65</v>
      </c>
    </row>
    <row r="21" customFormat="false" ht="12.8" hidden="false" customHeight="false" outlineLevel="0" collapsed="false">
      <c r="A21" s="0" t="s">
        <v>66</v>
      </c>
      <c r="B21" s="0" t="n">
        <v>74028</v>
      </c>
      <c r="C21" s="1" t="n">
        <f aca="false">B21/$B$2</f>
        <v>1</v>
      </c>
      <c r="D21" s="0" t="s">
        <v>67</v>
      </c>
      <c r="E21" s="0" t="s">
        <v>46</v>
      </c>
      <c r="F21" s="0" t="s">
        <v>64</v>
      </c>
      <c r="G21" s="0" t="s">
        <v>21</v>
      </c>
      <c r="H21" s="0" t="s">
        <v>13</v>
      </c>
      <c r="I21" s="0" t="s">
        <v>22</v>
      </c>
      <c r="J21" s="0" t="s">
        <v>65</v>
      </c>
    </row>
    <row r="22" customFormat="false" ht="12.8" hidden="false" customHeight="false" outlineLevel="0" collapsed="false">
      <c r="A22" s="0" t="s">
        <v>68</v>
      </c>
      <c r="B22" s="0" t="n">
        <v>74028</v>
      </c>
      <c r="C22" s="1" t="n">
        <f aca="false">B22/$B$2</f>
        <v>1</v>
      </c>
      <c r="D22" s="0" t="s">
        <v>69</v>
      </c>
      <c r="E22" s="0" t="s">
        <v>12</v>
      </c>
      <c r="F22" s="0" t="s">
        <v>70</v>
      </c>
      <c r="G22" s="0" t="s">
        <v>14</v>
      </c>
      <c r="H22" s="0" t="s">
        <v>48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71</v>
      </c>
      <c r="B23" s="0" t="n">
        <v>74028</v>
      </c>
      <c r="C23" s="1" t="n">
        <f aca="false">B23/$B$2</f>
        <v>1</v>
      </c>
      <c r="D23" s="0" t="s">
        <v>72</v>
      </c>
      <c r="E23" s="0" t="s">
        <v>13</v>
      </c>
      <c r="F23" s="0" t="s">
        <v>13</v>
      </c>
      <c r="G23" s="0" t="s">
        <v>14</v>
      </c>
      <c r="H23" s="0" t="s">
        <v>73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74</v>
      </c>
      <c r="B24" s="0" t="n">
        <v>74028</v>
      </c>
      <c r="C24" s="1" t="n">
        <f aca="false">B24/$B$2</f>
        <v>1</v>
      </c>
      <c r="D24" s="0" t="s">
        <v>72</v>
      </c>
      <c r="E24" s="0" t="s">
        <v>13</v>
      </c>
      <c r="F24" s="0" t="s">
        <v>13</v>
      </c>
      <c r="G24" s="0" t="s">
        <v>14</v>
      </c>
      <c r="H24" s="0" t="s">
        <v>73</v>
      </c>
      <c r="I24" s="0" t="s">
        <v>13</v>
      </c>
      <c r="J24" s="0" t="s">
        <v>13</v>
      </c>
    </row>
    <row r="25" customFormat="false" ht="12.8" hidden="false" customHeight="false" outlineLevel="0" collapsed="false">
      <c r="A25" s="0" t="s">
        <v>75</v>
      </c>
      <c r="B25" s="0" t="n">
        <v>73287</v>
      </c>
      <c r="C25" s="1" t="n">
        <f aca="false">B25/$B$2</f>
        <v>0.989990273950397</v>
      </c>
      <c r="D25" s="0" t="s">
        <v>76</v>
      </c>
      <c r="E25" s="0" t="s">
        <v>12</v>
      </c>
      <c r="F25" s="0" t="s">
        <v>13</v>
      </c>
      <c r="G25" s="0" t="s">
        <v>14</v>
      </c>
      <c r="H25" s="0" t="s">
        <v>34</v>
      </c>
      <c r="I25" s="0" t="s">
        <v>13</v>
      </c>
      <c r="J25" s="0" t="s">
        <v>13</v>
      </c>
    </row>
    <row r="26" customFormat="false" ht="12.8" hidden="false" customHeight="false" outlineLevel="0" collapsed="false">
      <c r="A26" s="0" t="s">
        <v>77</v>
      </c>
      <c r="B26" s="0" t="n">
        <v>74028</v>
      </c>
      <c r="C26" s="1" t="n">
        <f aca="false">B26/$B$2</f>
        <v>1</v>
      </c>
      <c r="D26" s="0" t="s">
        <v>78</v>
      </c>
      <c r="E26" s="0" t="s">
        <v>12</v>
      </c>
      <c r="F26" s="0" t="s">
        <v>79</v>
      </c>
      <c r="G26" s="0" t="s">
        <v>14</v>
      </c>
      <c r="H26" s="0" t="s">
        <v>48</v>
      </c>
      <c r="I26" s="0" t="s">
        <v>13</v>
      </c>
      <c r="J26" s="0" t="s">
        <v>13</v>
      </c>
    </row>
    <row r="27" customFormat="false" ht="12.8" hidden="false" customHeight="false" outlineLevel="0" collapsed="false">
      <c r="A27" s="0" t="s">
        <v>80</v>
      </c>
      <c r="B27" s="0" t="n">
        <v>74028</v>
      </c>
      <c r="C27" s="1" t="n">
        <f aca="false">B27/$B$2</f>
        <v>1</v>
      </c>
      <c r="D27" s="0" t="s">
        <v>81</v>
      </c>
      <c r="E27" s="0" t="s">
        <v>46</v>
      </c>
      <c r="F27" s="0" t="s">
        <v>64</v>
      </c>
      <c r="G27" s="0" t="s">
        <v>21</v>
      </c>
      <c r="H27" s="0" t="s">
        <v>13</v>
      </c>
      <c r="I27" s="0" t="s">
        <v>22</v>
      </c>
      <c r="J27" s="0" t="s">
        <v>65</v>
      </c>
    </row>
    <row r="28" customFormat="false" ht="12.8" hidden="false" customHeight="false" outlineLevel="0" collapsed="false">
      <c r="A28" s="0" t="s">
        <v>82</v>
      </c>
      <c r="B28" s="0" t="n">
        <v>74028</v>
      </c>
      <c r="C28" s="1" t="n">
        <f aca="false">B28/$B$2</f>
        <v>1</v>
      </c>
      <c r="D28" s="0" t="s">
        <v>83</v>
      </c>
      <c r="E28" s="0" t="s">
        <v>46</v>
      </c>
      <c r="F28" s="0" t="s">
        <v>84</v>
      </c>
      <c r="G28" s="0" t="s">
        <v>14</v>
      </c>
      <c r="H28" s="0" t="s">
        <v>13</v>
      </c>
      <c r="I28" s="0" t="s">
        <v>13</v>
      </c>
      <c r="J28" s="0" t="s">
        <v>13</v>
      </c>
    </row>
    <row r="29" customFormat="false" ht="12.8" hidden="false" customHeight="false" outlineLevel="0" collapsed="false">
      <c r="A29" s="0" t="s">
        <v>85</v>
      </c>
      <c r="B29" s="0" t="n">
        <v>74028</v>
      </c>
      <c r="C29" s="1" t="n">
        <f aca="false">B29/$B$2</f>
        <v>1</v>
      </c>
      <c r="D29" s="0" t="s">
        <v>86</v>
      </c>
      <c r="E29" s="0" t="s">
        <v>46</v>
      </c>
      <c r="F29" s="0" t="s">
        <v>64</v>
      </c>
      <c r="G29" s="0" t="s">
        <v>14</v>
      </c>
      <c r="H29" s="0" t="s">
        <v>87</v>
      </c>
      <c r="I29" s="0" t="s">
        <v>13</v>
      </c>
      <c r="J29" s="0" t="s">
        <v>13</v>
      </c>
    </row>
    <row r="30" customFormat="false" ht="12.8" hidden="false" customHeight="false" outlineLevel="0" collapsed="false">
      <c r="A30" s="0" t="s">
        <v>88</v>
      </c>
      <c r="B30" s="0" t="n">
        <v>74028</v>
      </c>
      <c r="C30" s="1" t="n">
        <f aca="false">B30/$B$2</f>
        <v>1</v>
      </c>
      <c r="D30" s="0" t="s">
        <v>89</v>
      </c>
      <c r="E30" s="0" t="s">
        <v>46</v>
      </c>
      <c r="F30" s="0" t="s">
        <v>84</v>
      </c>
      <c r="G30" s="0" t="s">
        <v>14</v>
      </c>
      <c r="H30" s="0" t="s">
        <v>13</v>
      </c>
      <c r="I30" s="0" t="s">
        <v>13</v>
      </c>
      <c r="J30" s="0" t="s">
        <v>13</v>
      </c>
    </row>
    <row r="31" customFormat="false" ht="12.8" hidden="false" customHeight="false" outlineLevel="0" collapsed="false">
      <c r="A31" s="0" t="s">
        <v>90</v>
      </c>
      <c r="B31" s="0" t="n">
        <v>74028</v>
      </c>
      <c r="C31" s="1" t="n">
        <f aca="false">B31/$B$2</f>
        <v>1</v>
      </c>
      <c r="D31" s="0" t="s">
        <v>91</v>
      </c>
      <c r="E31" s="0" t="s">
        <v>12</v>
      </c>
      <c r="F31" s="0" t="s">
        <v>13</v>
      </c>
      <c r="G31" s="0" t="s">
        <v>14</v>
      </c>
      <c r="H31" s="0" t="s">
        <v>15</v>
      </c>
      <c r="I31" s="0" t="s">
        <v>13</v>
      </c>
      <c r="J31" s="0" t="s">
        <v>13</v>
      </c>
    </row>
    <row r="32" customFormat="false" ht="12.8" hidden="false" customHeight="false" outlineLevel="0" collapsed="false">
      <c r="A32" s="0" t="s">
        <v>92</v>
      </c>
      <c r="B32" s="0" t="n">
        <v>74026</v>
      </c>
      <c r="C32" s="1" t="n">
        <f aca="false">B32/$B$2</f>
        <v>0.999972983195548</v>
      </c>
      <c r="D32" s="0" t="s">
        <v>93</v>
      </c>
      <c r="E32" s="0" t="s">
        <v>23</v>
      </c>
      <c r="F32" s="0" t="s">
        <v>61</v>
      </c>
      <c r="G32" s="0" t="s">
        <v>14</v>
      </c>
      <c r="H32" s="0" t="s">
        <v>87</v>
      </c>
      <c r="I32" s="0" t="s">
        <v>13</v>
      </c>
      <c r="J32" s="0" t="s">
        <v>13</v>
      </c>
    </row>
    <row r="33" customFormat="false" ht="12.8" hidden="false" customHeight="false" outlineLevel="0" collapsed="false">
      <c r="A33" s="0" t="s">
        <v>94</v>
      </c>
      <c r="B33" s="0" t="n">
        <v>74028</v>
      </c>
      <c r="C33" s="1" t="n">
        <f aca="false">B33/$B$2</f>
        <v>1</v>
      </c>
      <c r="D33" s="0" t="s">
        <v>95</v>
      </c>
      <c r="E33" s="0" t="s">
        <v>46</v>
      </c>
      <c r="F33" s="0" t="s">
        <v>96</v>
      </c>
      <c r="G33" s="0" t="s">
        <v>14</v>
      </c>
      <c r="H33" s="0" t="s">
        <v>34</v>
      </c>
      <c r="I33" s="0" t="s">
        <v>13</v>
      </c>
      <c r="J33" s="0" t="s">
        <v>13</v>
      </c>
    </row>
    <row r="34" customFormat="false" ht="12.8" hidden="false" customHeight="false" outlineLevel="0" collapsed="false">
      <c r="A34" s="0" t="s">
        <v>97</v>
      </c>
      <c r="B34" s="0" t="n">
        <v>74028</v>
      </c>
      <c r="C34" s="1" t="n">
        <f aca="false">B34/$B$2</f>
        <v>1</v>
      </c>
      <c r="D34" s="0" t="s">
        <v>98</v>
      </c>
      <c r="E34" s="0" t="s">
        <v>46</v>
      </c>
      <c r="F34" s="0" t="s">
        <v>99</v>
      </c>
      <c r="G34" s="0" t="s">
        <v>14</v>
      </c>
      <c r="H34" s="0" t="s">
        <v>34</v>
      </c>
      <c r="I34" s="0" t="s">
        <v>13</v>
      </c>
      <c r="J34" s="0" t="s">
        <v>13</v>
      </c>
    </row>
    <row r="35" customFormat="false" ht="12.8" hidden="false" customHeight="false" outlineLevel="0" collapsed="false">
      <c r="A35" s="0" t="s">
        <v>100</v>
      </c>
      <c r="B35" s="0" t="n">
        <v>55906</v>
      </c>
      <c r="C35" s="1" t="n">
        <f aca="false">B35/$B$2</f>
        <v>0.755200734857081</v>
      </c>
      <c r="D35" s="0" t="s">
        <v>101</v>
      </c>
      <c r="E35" s="0" t="s">
        <v>23</v>
      </c>
      <c r="F35" s="0" t="s">
        <v>102</v>
      </c>
      <c r="G35" s="0" t="s">
        <v>21</v>
      </c>
      <c r="H35" s="0" t="s">
        <v>13</v>
      </c>
      <c r="I35" s="0" t="s">
        <v>22</v>
      </c>
      <c r="J35" s="0" t="s">
        <v>23</v>
      </c>
    </row>
    <row r="36" customFormat="false" ht="12.8" hidden="false" customHeight="false" outlineLevel="0" collapsed="false">
      <c r="A36" s="0" t="s">
        <v>103</v>
      </c>
      <c r="B36" s="0" t="n">
        <v>74028</v>
      </c>
      <c r="C36" s="1" t="n">
        <f aca="false">B36/$B$2</f>
        <v>1</v>
      </c>
      <c r="D36" s="0" t="s">
        <v>104</v>
      </c>
      <c r="E36" s="0" t="s">
        <v>12</v>
      </c>
      <c r="F36" s="0" t="s">
        <v>70</v>
      </c>
      <c r="G36" s="0" t="s">
        <v>14</v>
      </c>
      <c r="H36" s="0" t="s">
        <v>48</v>
      </c>
      <c r="I36" s="0" t="s">
        <v>13</v>
      </c>
      <c r="J36" s="0" t="s">
        <v>13</v>
      </c>
    </row>
    <row r="37" customFormat="false" ht="12.8" hidden="false" customHeight="false" outlineLevel="0" collapsed="false">
      <c r="A37" s="0" t="s">
        <v>105</v>
      </c>
      <c r="B37" s="0" t="n">
        <v>11988</v>
      </c>
      <c r="C37" s="1" t="n">
        <f aca="false">B37/$B$2</f>
        <v>0.161938725887502</v>
      </c>
      <c r="D37" s="0" t="s">
        <v>106</v>
      </c>
      <c r="E37" s="0" t="s">
        <v>23</v>
      </c>
      <c r="F37" s="0" t="s">
        <v>61</v>
      </c>
      <c r="G37" s="0" t="s">
        <v>21</v>
      </c>
      <c r="H37" s="0" t="s">
        <v>13</v>
      </c>
      <c r="I37" s="0" t="s">
        <v>22</v>
      </c>
      <c r="J37" s="0" t="s">
        <v>23</v>
      </c>
    </row>
    <row r="38" customFormat="false" ht="12.8" hidden="false" customHeight="false" outlineLevel="0" collapsed="false">
      <c r="A38" s="0" t="s">
        <v>107</v>
      </c>
      <c r="B38" s="0" t="n">
        <v>47389</v>
      </c>
      <c r="C38" s="1" t="n">
        <f aca="false">B38/$B$2</f>
        <v>0.640149673096666</v>
      </c>
      <c r="D38" s="0" t="s">
        <v>108</v>
      </c>
      <c r="E38" s="0" t="s">
        <v>23</v>
      </c>
      <c r="F38" s="0" t="s">
        <v>61</v>
      </c>
      <c r="G38" s="0" t="s">
        <v>21</v>
      </c>
      <c r="H38" s="0" t="s">
        <v>13</v>
      </c>
      <c r="I38" s="0" t="s">
        <v>22</v>
      </c>
      <c r="J38" s="0" t="s">
        <v>23</v>
      </c>
    </row>
    <row r="39" customFormat="false" ht="12.8" hidden="false" customHeight="false" outlineLevel="0" collapsed="false">
      <c r="A39" s="0" t="s">
        <v>109</v>
      </c>
      <c r="B39" s="0" t="n">
        <v>13327</v>
      </c>
      <c r="C39" s="1" t="n">
        <f aca="false">B39/$B$2</f>
        <v>0.180026476468363</v>
      </c>
      <c r="D39" s="0" t="s">
        <v>33</v>
      </c>
      <c r="E39" s="0" t="s">
        <v>12</v>
      </c>
      <c r="F39" s="0" t="s">
        <v>13</v>
      </c>
      <c r="G39" s="0" t="s">
        <v>14</v>
      </c>
      <c r="H39" s="0" t="s">
        <v>34</v>
      </c>
      <c r="I39" s="0" t="s">
        <v>13</v>
      </c>
      <c r="J39" s="0" t="s">
        <v>13</v>
      </c>
    </row>
    <row r="40" customFormat="false" ht="12.8" hidden="false" customHeight="false" outlineLevel="0" collapsed="false">
      <c r="A40" s="0" t="s">
        <v>110</v>
      </c>
      <c r="B40" s="0" t="n">
        <v>10486</v>
      </c>
      <c r="C40" s="1" t="n">
        <f aca="false">B40/$B$2</f>
        <v>0.141649105743773</v>
      </c>
      <c r="D40" s="0" t="s">
        <v>111</v>
      </c>
      <c r="E40" s="0" t="s">
        <v>12</v>
      </c>
      <c r="F40" s="0" t="s">
        <v>13</v>
      </c>
      <c r="G40" s="0" t="s">
        <v>14</v>
      </c>
      <c r="H40" s="0" t="s">
        <v>34</v>
      </c>
      <c r="I40" s="0" t="s">
        <v>13</v>
      </c>
      <c r="J40" s="0" t="s">
        <v>13</v>
      </c>
    </row>
    <row r="41" customFormat="false" ht="12.8" hidden="false" customHeight="false" outlineLevel="0" collapsed="false">
      <c r="A41" s="0" t="s">
        <v>112</v>
      </c>
      <c r="B41" s="0" t="n">
        <v>13623</v>
      </c>
      <c r="C41" s="1" t="n">
        <f aca="false">B41/$B$2</f>
        <v>0.184024963527314</v>
      </c>
      <c r="D41" s="0" t="s">
        <v>113</v>
      </c>
      <c r="E41" s="0" t="s">
        <v>12</v>
      </c>
      <c r="F41" s="0" t="s">
        <v>13</v>
      </c>
      <c r="G41" s="0" t="s">
        <v>14</v>
      </c>
      <c r="H41" s="0" t="s">
        <v>34</v>
      </c>
      <c r="I41" s="0" t="s">
        <v>13</v>
      </c>
      <c r="J41" s="0" t="s">
        <v>13</v>
      </c>
    </row>
    <row r="42" customFormat="false" ht="12.8" hidden="false" customHeight="false" outlineLevel="0" collapsed="false">
      <c r="A42" s="0" t="s">
        <v>114</v>
      </c>
      <c r="B42" s="0" t="n">
        <v>1107</v>
      </c>
      <c r="C42" s="1" t="n">
        <f aca="false">B42/$B$2</f>
        <v>0.0149538012643864</v>
      </c>
      <c r="D42" s="0" t="s">
        <v>115</v>
      </c>
      <c r="E42" s="0" t="s">
        <v>23</v>
      </c>
      <c r="F42" s="0" t="s">
        <v>61</v>
      </c>
      <c r="G42" s="0" t="s">
        <v>21</v>
      </c>
      <c r="H42" s="0" t="s">
        <v>13</v>
      </c>
      <c r="I42" s="0" t="s">
        <v>22</v>
      </c>
      <c r="J42" s="0" t="s">
        <v>23</v>
      </c>
    </row>
    <row r="43" customFormat="false" ht="12.8" hidden="false" customHeight="false" outlineLevel="0" collapsed="false">
      <c r="A43" s="0" t="s">
        <v>116</v>
      </c>
      <c r="B43" s="0" t="n">
        <v>14157</v>
      </c>
      <c r="C43" s="1" t="n">
        <f aca="false">B43/$B$2</f>
        <v>0.191238450316097</v>
      </c>
      <c r="D43" s="0" t="s">
        <v>117</v>
      </c>
      <c r="E43" s="0" t="s">
        <v>12</v>
      </c>
      <c r="F43" s="0" t="s">
        <v>13</v>
      </c>
      <c r="G43" s="0" t="s">
        <v>14</v>
      </c>
      <c r="H43" s="0" t="s">
        <v>13</v>
      </c>
      <c r="I43" s="0" t="s">
        <v>13</v>
      </c>
      <c r="J43" s="0" t="s">
        <v>13</v>
      </c>
    </row>
    <row r="44" customFormat="false" ht="12.8" hidden="false" customHeight="false" outlineLevel="0" collapsed="false">
      <c r="A44" s="0" t="s">
        <v>118</v>
      </c>
      <c r="B44" s="0" t="n">
        <v>4400</v>
      </c>
      <c r="C44" s="1" t="n">
        <f aca="false">B44/$B$2</f>
        <v>0.0594369697952126</v>
      </c>
      <c r="D44" s="0" t="s">
        <v>119</v>
      </c>
      <c r="E44" s="0" t="s">
        <v>12</v>
      </c>
      <c r="F44" s="0" t="s">
        <v>120</v>
      </c>
      <c r="G44" s="0" t="s">
        <v>14</v>
      </c>
      <c r="H44" s="0" t="s">
        <v>13</v>
      </c>
      <c r="I44" s="0" t="s">
        <v>13</v>
      </c>
      <c r="J44" s="0" t="s">
        <v>13</v>
      </c>
    </row>
    <row r="45" customFormat="false" ht="12.8" hidden="false" customHeight="false" outlineLevel="0" collapsed="false">
      <c r="A45" s="0" t="s">
        <v>121</v>
      </c>
      <c r="B45" s="0" t="n">
        <v>4400</v>
      </c>
      <c r="C45" s="1" t="n">
        <f aca="false">B45/$B$2</f>
        <v>0.0594369697952126</v>
      </c>
      <c r="D45" s="0" t="s">
        <v>122</v>
      </c>
      <c r="E45" s="0" t="s">
        <v>12</v>
      </c>
      <c r="F45" s="0" t="s">
        <v>120</v>
      </c>
      <c r="G45" s="0" t="s">
        <v>14</v>
      </c>
      <c r="H45" s="0" t="s">
        <v>13</v>
      </c>
      <c r="I45" s="0" t="s">
        <v>13</v>
      </c>
      <c r="J45" s="0" t="s">
        <v>13</v>
      </c>
    </row>
    <row r="46" customFormat="false" ht="12.8" hidden="false" customHeight="false" outlineLevel="0" collapsed="false">
      <c r="A46" s="0" t="s">
        <v>123</v>
      </c>
      <c r="B46" s="0" t="n">
        <v>4178</v>
      </c>
      <c r="C46" s="1" t="n">
        <f aca="false">B46/$B$2</f>
        <v>0.0564381045009996</v>
      </c>
      <c r="D46" s="0" t="s">
        <v>124</v>
      </c>
      <c r="E46" s="0" t="s">
        <v>12</v>
      </c>
      <c r="F46" s="0" t="s">
        <v>13</v>
      </c>
      <c r="G46" s="0" t="s">
        <v>14</v>
      </c>
      <c r="H46" s="0" t="s">
        <v>13</v>
      </c>
      <c r="I46" s="0" t="s">
        <v>13</v>
      </c>
      <c r="J46" s="0" t="s">
        <v>13</v>
      </c>
    </row>
    <row r="47" customFormat="false" ht="12.8" hidden="false" customHeight="false" outlineLevel="0" collapsed="false">
      <c r="A47" s="0" t="s">
        <v>125</v>
      </c>
      <c r="B47" s="0" t="n">
        <v>4323</v>
      </c>
      <c r="C47" s="1" t="n">
        <f aca="false">B47/$B$2</f>
        <v>0.0583968228237964</v>
      </c>
      <c r="D47" s="0" t="s">
        <v>126</v>
      </c>
      <c r="E47" s="0" t="s">
        <v>12</v>
      </c>
      <c r="F47" s="0" t="s">
        <v>13</v>
      </c>
      <c r="G47" s="0" t="s">
        <v>14</v>
      </c>
      <c r="H47" s="0" t="s">
        <v>13</v>
      </c>
      <c r="I47" s="0" t="s">
        <v>13</v>
      </c>
      <c r="J47" s="0" t="s">
        <v>13</v>
      </c>
    </row>
    <row r="48" customFormat="false" ht="12.8" hidden="false" customHeight="false" outlineLevel="0" collapsed="false">
      <c r="A48" s="0" t="s">
        <v>127</v>
      </c>
      <c r="B48" s="0" t="n">
        <v>4337</v>
      </c>
      <c r="C48" s="1" t="n">
        <f aca="false">B48/$B$2</f>
        <v>0.058585940454963</v>
      </c>
      <c r="D48" s="0" t="s">
        <v>11</v>
      </c>
      <c r="E48" s="0" t="s">
        <v>12</v>
      </c>
      <c r="F48" s="0" t="s">
        <v>13</v>
      </c>
      <c r="G48" s="0" t="s">
        <v>14</v>
      </c>
      <c r="H48" s="0" t="s">
        <v>15</v>
      </c>
      <c r="I48" s="0" t="s">
        <v>13</v>
      </c>
      <c r="J48" s="0" t="s">
        <v>13</v>
      </c>
    </row>
    <row r="49" customFormat="false" ht="12.8" hidden="false" customHeight="false" outlineLevel="0" collapsed="false">
      <c r="A49" s="0" t="s">
        <v>128</v>
      </c>
      <c r="B49" s="0" t="n">
        <v>2839</v>
      </c>
      <c r="C49" s="1" t="n">
        <f aca="false">B49/$B$2</f>
        <v>0.0383503539201383</v>
      </c>
      <c r="D49" s="0" t="s">
        <v>129</v>
      </c>
      <c r="E49" s="0" t="s">
        <v>12</v>
      </c>
      <c r="F49" s="0" t="s">
        <v>13</v>
      </c>
      <c r="G49" s="0" t="s">
        <v>14</v>
      </c>
      <c r="H49" s="0" t="s">
        <v>34</v>
      </c>
      <c r="I49" s="0" t="s">
        <v>13</v>
      </c>
      <c r="J49" s="0" t="s">
        <v>13</v>
      </c>
    </row>
    <row r="50" customFormat="false" ht="12.8" hidden="false" customHeight="false" outlineLevel="0" collapsed="false">
      <c r="A50" s="0" t="s">
        <v>130</v>
      </c>
      <c r="B50" s="0" t="n">
        <v>875</v>
      </c>
      <c r="C50" s="1" t="n">
        <f aca="false">B50/$B$2</f>
        <v>0.0118198519479116</v>
      </c>
      <c r="D50" s="0" t="s">
        <v>131</v>
      </c>
      <c r="E50" s="0" t="s">
        <v>12</v>
      </c>
      <c r="F50" s="4" t="s">
        <v>132</v>
      </c>
      <c r="G50" s="0" t="s">
        <v>21</v>
      </c>
      <c r="H50" s="0" t="s">
        <v>13</v>
      </c>
      <c r="I50" s="0" t="s">
        <v>22</v>
      </c>
      <c r="J50" s="0" t="s">
        <v>23</v>
      </c>
    </row>
    <row r="51" customFormat="false" ht="12.8" hidden="false" customHeight="false" outlineLevel="0" collapsed="false">
      <c r="A51" s="0" t="s">
        <v>133</v>
      </c>
      <c r="B51" s="0" t="n">
        <v>4284</v>
      </c>
      <c r="C51" s="1" t="n">
        <f aca="false">B51/$B$2</f>
        <v>0.0578699951369752</v>
      </c>
      <c r="D51" s="0" t="s">
        <v>134</v>
      </c>
      <c r="E51" s="0" t="s">
        <v>12</v>
      </c>
      <c r="F51" s="0" t="s">
        <v>135</v>
      </c>
      <c r="G51" s="0" t="s">
        <v>21</v>
      </c>
      <c r="H51" s="0" t="s">
        <v>13</v>
      </c>
      <c r="I51" s="0" t="s">
        <v>22</v>
      </c>
      <c r="J51" s="0" t="s">
        <v>136</v>
      </c>
    </row>
    <row r="52" customFormat="false" ht="12.8" hidden="false" customHeight="false" outlineLevel="0" collapsed="false">
      <c r="A52" s="0" t="s">
        <v>137</v>
      </c>
      <c r="B52" s="0" t="n">
        <v>3976</v>
      </c>
      <c r="C52" s="1" t="n">
        <f aca="false">B52/$B$2</f>
        <v>0.0537094072513103</v>
      </c>
      <c r="D52" s="0" t="s">
        <v>138</v>
      </c>
      <c r="E52" s="0" t="s">
        <v>12</v>
      </c>
      <c r="F52" s="0" t="s">
        <v>13</v>
      </c>
      <c r="G52" s="0" t="s">
        <v>14</v>
      </c>
      <c r="H52" s="0" t="s">
        <v>87</v>
      </c>
      <c r="I52" s="0" t="s">
        <v>13</v>
      </c>
      <c r="J52" s="0" t="s">
        <v>13</v>
      </c>
    </row>
    <row r="53" customFormat="false" ht="12.8" hidden="false" customHeight="false" outlineLevel="0" collapsed="false">
      <c r="A53" s="0" t="s">
        <v>139</v>
      </c>
      <c r="B53" s="0" t="n">
        <v>3973</v>
      </c>
      <c r="C53" s="1" t="n">
        <f aca="false">B53/$B$2</f>
        <v>0.0536688820446318</v>
      </c>
      <c r="D53" s="0" t="s">
        <v>140</v>
      </c>
      <c r="E53" s="0" t="s">
        <v>12</v>
      </c>
      <c r="F53" s="0" t="s">
        <v>13</v>
      </c>
      <c r="G53" s="0" t="s">
        <v>21</v>
      </c>
      <c r="H53" s="0" t="s">
        <v>13</v>
      </c>
      <c r="I53" s="0" t="s">
        <v>22</v>
      </c>
      <c r="J53" s="0" t="s">
        <v>141</v>
      </c>
    </row>
    <row r="54" customFormat="false" ht="12.8" hidden="false" customHeight="false" outlineLevel="0" collapsed="false">
      <c r="A54" s="0" t="s">
        <v>142</v>
      </c>
      <c r="B54" s="0" t="n">
        <v>3976</v>
      </c>
      <c r="C54" s="1" t="n">
        <f aca="false">B54/$B$2</f>
        <v>0.0537094072513103</v>
      </c>
      <c r="D54" s="0" t="s">
        <v>143</v>
      </c>
      <c r="E54" s="0" t="s">
        <v>23</v>
      </c>
      <c r="F54" s="0" t="s">
        <v>144</v>
      </c>
      <c r="G54" s="0" t="s">
        <v>21</v>
      </c>
      <c r="H54" s="0" t="s">
        <v>13</v>
      </c>
      <c r="I54" s="0" t="s">
        <v>22</v>
      </c>
      <c r="J54" s="0" t="s">
        <v>23</v>
      </c>
    </row>
    <row r="55" customFormat="false" ht="12.8" hidden="false" customHeight="false" outlineLevel="0" collapsed="false">
      <c r="A55" s="0" t="s">
        <v>145</v>
      </c>
      <c r="B55" s="0" t="n">
        <v>3151</v>
      </c>
      <c r="C55" s="1" t="n">
        <f aca="false">B55/$B$2</f>
        <v>0.042564975414708</v>
      </c>
      <c r="D55" s="0" t="s">
        <v>146</v>
      </c>
      <c r="E55" s="0" t="s">
        <v>23</v>
      </c>
      <c r="F55" s="0" t="s">
        <v>13</v>
      </c>
      <c r="G55" s="0" t="s">
        <v>14</v>
      </c>
      <c r="H55" s="0" t="s">
        <v>147</v>
      </c>
      <c r="I55" s="0" t="s">
        <v>13</v>
      </c>
      <c r="J55" s="0" t="s">
        <v>13</v>
      </c>
    </row>
    <row r="56" customFormat="false" ht="12.8" hidden="false" customHeight="false" outlineLevel="0" collapsed="false">
      <c r="A56" s="0" t="s">
        <v>148</v>
      </c>
      <c r="B56" s="0" t="n">
        <v>229</v>
      </c>
      <c r="C56" s="1" t="n">
        <f aca="false">B56/$B$2</f>
        <v>0.00309342410979629</v>
      </c>
      <c r="D56" s="0" t="s">
        <v>149</v>
      </c>
      <c r="E56" s="0" t="s">
        <v>12</v>
      </c>
      <c r="F56" s="0" t="s">
        <v>13</v>
      </c>
      <c r="G56" s="0" t="s">
        <v>14</v>
      </c>
      <c r="H56" s="0" t="s">
        <v>34</v>
      </c>
      <c r="I56" s="0" t="s">
        <v>13</v>
      </c>
      <c r="J56" s="0" t="s">
        <v>13</v>
      </c>
    </row>
    <row r="57" customFormat="false" ht="12.8" hidden="false" customHeight="false" outlineLevel="0" collapsed="false">
      <c r="A57" s="0" t="s">
        <v>150</v>
      </c>
      <c r="B57" s="0" t="n">
        <v>780</v>
      </c>
      <c r="C57" s="1" t="n">
        <f aca="false">B57/$B$2</f>
        <v>0.0105365537364241</v>
      </c>
      <c r="D57" s="0" t="s">
        <v>151</v>
      </c>
      <c r="E57" s="0" t="s">
        <v>12</v>
      </c>
      <c r="F57" s="0" t="s">
        <v>13</v>
      </c>
      <c r="G57" s="0" t="s">
        <v>14</v>
      </c>
      <c r="H57" s="0" t="s">
        <v>34</v>
      </c>
      <c r="I57" s="0" t="s">
        <v>13</v>
      </c>
      <c r="J57" s="0" t="s">
        <v>13</v>
      </c>
    </row>
    <row r="58" customFormat="false" ht="12.8" hidden="false" customHeight="false" outlineLevel="0" collapsed="false">
      <c r="A58" s="0" t="s">
        <v>152</v>
      </c>
      <c r="B58" s="0" t="n">
        <v>260</v>
      </c>
      <c r="C58" s="1" t="n">
        <f aca="false">B58/$B$2</f>
        <v>0.00351218457880802</v>
      </c>
      <c r="D58" s="0" t="s">
        <v>13</v>
      </c>
      <c r="E58" s="0" t="s">
        <v>13</v>
      </c>
      <c r="F58" s="0" t="s">
        <v>13</v>
      </c>
      <c r="G58" s="0" t="s">
        <v>14</v>
      </c>
      <c r="H58" s="0" t="s">
        <v>153</v>
      </c>
      <c r="I58" s="0" t="s">
        <v>13</v>
      </c>
      <c r="J58" s="0" t="s">
        <v>13</v>
      </c>
    </row>
    <row r="59" customFormat="false" ht="12.8" hidden="false" customHeight="false" outlineLevel="0" collapsed="false">
      <c r="A59" s="0" t="s">
        <v>154</v>
      </c>
      <c r="B59" s="0" t="n">
        <v>20</v>
      </c>
      <c r="C59" s="1" t="n">
        <f aca="false">B59/$B$2</f>
        <v>0.000270168044523694</v>
      </c>
      <c r="D59" s="0" t="s">
        <v>13</v>
      </c>
      <c r="E59" s="0" t="s">
        <v>13</v>
      </c>
      <c r="F59" s="0" t="s">
        <v>13</v>
      </c>
      <c r="G59" s="0" t="s">
        <v>14</v>
      </c>
      <c r="H59" s="0" t="s">
        <v>153</v>
      </c>
      <c r="I59" s="0" t="s">
        <v>13</v>
      </c>
      <c r="J59" s="0" t="s">
        <v>13</v>
      </c>
    </row>
    <row r="60" customFormat="false" ht="12.8" hidden="false" customHeight="false" outlineLevel="0" collapsed="false">
      <c r="A60" s="0" t="s">
        <v>155</v>
      </c>
      <c r="B60" s="0" t="n">
        <v>14</v>
      </c>
      <c r="C60" s="1" t="n">
        <f aca="false">B60/$B$2</f>
        <v>0.000189117631166586</v>
      </c>
      <c r="D60" s="0" t="s">
        <v>13</v>
      </c>
      <c r="E60" s="0" t="s">
        <v>13</v>
      </c>
      <c r="F60" s="0" t="s">
        <v>13</v>
      </c>
      <c r="G60" s="0" t="s">
        <v>14</v>
      </c>
      <c r="H60" s="0" t="s">
        <v>153</v>
      </c>
      <c r="I60" s="0" t="s">
        <v>13</v>
      </c>
      <c r="J60" s="0" t="s">
        <v>13</v>
      </c>
    </row>
    <row r="61" customFormat="false" ht="12.8" hidden="false" customHeight="false" outlineLevel="0" collapsed="false">
      <c r="A61" s="0" t="s">
        <v>156</v>
      </c>
      <c r="B61" s="0" t="n">
        <v>222</v>
      </c>
      <c r="C61" s="1" t="n">
        <f aca="false">B61/$B$2</f>
        <v>0.002998865294213</v>
      </c>
      <c r="D61" s="0" t="s">
        <v>157</v>
      </c>
      <c r="E61" s="0" t="s">
        <v>12</v>
      </c>
      <c r="F61" s="0" t="s">
        <v>13</v>
      </c>
      <c r="G61" s="0" t="s">
        <v>14</v>
      </c>
      <c r="H61" s="0" t="s">
        <v>34</v>
      </c>
      <c r="I61" s="0" t="s">
        <v>13</v>
      </c>
      <c r="J61" s="0" t="s">
        <v>13</v>
      </c>
    </row>
    <row r="62" customFormat="false" ht="12.8" hidden="false" customHeight="false" outlineLevel="0" collapsed="false">
      <c r="A62" s="0" t="s">
        <v>158</v>
      </c>
      <c r="B62" s="0" t="n">
        <v>209</v>
      </c>
      <c r="C62" s="1" t="n">
        <f aca="false">B62/$B$2</f>
        <v>0.0028232560652726</v>
      </c>
      <c r="D62" s="0" t="s">
        <v>157</v>
      </c>
      <c r="E62" s="0" t="s">
        <v>12</v>
      </c>
      <c r="F62" s="0" t="s">
        <v>13</v>
      </c>
      <c r="G62" s="0" t="s">
        <v>14</v>
      </c>
      <c r="H62" s="0" t="s">
        <v>34</v>
      </c>
      <c r="I62" s="0" t="s">
        <v>13</v>
      </c>
      <c r="J62" s="0" t="s">
        <v>13</v>
      </c>
    </row>
    <row r="63" customFormat="false" ht="12.8" hidden="false" customHeight="false" outlineLevel="0" collapsed="false">
      <c r="A63" s="0" t="s">
        <v>159</v>
      </c>
      <c r="B63" s="0" t="n">
        <v>209</v>
      </c>
      <c r="C63" s="1" t="n">
        <f aca="false">B63/$B$2</f>
        <v>0.0028232560652726</v>
      </c>
      <c r="D63" s="0" t="s">
        <v>160</v>
      </c>
      <c r="E63" s="0" t="s">
        <v>12</v>
      </c>
      <c r="F63" s="0" t="s">
        <v>13</v>
      </c>
      <c r="G63" s="0" t="s">
        <v>14</v>
      </c>
      <c r="H63" s="0" t="s">
        <v>34</v>
      </c>
      <c r="I63" s="0" t="s">
        <v>13</v>
      </c>
      <c r="J63" s="0" t="s">
        <v>13</v>
      </c>
    </row>
    <row r="64" customFormat="false" ht="12.8" hidden="false" customHeight="false" outlineLevel="0" collapsed="false">
      <c r="A64" s="0" t="s">
        <v>161</v>
      </c>
      <c r="B64" s="0" t="n">
        <v>275</v>
      </c>
      <c r="C64" s="1" t="n">
        <f aca="false">B64/$B$2</f>
        <v>0.00371481061220079</v>
      </c>
      <c r="D64" s="0" t="s">
        <v>13</v>
      </c>
      <c r="E64" s="0" t="s">
        <v>13</v>
      </c>
      <c r="F64" s="0" t="s">
        <v>13</v>
      </c>
      <c r="G64" s="0" t="s">
        <v>14</v>
      </c>
      <c r="H64" s="0" t="s">
        <v>153</v>
      </c>
      <c r="I64" s="0" t="s">
        <v>13</v>
      </c>
      <c r="J64" s="0" t="s">
        <v>13</v>
      </c>
    </row>
    <row r="65" customFormat="false" ht="12.8" hidden="false" customHeight="false" outlineLevel="0" collapsed="false">
      <c r="A65" s="0" t="s">
        <v>162</v>
      </c>
      <c r="B65" s="0" t="n">
        <v>38</v>
      </c>
      <c r="C65" s="1" t="n">
        <f aca="false">B65/$B$2</f>
        <v>0.000513319284595018</v>
      </c>
      <c r="D65" s="0" t="s">
        <v>13</v>
      </c>
      <c r="E65" s="0" t="s">
        <v>13</v>
      </c>
      <c r="F65" s="0" t="s">
        <v>13</v>
      </c>
      <c r="G65" s="0" t="s">
        <v>14</v>
      </c>
      <c r="H65" s="0" t="s">
        <v>153</v>
      </c>
      <c r="I65" s="0" t="s">
        <v>13</v>
      </c>
      <c r="J65" s="0" t="s">
        <v>13</v>
      </c>
    </row>
    <row r="66" customFormat="false" ht="12.8" hidden="false" customHeight="false" outlineLevel="0" collapsed="false">
      <c r="A66" s="0" t="s">
        <v>163</v>
      </c>
      <c r="B66" s="0" t="n">
        <v>77</v>
      </c>
      <c r="C66" s="1" t="n">
        <f aca="false">B66/$B$2</f>
        <v>0.00104014697141622</v>
      </c>
      <c r="D66" s="0" t="s">
        <v>13</v>
      </c>
      <c r="E66" s="0" t="s">
        <v>13</v>
      </c>
      <c r="F66" s="0" t="s">
        <v>13</v>
      </c>
      <c r="G66" s="0" t="s">
        <v>14</v>
      </c>
      <c r="H66" s="0" t="s">
        <v>153</v>
      </c>
      <c r="I66" s="0" t="s">
        <v>13</v>
      </c>
      <c r="J66" s="0" t="s">
        <v>13</v>
      </c>
    </row>
    <row r="67" customFormat="false" ht="12.8" hidden="false" customHeight="false" outlineLevel="0" collapsed="false">
      <c r="A67" s="0" t="s">
        <v>164</v>
      </c>
      <c r="B67" s="0" t="n">
        <v>39</v>
      </c>
      <c r="C67" s="1" t="n">
        <f aca="false">B67/$B$2</f>
        <v>0.000526827686821203</v>
      </c>
      <c r="D67" s="0" t="s">
        <v>13</v>
      </c>
      <c r="E67" s="0" t="s">
        <v>13</v>
      </c>
      <c r="F67" s="0" t="s">
        <v>13</v>
      </c>
      <c r="G67" s="0" t="s">
        <v>14</v>
      </c>
      <c r="H67" s="0" t="s">
        <v>153</v>
      </c>
      <c r="I67" s="0" t="s">
        <v>13</v>
      </c>
      <c r="J67" s="0" t="s">
        <v>13</v>
      </c>
    </row>
    <row r="68" customFormat="false" ht="12.8" hidden="false" customHeight="false" outlineLevel="0" collapsed="false">
      <c r="A68" s="0" t="s">
        <v>165</v>
      </c>
      <c r="B68" s="0" t="n">
        <v>44</v>
      </c>
      <c r="C68" s="1" t="n">
        <f aca="false">B68/$B$2</f>
        <v>0.000594369697952126</v>
      </c>
      <c r="D68" s="0" t="s">
        <v>13</v>
      </c>
      <c r="E68" s="0" t="s">
        <v>13</v>
      </c>
      <c r="F68" s="0" t="s">
        <v>13</v>
      </c>
      <c r="G68" s="0" t="s">
        <v>14</v>
      </c>
      <c r="H68" s="0" t="s">
        <v>153</v>
      </c>
      <c r="I68" s="0" t="s">
        <v>13</v>
      </c>
      <c r="J68" s="0" t="s">
        <v>13</v>
      </c>
    </row>
    <row r="69" customFormat="false" ht="12.8" hidden="false" customHeight="false" outlineLevel="0" collapsed="false">
      <c r="A69" s="0" t="s">
        <v>166</v>
      </c>
      <c r="B69" s="0" t="n">
        <v>44</v>
      </c>
      <c r="C69" s="1" t="n">
        <f aca="false">B69/$B$2</f>
        <v>0.000594369697952126</v>
      </c>
      <c r="D69" s="0" t="s">
        <v>13</v>
      </c>
      <c r="E69" s="0" t="s">
        <v>13</v>
      </c>
      <c r="F69" s="0" t="s">
        <v>13</v>
      </c>
      <c r="G69" s="0" t="s">
        <v>14</v>
      </c>
      <c r="H69" s="0" t="s">
        <v>153</v>
      </c>
      <c r="I69" s="0" t="s">
        <v>13</v>
      </c>
      <c r="J69" s="0" t="s">
        <v>13</v>
      </c>
    </row>
    <row r="70" customFormat="false" ht="12.8" hidden="false" customHeight="false" outlineLevel="0" collapsed="false">
      <c r="A70" s="0" t="s">
        <v>167</v>
      </c>
      <c r="B70" s="0" t="n">
        <v>39</v>
      </c>
      <c r="C70" s="1" t="n">
        <f aca="false">B70/$B$2</f>
        <v>0.000526827686821203</v>
      </c>
      <c r="D70" s="0" t="s">
        <v>13</v>
      </c>
      <c r="E70" s="0" t="s">
        <v>13</v>
      </c>
      <c r="F70" s="0" t="s">
        <v>13</v>
      </c>
      <c r="G70" s="0" t="s">
        <v>14</v>
      </c>
      <c r="H70" s="0" t="s">
        <v>153</v>
      </c>
      <c r="I70" s="0" t="s">
        <v>13</v>
      </c>
      <c r="J70" s="0" t="s">
        <v>13</v>
      </c>
    </row>
    <row r="71" customFormat="false" ht="12.8" hidden="false" customHeight="false" outlineLevel="0" collapsed="false">
      <c r="A71" s="0" t="s">
        <v>168</v>
      </c>
      <c r="B71" s="0" t="n">
        <v>239</v>
      </c>
      <c r="C71" s="1" t="n">
        <f aca="false">B71/$B$2</f>
        <v>0.00322850813205814</v>
      </c>
      <c r="D71" s="0" t="s">
        <v>13</v>
      </c>
      <c r="E71" s="0" t="s">
        <v>13</v>
      </c>
      <c r="F71" s="0" t="s">
        <v>13</v>
      </c>
      <c r="G71" s="0" t="s">
        <v>14</v>
      </c>
      <c r="H71" s="0" t="s">
        <v>153</v>
      </c>
      <c r="I71" s="0" t="s">
        <v>13</v>
      </c>
      <c r="J71" s="0" t="s">
        <v>13</v>
      </c>
    </row>
    <row r="72" customFormat="false" ht="12.8" hidden="false" customHeight="false" outlineLevel="0" collapsed="false">
      <c r="A72" s="0" t="s">
        <v>169</v>
      </c>
      <c r="B72" s="0" t="n">
        <v>42</v>
      </c>
      <c r="C72" s="1" t="n">
        <f aca="false">B72/$B$2</f>
        <v>0.000567352893499757</v>
      </c>
      <c r="D72" s="0" t="s">
        <v>13</v>
      </c>
      <c r="E72" s="0" t="s">
        <v>13</v>
      </c>
      <c r="F72" s="0" t="s">
        <v>13</v>
      </c>
      <c r="G72" s="0" t="s">
        <v>14</v>
      </c>
      <c r="H72" s="0" t="s">
        <v>153</v>
      </c>
      <c r="I72" s="0" t="s">
        <v>13</v>
      </c>
      <c r="J72" s="0" t="s">
        <v>13</v>
      </c>
    </row>
    <row r="73" customFormat="false" ht="12.8" hidden="false" customHeight="false" outlineLevel="0" collapsed="false">
      <c r="A73" s="0" t="s">
        <v>170</v>
      </c>
      <c r="B73" s="0" t="n">
        <v>79</v>
      </c>
      <c r="C73" s="1" t="n">
        <f aca="false">B73/$B$2</f>
        <v>0.00106716377586859</v>
      </c>
      <c r="D73" s="0" t="s">
        <v>13</v>
      </c>
      <c r="E73" s="0" t="s">
        <v>13</v>
      </c>
      <c r="F73" s="0" t="s">
        <v>13</v>
      </c>
      <c r="G73" s="0" t="s">
        <v>14</v>
      </c>
      <c r="H73" s="0" t="s">
        <v>153</v>
      </c>
      <c r="I73" s="0" t="s">
        <v>13</v>
      </c>
      <c r="J73" s="0" t="s">
        <v>13</v>
      </c>
    </row>
    <row r="74" customFormat="false" ht="12.8" hidden="false" customHeight="false" outlineLevel="0" collapsed="false">
      <c r="A74" s="0" t="s">
        <v>171</v>
      </c>
      <c r="B74" s="0" t="n">
        <v>7</v>
      </c>
      <c r="C74" s="1" t="n">
        <f aca="false">B74/$B$2</f>
        <v>9.45588155832928E-005</v>
      </c>
      <c r="D74" s="0" t="s">
        <v>13</v>
      </c>
      <c r="E74" s="0" t="s">
        <v>13</v>
      </c>
      <c r="F74" s="0" t="s">
        <v>13</v>
      </c>
      <c r="G74" s="0" t="s">
        <v>14</v>
      </c>
      <c r="H74" s="0" t="s">
        <v>153</v>
      </c>
      <c r="I74" s="0" t="s">
        <v>13</v>
      </c>
      <c r="J74" s="0" t="s">
        <v>13</v>
      </c>
    </row>
    <row r="75" customFormat="false" ht="12.8" hidden="false" customHeight="false" outlineLevel="0" collapsed="false">
      <c r="A75" s="0" t="s">
        <v>172</v>
      </c>
      <c r="B75" s="0" t="n">
        <v>6</v>
      </c>
      <c r="C75" s="1" t="n">
        <f aca="false">B75/$B$2</f>
        <v>8.10504133571081E-005</v>
      </c>
      <c r="D75" s="0" t="s">
        <v>13</v>
      </c>
      <c r="E75" s="0" t="s">
        <v>13</v>
      </c>
      <c r="F75" s="0" t="s">
        <v>13</v>
      </c>
      <c r="G75" s="0" t="s">
        <v>14</v>
      </c>
      <c r="H75" s="0" t="s">
        <v>153</v>
      </c>
      <c r="I75" s="0" t="s">
        <v>13</v>
      </c>
      <c r="J75" s="0" t="s">
        <v>13</v>
      </c>
    </row>
    <row r="76" customFormat="false" ht="12.8" hidden="false" customHeight="false" outlineLevel="0" collapsed="false">
      <c r="A76" s="0" t="s">
        <v>173</v>
      </c>
      <c r="B76" s="0" t="n">
        <v>7</v>
      </c>
      <c r="C76" s="1" t="n">
        <f aca="false">B76/$B$2</f>
        <v>9.45588155832928E-005</v>
      </c>
      <c r="D76" s="0" t="s">
        <v>13</v>
      </c>
      <c r="E76" s="0" t="s">
        <v>13</v>
      </c>
      <c r="F76" s="0" t="s">
        <v>13</v>
      </c>
      <c r="G76" s="0" t="s">
        <v>14</v>
      </c>
      <c r="H76" s="0" t="s">
        <v>153</v>
      </c>
      <c r="I76" s="0" t="s">
        <v>13</v>
      </c>
      <c r="J76" s="0" t="s">
        <v>13</v>
      </c>
    </row>
    <row r="77" customFormat="false" ht="12.8" hidden="false" customHeight="false" outlineLevel="0" collapsed="false">
      <c r="A77" s="0" t="s">
        <v>174</v>
      </c>
      <c r="B77" s="0" t="n">
        <v>2</v>
      </c>
      <c r="C77" s="1" t="n">
        <f aca="false">B77/$B$2</f>
        <v>2.70168044523694E-005</v>
      </c>
      <c r="D77" s="0" t="s">
        <v>13</v>
      </c>
      <c r="E77" s="0" t="s">
        <v>13</v>
      </c>
      <c r="F77" s="0" t="s">
        <v>13</v>
      </c>
      <c r="G77" s="0" t="s">
        <v>14</v>
      </c>
      <c r="H77" s="0" t="s">
        <v>153</v>
      </c>
      <c r="I77" s="0" t="s">
        <v>13</v>
      </c>
      <c r="J77" s="0" t="s">
        <v>13</v>
      </c>
    </row>
    <row r="78" customFormat="false" ht="12.8" hidden="false" customHeight="false" outlineLevel="0" collapsed="false">
      <c r="A78" s="0" t="s">
        <v>175</v>
      </c>
      <c r="B78" s="0" t="n">
        <v>3</v>
      </c>
      <c r="C78" s="1" t="n">
        <f aca="false">B78/$B$2</f>
        <v>4.05252066785541E-005</v>
      </c>
      <c r="D78" s="0" t="s">
        <v>13</v>
      </c>
      <c r="E78" s="0" t="s">
        <v>13</v>
      </c>
      <c r="F78" s="0" t="s">
        <v>13</v>
      </c>
      <c r="G78" s="0" t="s">
        <v>14</v>
      </c>
      <c r="H78" s="0" t="s">
        <v>153</v>
      </c>
      <c r="I78" s="0" t="s">
        <v>13</v>
      </c>
      <c r="J78" s="0" t="s">
        <v>13</v>
      </c>
    </row>
    <row r="79" customFormat="false" ht="12.8" hidden="false" customHeight="false" outlineLevel="0" collapsed="false">
      <c r="A79" s="0" t="s">
        <v>176</v>
      </c>
      <c r="B79" s="0" t="n">
        <v>2</v>
      </c>
      <c r="C79" s="1" t="n">
        <f aca="false">B79/$B$2</f>
        <v>2.70168044523694E-005</v>
      </c>
      <c r="D79" s="0" t="s">
        <v>13</v>
      </c>
      <c r="E79" s="0" t="s">
        <v>13</v>
      </c>
      <c r="F79" s="0" t="s">
        <v>13</v>
      </c>
      <c r="G79" s="0" t="s">
        <v>14</v>
      </c>
      <c r="H79" s="0" t="s">
        <v>153</v>
      </c>
      <c r="I79" s="0" t="s">
        <v>13</v>
      </c>
      <c r="J79" s="0" t="s">
        <v>13</v>
      </c>
    </row>
  </sheetData>
  <autoFilter ref="A1:J7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" activeCellId="0" sqref="J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1.39"/>
    <col collapsed="false" customWidth="true" hidden="false" outlineLevel="0" max="3" min="2" style="0" width="10.28"/>
    <col collapsed="false" customWidth="true" hidden="false" outlineLevel="0" max="4" min="4" style="0" width="24.02"/>
    <col collapsed="false" customWidth="true" hidden="false" outlineLevel="0" max="5" min="5" style="0" width="10.43"/>
    <col collapsed="false" customWidth="true" hidden="false" outlineLevel="0" max="6" min="6" style="0" width="23.4"/>
    <col collapsed="false" customWidth="true" hidden="false" outlineLevel="0" max="7" min="7" style="0" width="12.44"/>
    <col collapsed="false" customWidth="true" hidden="false" outlineLevel="0" max="8" min="8" style="0" width="14.88"/>
    <col collapsed="false" customWidth="true" hidden="false" outlineLevel="0" max="9" min="9" style="0" width="17.21"/>
    <col collapsed="false" customWidth="true" hidden="false" outlineLevel="0" max="10" min="10" style="0" width="17.07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20705</v>
      </c>
      <c r="C2" s="1" t="n">
        <f aca="false">B2/MAX($B$2:$B$15)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605</v>
      </c>
      <c r="B3" s="0" t="n">
        <v>20692</v>
      </c>
      <c r="C3" s="1" t="n">
        <f aca="false">B3/MAX($B$2:$B$15)</f>
        <v>0.999372132335185</v>
      </c>
      <c r="D3" s="0" t="s">
        <v>606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846</v>
      </c>
      <c r="B4" s="0" t="n">
        <v>20602</v>
      </c>
      <c r="C4" s="1" t="n">
        <f aca="false">B4/MAX($B$2:$B$15)</f>
        <v>0.995025356194156</v>
      </c>
      <c r="D4" s="0" t="s">
        <v>847</v>
      </c>
      <c r="E4" s="0" t="s">
        <v>12</v>
      </c>
      <c r="F4" s="0" t="s">
        <v>13</v>
      </c>
      <c r="G4" s="0" t="s">
        <v>14</v>
      </c>
      <c r="H4" s="0" t="s">
        <v>15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792</v>
      </c>
      <c r="B5" s="0" t="n">
        <v>20701</v>
      </c>
      <c r="C5" s="1" t="n">
        <f aca="false">B5/MAX($B$2:$B$15)</f>
        <v>0.999806809949288</v>
      </c>
      <c r="D5" s="0" t="s">
        <v>793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13</v>
      </c>
      <c r="J5" s="0" t="s">
        <v>13</v>
      </c>
    </row>
    <row r="6" customFormat="false" ht="12.8" hidden="false" customHeight="false" outlineLevel="0" collapsed="false">
      <c r="A6" s="0" t="s">
        <v>229</v>
      </c>
      <c r="B6" s="0" t="n">
        <v>20705</v>
      </c>
      <c r="C6" s="1" t="n">
        <f aca="false">B6/MAX($B$2:$B$15)</f>
        <v>1</v>
      </c>
      <c r="D6" s="0" t="s">
        <v>17</v>
      </c>
      <c r="E6" s="0" t="s">
        <v>12</v>
      </c>
      <c r="F6" s="0" t="s">
        <v>13</v>
      </c>
      <c r="G6" s="0" t="s">
        <v>14</v>
      </c>
      <c r="H6" s="0" t="s">
        <v>15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848</v>
      </c>
      <c r="B7" s="0" t="n">
        <v>20705</v>
      </c>
      <c r="C7" s="1" t="n">
        <f aca="false">B7/MAX($B$2:$B$15)</f>
        <v>1</v>
      </c>
      <c r="D7" s="0" t="s">
        <v>849</v>
      </c>
      <c r="E7" s="0" t="s">
        <v>458</v>
      </c>
      <c r="F7" s="0" t="s">
        <v>850</v>
      </c>
      <c r="G7" s="0" t="s">
        <v>21</v>
      </c>
      <c r="H7" s="0" t="s">
        <v>13</v>
      </c>
      <c r="I7" s="0" t="s">
        <v>851</v>
      </c>
      <c r="J7" s="0" t="s">
        <v>13</v>
      </c>
    </row>
    <row r="8" customFormat="false" ht="12.8" hidden="false" customHeight="false" outlineLevel="0" collapsed="false">
      <c r="A8" s="0" t="s">
        <v>852</v>
      </c>
      <c r="B8" s="0" t="n">
        <v>20680</v>
      </c>
      <c r="C8" s="1" t="n">
        <f aca="false">B8/MAX($B$2:$B$15)</f>
        <v>0.998792562183048</v>
      </c>
      <c r="D8" s="0" t="s">
        <v>853</v>
      </c>
      <c r="E8" s="0" t="s">
        <v>12</v>
      </c>
      <c r="F8" s="0" t="s">
        <v>850</v>
      </c>
      <c r="G8" s="0" t="s">
        <v>14</v>
      </c>
      <c r="H8" s="0" t="s">
        <v>147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854</v>
      </c>
      <c r="B9" s="0" t="n">
        <v>20646</v>
      </c>
      <c r="C9" s="1" t="n">
        <f aca="false">B9/MAX($B$2:$B$15)</f>
        <v>0.997150446751992</v>
      </c>
      <c r="D9" s="0" t="s">
        <v>117</v>
      </c>
      <c r="E9" s="0" t="s">
        <v>12</v>
      </c>
      <c r="F9" s="0" t="s">
        <v>13</v>
      </c>
      <c r="G9" s="0" t="s">
        <v>14</v>
      </c>
      <c r="H9" s="0" t="s">
        <v>34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855</v>
      </c>
      <c r="B10" s="0" t="n">
        <v>20705</v>
      </c>
      <c r="C10" s="1" t="n">
        <f aca="false">B10/MAX($B$2:$B$15)</f>
        <v>1</v>
      </c>
      <c r="D10" s="0" t="s">
        <v>86</v>
      </c>
      <c r="E10" s="0" t="s">
        <v>46</v>
      </c>
      <c r="F10" s="0" t="s">
        <v>234</v>
      </c>
      <c r="G10" s="0" t="s">
        <v>14</v>
      </c>
      <c r="H10" s="0" t="s">
        <v>147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856</v>
      </c>
      <c r="B11" s="0" t="n">
        <v>20705</v>
      </c>
      <c r="C11" s="1" t="n">
        <f aca="false">B11/MAX($B$2:$B$15)</f>
        <v>1</v>
      </c>
      <c r="D11" s="0" t="s">
        <v>89</v>
      </c>
      <c r="E11" s="0" t="s">
        <v>46</v>
      </c>
      <c r="F11" s="0" t="s">
        <v>13</v>
      </c>
      <c r="G11" s="0" t="s">
        <v>14</v>
      </c>
      <c r="H11" s="0" t="s">
        <v>147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609</v>
      </c>
      <c r="B12" s="0" t="n">
        <v>538</v>
      </c>
      <c r="C12" s="1" t="n">
        <f aca="false">B12/MAX($B$2:$B$15)</f>
        <v>0.0259840618208162</v>
      </c>
      <c r="D12" s="0" t="s">
        <v>610</v>
      </c>
      <c r="E12" s="0" t="s">
        <v>12</v>
      </c>
      <c r="F12" s="0" t="s">
        <v>13</v>
      </c>
      <c r="G12" s="0" t="s">
        <v>14</v>
      </c>
      <c r="H12" s="0" t="s">
        <v>147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857</v>
      </c>
      <c r="B13" s="0" t="n">
        <v>191</v>
      </c>
      <c r="C13" s="1" t="n">
        <f aca="false">B13/MAX($B$2:$B$15)</f>
        <v>0.00922482492151654</v>
      </c>
      <c r="D13" s="0" t="s">
        <v>858</v>
      </c>
      <c r="E13" s="0" t="s">
        <v>23</v>
      </c>
      <c r="F13" s="0" t="s">
        <v>13</v>
      </c>
      <c r="G13" s="0" t="s">
        <v>14</v>
      </c>
      <c r="H13" s="0" t="s">
        <v>147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859</v>
      </c>
      <c r="B14" s="0" t="n">
        <v>16</v>
      </c>
      <c r="C14" s="1" t="n">
        <f aca="false">B14/MAX($B$2:$B$15)</f>
        <v>0.000772760202849553</v>
      </c>
      <c r="D14" s="0" t="s">
        <v>391</v>
      </c>
      <c r="E14" s="0" t="s">
        <v>23</v>
      </c>
      <c r="F14" s="0" t="s">
        <v>13</v>
      </c>
      <c r="G14" s="0" t="s">
        <v>14</v>
      </c>
      <c r="H14" s="0" t="s">
        <v>29</v>
      </c>
      <c r="I14" s="0" t="s">
        <v>13</v>
      </c>
      <c r="J14" s="0" t="s">
        <v>13</v>
      </c>
    </row>
  </sheetData>
  <autoFilter ref="A1:J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9.05"/>
    <col collapsed="false" customWidth="true" hidden="false" outlineLevel="0" max="3" min="2" style="0" width="10.28"/>
    <col collapsed="false" customWidth="true" hidden="false" outlineLevel="0" max="4" min="4" style="0" width="27.58"/>
    <col collapsed="false" customWidth="true" hidden="false" outlineLevel="0" max="5" min="5" style="0" width="10.43"/>
    <col collapsed="false" customWidth="true" hidden="false" outlineLevel="0" max="6" min="6" style="0" width="23.4"/>
    <col collapsed="false" customWidth="true" hidden="false" outlineLevel="0" max="7" min="7" style="0" width="12.44"/>
    <col collapsed="false" customWidth="true" hidden="false" outlineLevel="0" max="8" min="8" style="0" width="14.88"/>
    <col collapsed="false" customWidth="true" hidden="false" outlineLevel="0" max="9" min="9" style="0" width="26.33"/>
    <col collapsed="false" customWidth="true" hidden="false" outlineLevel="0" max="10" min="10" style="0" width="28.19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11742</v>
      </c>
      <c r="C2" s="1" t="n">
        <f aca="false">B2/MAX($B$2:$B$45)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860</v>
      </c>
      <c r="B3" s="0" t="n">
        <v>11742</v>
      </c>
      <c r="C3" s="1" t="n">
        <f aca="false">B3/MAX($B$2:$B$45)</f>
        <v>1</v>
      </c>
      <c r="D3" s="0" t="s">
        <v>13</v>
      </c>
      <c r="E3" s="0" t="s">
        <v>13</v>
      </c>
      <c r="F3" s="0" t="s">
        <v>13</v>
      </c>
      <c r="G3" s="0" t="s">
        <v>14</v>
      </c>
      <c r="H3" s="0" t="s">
        <v>147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419</v>
      </c>
      <c r="B4" s="0" t="n">
        <v>11742</v>
      </c>
      <c r="C4" s="1" t="n">
        <f aca="false">B4/MAX($B$2:$B$45)</f>
        <v>1</v>
      </c>
      <c r="D4" s="0" t="s">
        <v>13</v>
      </c>
      <c r="E4" s="0" t="s">
        <v>13</v>
      </c>
      <c r="F4" s="0" t="s">
        <v>13</v>
      </c>
      <c r="G4" s="0" t="s">
        <v>14</v>
      </c>
      <c r="H4" s="0" t="s">
        <v>147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428</v>
      </c>
      <c r="B5" s="0" t="n">
        <v>11742</v>
      </c>
      <c r="C5" s="1" t="n">
        <f aca="false">B5/MAX($B$2:$B$45)</f>
        <v>1</v>
      </c>
      <c r="D5" s="0" t="s">
        <v>13</v>
      </c>
      <c r="E5" s="0" t="s">
        <v>13</v>
      </c>
      <c r="F5" s="0" t="s">
        <v>13</v>
      </c>
      <c r="G5" s="0" t="s">
        <v>14</v>
      </c>
      <c r="H5" s="0" t="s">
        <v>147</v>
      </c>
      <c r="I5" s="0" t="s">
        <v>13</v>
      </c>
      <c r="J5" s="0" t="s">
        <v>13</v>
      </c>
    </row>
    <row r="6" customFormat="false" ht="12.8" hidden="false" customHeight="false" outlineLevel="0" collapsed="false">
      <c r="A6" s="0" t="s">
        <v>417</v>
      </c>
      <c r="B6" s="0" t="n">
        <v>11742</v>
      </c>
      <c r="C6" s="1" t="n">
        <f aca="false">B6/MAX($B$2:$B$45)</f>
        <v>1</v>
      </c>
      <c r="D6" s="0" t="s">
        <v>13</v>
      </c>
      <c r="E6" s="0" t="s">
        <v>13</v>
      </c>
      <c r="F6" s="0" t="s">
        <v>13</v>
      </c>
      <c r="G6" s="0" t="s">
        <v>14</v>
      </c>
      <c r="H6" s="0" t="s">
        <v>147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861</v>
      </c>
      <c r="B7" s="0" t="n">
        <v>11742</v>
      </c>
      <c r="C7" s="1" t="n">
        <f aca="false">B7/MAX($B$2:$B$45)</f>
        <v>1</v>
      </c>
      <c r="D7" s="0" t="s">
        <v>13</v>
      </c>
      <c r="E7" s="0" t="s">
        <v>13</v>
      </c>
      <c r="F7" s="0" t="s">
        <v>13</v>
      </c>
      <c r="G7" s="0" t="s">
        <v>14</v>
      </c>
      <c r="H7" s="0" t="s">
        <v>147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491</v>
      </c>
      <c r="B8" s="0" t="n">
        <v>11742</v>
      </c>
      <c r="C8" s="1" t="n">
        <f aca="false">B8/MAX($B$2:$B$45)</f>
        <v>1</v>
      </c>
      <c r="D8" s="0" t="s">
        <v>13</v>
      </c>
      <c r="E8" s="0" t="s">
        <v>13</v>
      </c>
      <c r="F8" s="0" t="s">
        <v>13</v>
      </c>
      <c r="G8" s="0" t="s">
        <v>14</v>
      </c>
      <c r="H8" s="0" t="s">
        <v>147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423</v>
      </c>
      <c r="B9" s="0" t="n">
        <v>11742</v>
      </c>
      <c r="C9" s="1" t="n">
        <f aca="false">B9/MAX($B$2:$B$45)</f>
        <v>1</v>
      </c>
      <c r="D9" s="0" t="s">
        <v>13</v>
      </c>
      <c r="E9" s="0" t="s">
        <v>13</v>
      </c>
      <c r="F9" s="0" t="s">
        <v>13</v>
      </c>
      <c r="G9" s="0" t="s">
        <v>14</v>
      </c>
      <c r="H9" s="0" t="s">
        <v>147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434</v>
      </c>
      <c r="B10" s="0" t="n">
        <v>11742</v>
      </c>
      <c r="C10" s="1" t="n">
        <f aca="false">B10/MAX($B$2:$B$45)</f>
        <v>1</v>
      </c>
      <c r="D10" s="0" t="s">
        <v>13</v>
      </c>
      <c r="E10" s="0" t="s">
        <v>13</v>
      </c>
      <c r="F10" s="0" t="s">
        <v>13</v>
      </c>
      <c r="G10" s="0" t="s">
        <v>14</v>
      </c>
      <c r="H10" s="0" t="s">
        <v>147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518</v>
      </c>
      <c r="B11" s="0" t="n">
        <v>11742</v>
      </c>
      <c r="C11" s="1" t="n">
        <f aca="false">B11/MAX($B$2:$B$45)</f>
        <v>1</v>
      </c>
      <c r="D11" s="0" t="s">
        <v>13</v>
      </c>
      <c r="E11" s="0" t="s">
        <v>13</v>
      </c>
      <c r="F11" s="0" t="s">
        <v>13</v>
      </c>
      <c r="G11" s="0" t="s">
        <v>14</v>
      </c>
      <c r="H11" s="0" t="s">
        <v>147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440</v>
      </c>
      <c r="B12" s="0" t="n">
        <v>11742</v>
      </c>
      <c r="C12" s="1" t="n">
        <f aca="false">B12/MAX($B$2:$B$45)</f>
        <v>1</v>
      </c>
      <c r="D12" s="0" t="s">
        <v>441</v>
      </c>
      <c r="E12" s="0" t="s">
        <v>46</v>
      </c>
      <c r="F12" s="0" t="s">
        <v>234</v>
      </c>
      <c r="G12" s="0" t="s">
        <v>21</v>
      </c>
      <c r="H12" s="0" t="s">
        <v>13</v>
      </c>
      <c r="I12" s="0" t="s">
        <v>22</v>
      </c>
      <c r="J12" s="0" t="s">
        <v>862</v>
      </c>
    </row>
    <row r="13" customFormat="false" ht="12.8" hidden="false" customHeight="false" outlineLevel="0" collapsed="false">
      <c r="A13" s="0" t="s">
        <v>437</v>
      </c>
      <c r="B13" s="0" t="n">
        <v>11742</v>
      </c>
      <c r="C13" s="1" t="n">
        <f aca="false">B13/MAX($B$2:$B$45)</f>
        <v>1</v>
      </c>
      <c r="D13" s="0" t="s">
        <v>13</v>
      </c>
      <c r="E13" s="0" t="s">
        <v>13</v>
      </c>
      <c r="F13" s="0" t="s">
        <v>13</v>
      </c>
      <c r="G13" s="0" t="s">
        <v>14</v>
      </c>
      <c r="H13" s="0" t="s">
        <v>147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863</v>
      </c>
      <c r="B14" s="0" t="n">
        <v>11742</v>
      </c>
      <c r="C14" s="1" t="n">
        <f aca="false">B14/MAX($B$2:$B$45)</f>
        <v>1</v>
      </c>
      <c r="D14" s="0" t="s">
        <v>13</v>
      </c>
      <c r="E14" s="0" t="s">
        <v>13</v>
      </c>
      <c r="F14" s="0" t="s">
        <v>13</v>
      </c>
      <c r="G14" s="0" t="s">
        <v>14</v>
      </c>
      <c r="H14" s="0" t="s">
        <v>147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620</v>
      </c>
      <c r="B15" s="0" t="n">
        <v>11742</v>
      </c>
      <c r="C15" s="1" t="n">
        <f aca="false">B15/MAX($B$2:$B$45)</f>
        <v>1</v>
      </c>
      <c r="D15" s="0" t="s">
        <v>13</v>
      </c>
      <c r="E15" s="0" t="s">
        <v>13</v>
      </c>
      <c r="F15" s="0" t="s">
        <v>13</v>
      </c>
      <c r="G15" s="0" t="s">
        <v>14</v>
      </c>
      <c r="H15" s="0" t="s">
        <v>147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864</v>
      </c>
      <c r="B16" s="0" t="n">
        <v>11742</v>
      </c>
      <c r="C16" s="1" t="n">
        <f aca="false">B16/MAX($B$2:$B$45)</f>
        <v>1</v>
      </c>
      <c r="D16" s="0" t="s">
        <v>13</v>
      </c>
      <c r="E16" s="0" t="s">
        <v>13</v>
      </c>
      <c r="F16" s="0" t="s">
        <v>13</v>
      </c>
      <c r="G16" s="0" t="s">
        <v>14</v>
      </c>
      <c r="H16" s="0" t="s">
        <v>147</v>
      </c>
      <c r="I16" s="0" t="s">
        <v>13</v>
      </c>
      <c r="J16" s="0" t="s">
        <v>13</v>
      </c>
    </row>
    <row r="17" customFormat="false" ht="13.25" hidden="false" customHeight="false" outlineLevel="0" collapsed="false">
      <c r="A17" s="0" t="s">
        <v>865</v>
      </c>
      <c r="B17" s="0" t="n">
        <v>11742</v>
      </c>
      <c r="C17" s="1" t="n">
        <f aca="false">B17/MAX($B$2:$B$45)</f>
        <v>1</v>
      </c>
      <c r="D17" s="0" t="s">
        <v>866</v>
      </c>
      <c r="E17" s="0" t="s">
        <v>46</v>
      </c>
      <c r="G17" s="0" t="s">
        <v>21</v>
      </c>
      <c r="H17" s="0" t="s">
        <v>13</v>
      </c>
      <c r="I17" s="0" t="s">
        <v>867</v>
      </c>
      <c r="J17" s="0" t="s">
        <v>13</v>
      </c>
    </row>
    <row r="18" customFormat="false" ht="12.8" hidden="false" customHeight="false" outlineLevel="0" collapsed="false">
      <c r="A18" s="0" t="s">
        <v>868</v>
      </c>
      <c r="B18" s="0" t="n">
        <v>11742</v>
      </c>
      <c r="C18" s="1" t="n">
        <f aca="false">B18/MAX($B$2:$B$45)</f>
        <v>1</v>
      </c>
      <c r="D18" s="0" t="s">
        <v>13</v>
      </c>
      <c r="E18" s="0" t="s">
        <v>13</v>
      </c>
      <c r="F18" s="0" t="s">
        <v>13</v>
      </c>
      <c r="G18" s="0" t="s">
        <v>14</v>
      </c>
      <c r="H18" s="0" t="s">
        <v>147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869</v>
      </c>
      <c r="B19" s="0" t="n">
        <v>11742</v>
      </c>
      <c r="C19" s="1" t="n">
        <f aca="false">B19/MAX($B$2:$B$45)</f>
        <v>1</v>
      </c>
      <c r="D19" s="0" t="s">
        <v>13</v>
      </c>
      <c r="E19" s="0" t="s">
        <v>13</v>
      </c>
      <c r="F19" s="0" t="s">
        <v>13</v>
      </c>
      <c r="G19" s="0" t="s">
        <v>14</v>
      </c>
      <c r="H19" s="0" t="s">
        <v>147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235</v>
      </c>
      <c r="B20" s="0" t="n">
        <v>11742</v>
      </c>
      <c r="C20" s="1" t="n">
        <f aca="false">B20/MAX($B$2:$B$45)</f>
        <v>1</v>
      </c>
      <c r="D20" s="0" t="s">
        <v>13</v>
      </c>
      <c r="E20" s="0" t="s">
        <v>13</v>
      </c>
      <c r="F20" s="0" t="s">
        <v>13</v>
      </c>
      <c r="G20" s="0" t="s">
        <v>14</v>
      </c>
      <c r="H20" s="0" t="s">
        <v>147</v>
      </c>
      <c r="I20" s="0" t="s">
        <v>13</v>
      </c>
      <c r="J20" s="0" t="s">
        <v>13</v>
      </c>
    </row>
    <row r="21" customFormat="false" ht="12.8" hidden="false" customHeight="false" outlineLevel="0" collapsed="false">
      <c r="A21" s="0" t="s">
        <v>233</v>
      </c>
      <c r="B21" s="0" t="n">
        <v>11742</v>
      </c>
      <c r="C21" s="1" t="n">
        <f aca="false">B21/MAX($B$2:$B$45)</f>
        <v>1</v>
      </c>
      <c r="D21" s="0" t="s">
        <v>13</v>
      </c>
      <c r="E21" s="0" t="s">
        <v>13</v>
      </c>
      <c r="F21" s="0" t="s">
        <v>13</v>
      </c>
      <c r="G21" s="0" t="s">
        <v>14</v>
      </c>
      <c r="H21" s="0" t="s">
        <v>147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0" t="s">
        <v>870</v>
      </c>
      <c r="B22" s="0" t="n">
        <v>11742</v>
      </c>
      <c r="C22" s="1" t="n">
        <f aca="false">B22/MAX($B$2:$B$45)</f>
        <v>1</v>
      </c>
      <c r="D22" s="0" t="s">
        <v>13</v>
      </c>
      <c r="E22" s="0" t="s">
        <v>13</v>
      </c>
      <c r="F22" s="0" t="s">
        <v>13</v>
      </c>
      <c r="G22" s="0" t="s">
        <v>14</v>
      </c>
      <c r="H22" s="0" t="s">
        <v>147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854</v>
      </c>
      <c r="B23" s="0" t="n">
        <v>11742</v>
      </c>
      <c r="C23" s="1" t="n">
        <f aca="false">B23/MAX($B$2:$B$45)</f>
        <v>1</v>
      </c>
      <c r="D23" s="0" t="s">
        <v>13</v>
      </c>
      <c r="E23" s="0" t="s">
        <v>13</v>
      </c>
      <c r="F23" s="0" t="s">
        <v>13</v>
      </c>
      <c r="G23" s="0" t="s">
        <v>14</v>
      </c>
      <c r="H23" s="0" t="s">
        <v>147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855</v>
      </c>
      <c r="B24" s="0" t="n">
        <v>11742</v>
      </c>
      <c r="C24" s="1" t="n">
        <f aca="false">B24/MAX($B$2:$B$45)</f>
        <v>1</v>
      </c>
      <c r="D24" s="0" t="s">
        <v>13</v>
      </c>
      <c r="E24" s="0" t="s">
        <v>13</v>
      </c>
      <c r="F24" s="0" t="s">
        <v>13</v>
      </c>
      <c r="G24" s="0" t="s">
        <v>14</v>
      </c>
      <c r="H24" s="0" t="s">
        <v>147</v>
      </c>
      <c r="I24" s="0" t="s">
        <v>13</v>
      </c>
      <c r="J24" s="0" t="s">
        <v>13</v>
      </c>
    </row>
    <row r="25" customFormat="false" ht="12.8" hidden="false" customHeight="false" outlineLevel="0" collapsed="false">
      <c r="A25" s="0" t="s">
        <v>871</v>
      </c>
      <c r="B25" s="0" t="n">
        <v>11742</v>
      </c>
      <c r="C25" s="1" t="n">
        <f aca="false">B25/MAX($B$2:$B$45)</f>
        <v>1</v>
      </c>
      <c r="D25" s="0" t="s">
        <v>13</v>
      </c>
      <c r="E25" s="0" t="s">
        <v>13</v>
      </c>
      <c r="F25" s="0" t="s">
        <v>13</v>
      </c>
      <c r="G25" s="0" t="s">
        <v>14</v>
      </c>
      <c r="H25" s="0" t="s">
        <v>147</v>
      </c>
      <c r="I25" s="0" t="s">
        <v>13</v>
      </c>
      <c r="J25" s="0" t="s">
        <v>13</v>
      </c>
    </row>
    <row r="26" customFormat="false" ht="12.8" hidden="false" customHeight="false" outlineLevel="0" collapsed="false">
      <c r="A26" s="0" t="s">
        <v>872</v>
      </c>
      <c r="B26" s="0" t="n">
        <v>11742</v>
      </c>
      <c r="C26" s="1" t="n">
        <f aca="false">B26/MAX($B$2:$B$45)</f>
        <v>1</v>
      </c>
      <c r="D26" s="0" t="s">
        <v>13</v>
      </c>
      <c r="E26" s="0" t="s">
        <v>13</v>
      </c>
      <c r="F26" s="0" t="s">
        <v>13</v>
      </c>
      <c r="G26" s="0" t="s">
        <v>14</v>
      </c>
      <c r="H26" s="0" t="s">
        <v>147</v>
      </c>
      <c r="I26" s="0" t="s">
        <v>13</v>
      </c>
      <c r="J26" s="0" t="s">
        <v>13</v>
      </c>
    </row>
    <row r="27" customFormat="false" ht="12.8" hidden="false" customHeight="false" outlineLevel="0" collapsed="false">
      <c r="A27" s="0" t="s">
        <v>873</v>
      </c>
      <c r="B27" s="0" t="n">
        <v>11742</v>
      </c>
      <c r="C27" s="1" t="n">
        <f aca="false">B27/MAX($B$2:$B$45)</f>
        <v>1</v>
      </c>
      <c r="D27" s="0" t="s">
        <v>13</v>
      </c>
      <c r="E27" s="0" t="s">
        <v>13</v>
      </c>
      <c r="F27" s="0" t="s">
        <v>13</v>
      </c>
      <c r="G27" s="0" t="s">
        <v>14</v>
      </c>
      <c r="H27" s="0" t="s">
        <v>147</v>
      </c>
      <c r="I27" s="0" t="s">
        <v>13</v>
      </c>
      <c r="J27" s="0" t="s">
        <v>13</v>
      </c>
    </row>
    <row r="28" customFormat="false" ht="12.8" hidden="false" customHeight="false" outlineLevel="0" collapsed="false">
      <c r="A28" s="0" t="s">
        <v>874</v>
      </c>
      <c r="B28" s="0" t="n">
        <v>11742</v>
      </c>
      <c r="C28" s="1" t="n">
        <f aca="false">B28/MAX($B$2:$B$45)</f>
        <v>1</v>
      </c>
      <c r="D28" s="0" t="s">
        <v>13</v>
      </c>
      <c r="E28" s="0" t="s">
        <v>13</v>
      </c>
      <c r="F28" s="0" t="s">
        <v>13</v>
      </c>
      <c r="G28" s="0" t="s">
        <v>14</v>
      </c>
      <c r="H28" s="0" t="s">
        <v>147</v>
      </c>
      <c r="I28" s="0" t="s">
        <v>13</v>
      </c>
      <c r="J28" s="0" t="s">
        <v>13</v>
      </c>
    </row>
    <row r="29" customFormat="false" ht="12.8" hidden="false" customHeight="false" outlineLevel="0" collapsed="false">
      <c r="A29" s="0" t="s">
        <v>875</v>
      </c>
      <c r="B29" s="0" t="n">
        <v>11742</v>
      </c>
      <c r="C29" s="1" t="n">
        <f aca="false">B29/MAX($B$2:$B$45)</f>
        <v>1</v>
      </c>
      <c r="D29" s="0" t="s">
        <v>13</v>
      </c>
      <c r="E29" s="0" t="s">
        <v>13</v>
      </c>
      <c r="F29" s="0" t="s">
        <v>13</v>
      </c>
      <c r="G29" s="0" t="s">
        <v>14</v>
      </c>
      <c r="H29" s="0" t="s">
        <v>147</v>
      </c>
      <c r="I29" s="0" t="s">
        <v>13</v>
      </c>
      <c r="J29" s="0" t="s">
        <v>13</v>
      </c>
    </row>
    <row r="30" customFormat="false" ht="12.8" hidden="false" customHeight="false" outlineLevel="0" collapsed="false">
      <c r="A30" s="0" t="s">
        <v>876</v>
      </c>
      <c r="B30" s="0" t="n">
        <v>11742</v>
      </c>
      <c r="C30" s="1" t="n">
        <f aca="false">B30/MAX($B$2:$B$45)</f>
        <v>1</v>
      </c>
      <c r="D30" s="0" t="s">
        <v>13</v>
      </c>
      <c r="E30" s="0" t="s">
        <v>13</v>
      </c>
      <c r="F30" s="0" t="s">
        <v>13</v>
      </c>
      <c r="G30" s="0" t="s">
        <v>14</v>
      </c>
      <c r="H30" s="0" t="s">
        <v>147</v>
      </c>
      <c r="I30" s="0" t="s">
        <v>13</v>
      </c>
      <c r="J30" s="0" t="s">
        <v>13</v>
      </c>
    </row>
    <row r="31" customFormat="false" ht="12.8" hidden="false" customHeight="false" outlineLevel="0" collapsed="false">
      <c r="A31" s="0" t="s">
        <v>877</v>
      </c>
      <c r="B31" s="0" t="n">
        <v>11742</v>
      </c>
      <c r="C31" s="1" t="n">
        <f aca="false">B31/MAX($B$2:$B$45)</f>
        <v>1</v>
      </c>
      <c r="D31" s="0" t="s">
        <v>13</v>
      </c>
      <c r="E31" s="0" t="s">
        <v>13</v>
      </c>
      <c r="F31" s="0" t="s">
        <v>13</v>
      </c>
      <c r="G31" s="0" t="s">
        <v>14</v>
      </c>
      <c r="H31" s="0" t="s">
        <v>147</v>
      </c>
      <c r="I31" s="0" t="s">
        <v>13</v>
      </c>
      <c r="J31" s="0" t="s">
        <v>13</v>
      </c>
    </row>
    <row r="32" customFormat="false" ht="12.8" hidden="false" customHeight="false" outlineLevel="0" collapsed="false">
      <c r="A32" s="0" t="s">
        <v>878</v>
      </c>
      <c r="B32" s="0" t="n">
        <v>7252</v>
      </c>
      <c r="C32" s="1" t="n">
        <f aca="false">B32/MAX($B$2:$B$45)</f>
        <v>0.617611991142906</v>
      </c>
      <c r="D32" s="0" t="s">
        <v>13</v>
      </c>
      <c r="E32" s="0" t="s">
        <v>13</v>
      </c>
      <c r="F32" s="0" t="s">
        <v>13</v>
      </c>
      <c r="G32" s="0" t="s">
        <v>14</v>
      </c>
      <c r="H32" s="0" t="s">
        <v>147</v>
      </c>
      <c r="I32" s="0" t="s">
        <v>13</v>
      </c>
      <c r="J32" s="0" t="s">
        <v>13</v>
      </c>
    </row>
    <row r="33" customFormat="false" ht="12.8" hidden="false" customHeight="false" outlineLevel="0" collapsed="false">
      <c r="A33" s="0" t="s">
        <v>879</v>
      </c>
      <c r="B33" s="0" t="n">
        <v>7190</v>
      </c>
      <c r="C33" s="1" t="n">
        <f aca="false">B33/MAX($B$2:$B$45)</f>
        <v>0.612331800374723</v>
      </c>
      <c r="D33" s="0" t="s">
        <v>13</v>
      </c>
      <c r="E33" s="0" t="s">
        <v>13</v>
      </c>
      <c r="F33" s="0" t="s">
        <v>13</v>
      </c>
      <c r="G33" s="0" t="s">
        <v>14</v>
      </c>
      <c r="H33" s="0" t="s">
        <v>147</v>
      </c>
      <c r="I33" s="0" t="s">
        <v>13</v>
      </c>
      <c r="J33" s="0" t="s">
        <v>13</v>
      </c>
    </row>
    <row r="34" customFormat="false" ht="12.8" hidden="false" customHeight="false" outlineLevel="0" collapsed="false">
      <c r="A34" s="0" t="s">
        <v>880</v>
      </c>
      <c r="B34" s="0" t="n">
        <v>11742</v>
      </c>
      <c r="C34" s="1" t="n">
        <f aca="false">B34/MAX($B$2:$B$45)</f>
        <v>1</v>
      </c>
      <c r="D34" s="0" t="s">
        <v>13</v>
      </c>
      <c r="E34" s="0" t="s">
        <v>13</v>
      </c>
      <c r="F34" s="0" t="s">
        <v>13</v>
      </c>
      <c r="G34" s="0" t="s">
        <v>14</v>
      </c>
      <c r="H34" s="0" t="s">
        <v>147</v>
      </c>
      <c r="I34" s="0" t="s">
        <v>13</v>
      </c>
      <c r="J34" s="0" t="s">
        <v>13</v>
      </c>
    </row>
    <row r="35" customFormat="false" ht="12.8" hidden="false" customHeight="false" outlineLevel="0" collapsed="false">
      <c r="A35" s="0" t="s">
        <v>881</v>
      </c>
      <c r="B35" s="0" t="n">
        <v>7168</v>
      </c>
      <c r="C35" s="1" t="n">
        <f aca="false">B35/MAX($B$2:$B$45)</f>
        <v>0.610458184295691</v>
      </c>
      <c r="D35" s="0" t="s">
        <v>13</v>
      </c>
      <c r="E35" s="0" t="s">
        <v>13</v>
      </c>
      <c r="F35" s="0" t="s">
        <v>13</v>
      </c>
      <c r="G35" s="0" t="s">
        <v>14</v>
      </c>
      <c r="H35" s="0" t="s">
        <v>147</v>
      </c>
      <c r="I35" s="0" t="s">
        <v>13</v>
      </c>
      <c r="J35" s="0" t="s">
        <v>13</v>
      </c>
    </row>
    <row r="36" customFormat="false" ht="12.8" hidden="false" customHeight="false" outlineLevel="0" collapsed="false">
      <c r="A36" s="0" t="s">
        <v>882</v>
      </c>
      <c r="B36" s="0" t="n">
        <v>4552</v>
      </c>
      <c r="C36" s="1" t="n">
        <f aca="false">B36/MAX($B$2:$B$45)</f>
        <v>0.387668199625277</v>
      </c>
      <c r="D36" s="0" t="s">
        <v>13</v>
      </c>
      <c r="E36" s="0" t="s">
        <v>13</v>
      </c>
      <c r="F36" s="0" t="s">
        <v>13</v>
      </c>
      <c r="G36" s="0" t="s">
        <v>14</v>
      </c>
      <c r="H36" s="0" t="s">
        <v>147</v>
      </c>
      <c r="I36" s="0" t="s">
        <v>13</v>
      </c>
      <c r="J36" s="0" t="s">
        <v>13</v>
      </c>
    </row>
    <row r="37" customFormat="false" ht="12.8" hidden="false" customHeight="false" outlineLevel="0" collapsed="false">
      <c r="A37" s="0" t="s">
        <v>883</v>
      </c>
      <c r="B37" s="0" t="n">
        <v>4534</v>
      </c>
      <c r="C37" s="1" t="n">
        <f aca="false">B37/MAX($B$2:$B$45)</f>
        <v>0.386135241015159</v>
      </c>
      <c r="D37" s="0" t="s">
        <v>13</v>
      </c>
      <c r="E37" s="0" t="s">
        <v>13</v>
      </c>
      <c r="F37" s="0" t="s">
        <v>13</v>
      </c>
      <c r="G37" s="0" t="s">
        <v>14</v>
      </c>
      <c r="H37" s="0" t="s">
        <v>147</v>
      </c>
      <c r="I37" s="0" t="s">
        <v>13</v>
      </c>
      <c r="J37" s="0" t="s">
        <v>13</v>
      </c>
    </row>
    <row r="38" customFormat="false" ht="12.8" hidden="false" customHeight="false" outlineLevel="0" collapsed="false">
      <c r="A38" s="0" t="s">
        <v>884</v>
      </c>
      <c r="B38" s="0" t="n">
        <v>4526</v>
      </c>
      <c r="C38" s="1" t="n">
        <f aca="false">B38/MAX($B$2:$B$45)</f>
        <v>0.385453926077329</v>
      </c>
      <c r="D38" s="0" t="s">
        <v>13</v>
      </c>
      <c r="E38" s="0" t="s">
        <v>13</v>
      </c>
      <c r="F38" s="0" t="s">
        <v>13</v>
      </c>
      <c r="G38" s="0" t="s">
        <v>14</v>
      </c>
      <c r="H38" s="0" t="s">
        <v>147</v>
      </c>
      <c r="I38" s="0" t="s">
        <v>13</v>
      </c>
      <c r="J38" s="0" t="s">
        <v>13</v>
      </c>
    </row>
    <row r="39" customFormat="false" ht="12.8" hidden="false" customHeight="false" outlineLevel="0" collapsed="false">
      <c r="A39" s="0" t="s">
        <v>885</v>
      </c>
      <c r="B39" s="0" t="n">
        <v>5</v>
      </c>
      <c r="C39" s="1" t="n">
        <f aca="false">B39/MAX($B$2:$B$45)</f>
        <v>0.000425821836143757</v>
      </c>
      <c r="D39" s="0" t="s">
        <v>13</v>
      </c>
      <c r="E39" s="0" t="s">
        <v>13</v>
      </c>
      <c r="F39" s="0" t="s">
        <v>13</v>
      </c>
      <c r="G39" s="0" t="s">
        <v>14</v>
      </c>
      <c r="H39" s="0" t="s">
        <v>147</v>
      </c>
      <c r="I39" s="0" t="s">
        <v>13</v>
      </c>
      <c r="J39" s="0" t="s">
        <v>13</v>
      </c>
    </row>
    <row r="40" customFormat="false" ht="12.8" hidden="false" customHeight="false" outlineLevel="0" collapsed="false">
      <c r="A40" s="0" t="s">
        <v>886</v>
      </c>
      <c r="B40" s="0" t="n">
        <v>3</v>
      </c>
      <c r="C40" s="1" t="n">
        <f aca="false">B40/MAX($B$2:$B$45)</f>
        <v>0.000255493101686254</v>
      </c>
      <c r="D40" s="0" t="s">
        <v>13</v>
      </c>
      <c r="E40" s="0" t="s">
        <v>13</v>
      </c>
      <c r="F40" s="0" t="s">
        <v>13</v>
      </c>
      <c r="G40" s="0" t="s">
        <v>14</v>
      </c>
      <c r="H40" s="0" t="s">
        <v>147</v>
      </c>
      <c r="I40" s="0" t="s">
        <v>13</v>
      </c>
      <c r="J40" s="0" t="s">
        <v>13</v>
      </c>
    </row>
    <row r="41" customFormat="false" ht="12.8" hidden="false" customHeight="false" outlineLevel="0" collapsed="false">
      <c r="A41" s="0" t="s">
        <v>887</v>
      </c>
      <c r="B41" s="0" t="n">
        <v>3</v>
      </c>
      <c r="C41" s="1" t="n">
        <f aca="false">B41/MAX($B$2:$B$45)</f>
        <v>0.000255493101686254</v>
      </c>
      <c r="D41" s="0" t="s">
        <v>13</v>
      </c>
      <c r="E41" s="0" t="s">
        <v>13</v>
      </c>
      <c r="F41" s="0" t="s">
        <v>13</v>
      </c>
      <c r="G41" s="0" t="s">
        <v>14</v>
      </c>
      <c r="H41" s="0" t="s">
        <v>147</v>
      </c>
      <c r="I41" s="0" t="s">
        <v>13</v>
      </c>
      <c r="J41" s="0" t="s">
        <v>13</v>
      </c>
    </row>
    <row r="42" customFormat="false" ht="12.8" hidden="false" customHeight="false" outlineLevel="0" collapsed="false">
      <c r="A42" s="0" t="s">
        <v>888</v>
      </c>
      <c r="B42" s="0" t="n">
        <v>3</v>
      </c>
      <c r="C42" s="1" t="n">
        <f aca="false">B42/MAX($B$2:$B$45)</f>
        <v>0.000255493101686254</v>
      </c>
      <c r="D42" s="0" t="s">
        <v>13</v>
      </c>
      <c r="E42" s="0" t="s">
        <v>13</v>
      </c>
      <c r="F42" s="0" t="s">
        <v>13</v>
      </c>
      <c r="G42" s="0" t="s">
        <v>14</v>
      </c>
      <c r="H42" s="0" t="s">
        <v>147</v>
      </c>
      <c r="I42" s="0" t="s">
        <v>13</v>
      </c>
      <c r="J42" s="0" t="s">
        <v>13</v>
      </c>
    </row>
    <row r="43" customFormat="false" ht="12.8" hidden="false" customHeight="false" outlineLevel="0" collapsed="false">
      <c r="A43" s="0" t="s">
        <v>667</v>
      </c>
      <c r="B43" s="0" t="n">
        <v>2</v>
      </c>
      <c r="C43" s="1" t="n">
        <f aca="false">B43/MAX($B$2:$B$45)</f>
        <v>0.000170328734457503</v>
      </c>
      <c r="D43" s="0" t="s">
        <v>13</v>
      </c>
      <c r="E43" s="0" t="s">
        <v>13</v>
      </c>
      <c r="F43" s="0" t="s">
        <v>13</v>
      </c>
      <c r="G43" s="0" t="s">
        <v>14</v>
      </c>
      <c r="H43" s="0" t="s">
        <v>147</v>
      </c>
      <c r="I43" s="0" t="s">
        <v>13</v>
      </c>
      <c r="J43" s="0" t="s">
        <v>13</v>
      </c>
    </row>
  </sheetData>
  <autoFilter ref="A1:J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6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D39" activeCellId="0" sqref="D3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9.81"/>
    <col collapsed="false" customWidth="true" hidden="false" outlineLevel="0" max="3" min="2" style="0" width="10.28"/>
    <col collapsed="false" customWidth="true" hidden="false" outlineLevel="0" max="4" min="4" style="0" width="17.53"/>
    <col collapsed="false" customWidth="true" hidden="false" outlineLevel="0" max="5" min="5" style="0" width="10.43"/>
    <col collapsed="false" customWidth="true" hidden="false" outlineLevel="0" max="6" min="6" style="0" width="23.4"/>
    <col collapsed="false" customWidth="true" hidden="false" outlineLevel="0" max="7" min="7" style="0" width="12.44"/>
    <col collapsed="false" customWidth="true" hidden="false" outlineLevel="0" max="8" min="8" style="0" width="14.88"/>
    <col collapsed="false" customWidth="true" hidden="false" outlineLevel="0" max="9" min="9" style="0" width="26.33"/>
    <col collapsed="false" customWidth="true" hidden="false" outlineLevel="0" max="10" min="10" style="0" width="28.19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3772</v>
      </c>
      <c r="C2" s="1" t="n">
        <f aca="false">B2/MAX($B$2:$B$150)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696</v>
      </c>
      <c r="B3" s="0" t="n">
        <v>3772</v>
      </c>
      <c r="C3" s="1" t="n">
        <f aca="false">B3/MAX($B$2:$B$150)</f>
        <v>1</v>
      </c>
      <c r="D3" s="0" t="s">
        <v>13</v>
      </c>
      <c r="E3" s="0" t="s">
        <v>13</v>
      </c>
      <c r="F3" s="0" t="s">
        <v>13</v>
      </c>
      <c r="G3" s="0" t="s">
        <v>14</v>
      </c>
      <c r="H3" s="0" t="s">
        <v>147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698</v>
      </c>
      <c r="B4" s="0" t="n">
        <v>3772</v>
      </c>
      <c r="C4" s="1" t="n">
        <f aca="false">B4/MAX($B$2:$B$150)</f>
        <v>1</v>
      </c>
      <c r="D4" s="0" t="s">
        <v>13</v>
      </c>
      <c r="E4" s="0" t="s">
        <v>13</v>
      </c>
      <c r="F4" s="0" t="s">
        <v>13</v>
      </c>
      <c r="G4" s="0" t="s">
        <v>14</v>
      </c>
      <c r="H4" s="0" t="s">
        <v>147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889</v>
      </c>
      <c r="B5" s="0" t="n">
        <v>3772</v>
      </c>
      <c r="C5" s="1" t="n">
        <f aca="false">B5/MAX($B$2:$B$150)</f>
        <v>1</v>
      </c>
      <c r="D5" s="0" t="s">
        <v>13</v>
      </c>
      <c r="E5" s="0" t="s">
        <v>13</v>
      </c>
      <c r="F5" s="0" t="s">
        <v>13</v>
      </c>
      <c r="G5" s="0" t="s">
        <v>14</v>
      </c>
      <c r="H5" s="0" t="s">
        <v>147</v>
      </c>
      <c r="I5" s="0" t="s">
        <v>13</v>
      </c>
      <c r="J5" s="0" t="s">
        <v>13</v>
      </c>
    </row>
    <row r="6" customFormat="false" ht="12.8" hidden="false" customHeight="false" outlineLevel="0" collapsed="false">
      <c r="A6" s="0" t="s">
        <v>890</v>
      </c>
      <c r="B6" s="0" t="n">
        <v>3772</v>
      </c>
      <c r="C6" s="1" t="n">
        <f aca="false">B6/MAX($B$2:$B$150)</f>
        <v>1</v>
      </c>
      <c r="D6" s="0" t="s">
        <v>13</v>
      </c>
      <c r="E6" s="0" t="s">
        <v>13</v>
      </c>
      <c r="F6" s="0" t="s">
        <v>13</v>
      </c>
      <c r="G6" s="0" t="s">
        <v>14</v>
      </c>
      <c r="H6" s="0" t="s">
        <v>147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891</v>
      </c>
      <c r="B7" s="0" t="n">
        <v>3772</v>
      </c>
      <c r="C7" s="1" t="n">
        <f aca="false">B7/MAX($B$2:$B$150)</f>
        <v>1</v>
      </c>
      <c r="D7" s="0" t="s">
        <v>13</v>
      </c>
      <c r="E7" s="0" t="s">
        <v>13</v>
      </c>
      <c r="F7" s="0" t="s">
        <v>13</v>
      </c>
      <c r="G7" s="0" t="s">
        <v>14</v>
      </c>
      <c r="H7" s="0" t="s">
        <v>147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892</v>
      </c>
      <c r="B8" s="0" t="n">
        <v>3772</v>
      </c>
      <c r="C8" s="1" t="n">
        <f aca="false">B8/MAX($B$2:$B$150)</f>
        <v>1</v>
      </c>
      <c r="D8" s="0" t="s">
        <v>13</v>
      </c>
      <c r="E8" s="0" t="s">
        <v>13</v>
      </c>
      <c r="F8" s="0" t="s">
        <v>13</v>
      </c>
      <c r="G8" s="0" t="s">
        <v>14</v>
      </c>
      <c r="H8" s="0" t="s">
        <v>147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893</v>
      </c>
      <c r="B9" s="0" t="n">
        <v>3772</v>
      </c>
      <c r="C9" s="1" t="n">
        <f aca="false">B9/MAX($B$2:$B$150)</f>
        <v>1</v>
      </c>
      <c r="D9" s="0" t="s">
        <v>13</v>
      </c>
      <c r="E9" s="0" t="s">
        <v>13</v>
      </c>
      <c r="F9" s="0" t="s">
        <v>13</v>
      </c>
      <c r="G9" s="0" t="s">
        <v>14</v>
      </c>
      <c r="H9" s="0" t="s">
        <v>147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894</v>
      </c>
      <c r="B10" s="0" t="n">
        <v>3772</v>
      </c>
      <c r="C10" s="1" t="n">
        <f aca="false">B10/MAX($B$2:$B$150)</f>
        <v>1</v>
      </c>
      <c r="D10" s="0" t="s">
        <v>13</v>
      </c>
      <c r="E10" s="0" t="s">
        <v>13</v>
      </c>
      <c r="F10" s="0" t="s">
        <v>13</v>
      </c>
      <c r="G10" s="0" t="s">
        <v>14</v>
      </c>
      <c r="H10" s="0" t="s">
        <v>147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895</v>
      </c>
      <c r="B11" s="0" t="n">
        <v>3772</v>
      </c>
      <c r="C11" s="1" t="n">
        <f aca="false">B11/MAX($B$2:$B$150)</f>
        <v>1</v>
      </c>
      <c r="D11" s="0" t="s">
        <v>13</v>
      </c>
      <c r="E11" s="0" t="s">
        <v>13</v>
      </c>
      <c r="F11" s="0" t="s">
        <v>13</v>
      </c>
      <c r="G11" s="0" t="s">
        <v>14</v>
      </c>
      <c r="H11" s="0" t="s">
        <v>147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896</v>
      </c>
      <c r="B12" s="0" t="n">
        <v>3772</v>
      </c>
      <c r="C12" s="1" t="n">
        <f aca="false">B12/MAX($B$2:$B$150)</f>
        <v>1</v>
      </c>
      <c r="D12" s="0" t="s">
        <v>13</v>
      </c>
      <c r="E12" s="0" t="s">
        <v>13</v>
      </c>
      <c r="F12" s="0" t="s">
        <v>13</v>
      </c>
      <c r="G12" s="0" t="s">
        <v>14</v>
      </c>
      <c r="H12" s="0" t="s">
        <v>147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897</v>
      </c>
      <c r="B13" s="0" t="n">
        <v>3772</v>
      </c>
      <c r="C13" s="1" t="n">
        <f aca="false">B13/MAX($B$2:$B$150)</f>
        <v>1</v>
      </c>
      <c r="D13" s="0" t="s">
        <v>13</v>
      </c>
      <c r="E13" s="0" t="s">
        <v>13</v>
      </c>
      <c r="F13" s="0" t="s">
        <v>13</v>
      </c>
      <c r="G13" s="0" t="s">
        <v>14</v>
      </c>
      <c r="H13" s="0" t="s">
        <v>147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898</v>
      </c>
      <c r="B14" s="0" t="n">
        <v>3772</v>
      </c>
      <c r="C14" s="1" t="n">
        <f aca="false">B14/MAX($B$2:$B$150)</f>
        <v>1</v>
      </c>
      <c r="D14" s="0" t="s">
        <v>13</v>
      </c>
      <c r="E14" s="0" t="s">
        <v>13</v>
      </c>
      <c r="F14" s="0" t="s">
        <v>13</v>
      </c>
      <c r="G14" s="0" t="s">
        <v>14</v>
      </c>
      <c r="H14" s="0" t="s">
        <v>147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899</v>
      </c>
      <c r="B15" s="0" t="n">
        <v>3772</v>
      </c>
      <c r="C15" s="1" t="n">
        <f aca="false">B15/MAX($B$2:$B$150)</f>
        <v>1</v>
      </c>
      <c r="D15" s="0" t="s">
        <v>13</v>
      </c>
      <c r="E15" s="0" t="s">
        <v>13</v>
      </c>
      <c r="F15" s="0" t="s">
        <v>13</v>
      </c>
      <c r="G15" s="0" t="s">
        <v>14</v>
      </c>
      <c r="H15" s="0" t="s">
        <v>147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900</v>
      </c>
      <c r="B16" s="0" t="n">
        <v>3772</v>
      </c>
      <c r="C16" s="1" t="n">
        <f aca="false">B16/MAX($B$2:$B$150)</f>
        <v>1</v>
      </c>
      <c r="D16" s="0" t="s">
        <v>13</v>
      </c>
      <c r="E16" s="0" t="s">
        <v>13</v>
      </c>
      <c r="F16" s="0" t="s">
        <v>13</v>
      </c>
      <c r="G16" s="0" t="s">
        <v>14</v>
      </c>
      <c r="H16" s="0" t="s">
        <v>147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901</v>
      </c>
      <c r="B17" s="0" t="n">
        <v>3772</v>
      </c>
      <c r="C17" s="1" t="n">
        <f aca="false">B17/MAX($B$2:$B$150)</f>
        <v>1</v>
      </c>
      <c r="D17" s="0" t="s">
        <v>17</v>
      </c>
      <c r="E17" s="0" t="s">
        <v>12</v>
      </c>
      <c r="F17" s="0" t="s">
        <v>13</v>
      </c>
      <c r="G17" s="0" t="s">
        <v>14</v>
      </c>
      <c r="H17" s="0" t="s">
        <v>15</v>
      </c>
      <c r="I17" s="0" t="s">
        <v>13</v>
      </c>
      <c r="J17" s="0" t="s">
        <v>13</v>
      </c>
    </row>
    <row r="18" customFormat="false" ht="12.8" hidden="false" customHeight="false" outlineLevel="0" collapsed="false">
      <c r="A18" s="0" t="s">
        <v>902</v>
      </c>
      <c r="B18" s="0" t="n">
        <v>3772</v>
      </c>
      <c r="C18" s="1" t="n">
        <f aca="false">B18/MAX($B$2:$B$150)</f>
        <v>1</v>
      </c>
      <c r="D18" s="0" t="s">
        <v>13</v>
      </c>
      <c r="E18" s="0" t="s">
        <v>13</v>
      </c>
      <c r="F18" s="0" t="s">
        <v>13</v>
      </c>
      <c r="G18" s="0" t="s">
        <v>14</v>
      </c>
      <c r="H18" s="0" t="s">
        <v>147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903</v>
      </c>
      <c r="B19" s="0" t="n">
        <v>3772</v>
      </c>
      <c r="C19" s="1" t="n">
        <f aca="false">B19/MAX($B$2:$B$150)</f>
        <v>1</v>
      </c>
      <c r="D19" s="0" t="s">
        <v>13</v>
      </c>
      <c r="E19" s="0" t="s">
        <v>13</v>
      </c>
      <c r="F19" s="0" t="s">
        <v>13</v>
      </c>
      <c r="G19" s="0" t="s">
        <v>14</v>
      </c>
      <c r="H19" s="0" t="s">
        <v>147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904</v>
      </c>
      <c r="B20" s="0" t="n">
        <v>3772</v>
      </c>
      <c r="C20" s="1" t="n">
        <f aca="false">B20/MAX($B$2:$B$150)</f>
        <v>1</v>
      </c>
      <c r="D20" s="0" t="s">
        <v>13</v>
      </c>
      <c r="E20" s="0" t="s">
        <v>13</v>
      </c>
      <c r="F20" s="0" t="s">
        <v>13</v>
      </c>
      <c r="G20" s="0" t="s">
        <v>14</v>
      </c>
      <c r="H20" s="0" t="s">
        <v>147</v>
      </c>
      <c r="I20" s="0" t="s">
        <v>13</v>
      </c>
      <c r="J20" s="0" t="s">
        <v>13</v>
      </c>
    </row>
    <row r="21" customFormat="false" ht="12.8" hidden="false" customHeight="false" outlineLevel="0" collapsed="false">
      <c r="A21" s="0" t="s">
        <v>905</v>
      </c>
      <c r="B21" s="0" t="n">
        <v>3772</v>
      </c>
      <c r="C21" s="1" t="n">
        <f aca="false">B21/MAX($B$2:$B$150)</f>
        <v>1</v>
      </c>
      <c r="D21" s="0" t="s">
        <v>13</v>
      </c>
      <c r="E21" s="0" t="s">
        <v>13</v>
      </c>
      <c r="F21" s="0" t="s">
        <v>13</v>
      </c>
      <c r="G21" s="0" t="s">
        <v>14</v>
      </c>
      <c r="H21" s="0" t="s">
        <v>147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0" t="s">
        <v>906</v>
      </c>
      <c r="B22" s="0" t="n">
        <v>3772</v>
      </c>
      <c r="C22" s="1" t="n">
        <f aca="false">B22/MAX($B$2:$B$150)</f>
        <v>1</v>
      </c>
      <c r="D22" s="0" t="s">
        <v>13</v>
      </c>
      <c r="E22" s="0" t="s">
        <v>13</v>
      </c>
      <c r="F22" s="0" t="s">
        <v>13</v>
      </c>
      <c r="G22" s="0" t="s">
        <v>14</v>
      </c>
      <c r="H22" s="0" t="s">
        <v>147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907</v>
      </c>
      <c r="B23" s="0" t="n">
        <v>3772</v>
      </c>
      <c r="C23" s="1" t="n">
        <f aca="false">B23/MAX($B$2:$B$150)</f>
        <v>1</v>
      </c>
      <c r="D23" s="0" t="s">
        <v>13</v>
      </c>
      <c r="E23" s="0" t="s">
        <v>13</v>
      </c>
      <c r="F23" s="0" t="s">
        <v>13</v>
      </c>
      <c r="G23" s="0" t="s">
        <v>14</v>
      </c>
      <c r="H23" s="0" t="s">
        <v>147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908</v>
      </c>
      <c r="B24" s="0" t="n">
        <v>3772</v>
      </c>
      <c r="C24" s="1" t="n">
        <f aca="false">B24/MAX($B$2:$B$150)</f>
        <v>1</v>
      </c>
      <c r="D24" s="0" t="s">
        <v>13</v>
      </c>
      <c r="E24" s="0" t="s">
        <v>13</v>
      </c>
      <c r="F24" s="0" t="s">
        <v>13</v>
      </c>
      <c r="G24" s="0" t="s">
        <v>14</v>
      </c>
      <c r="H24" s="0" t="s">
        <v>147</v>
      </c>
      <c r="I24" s="0" t="s">
        <v>13</v>
      </c>
      <c r="J24" s="0" t="s">
        <v>13</v>
      </c>
    </row>
    <row r="25" customFormat="false" ht="12.8" hidden="false" customHeight="false" outlineLevel="0" collapsed="false">
      <c r="A25" s="0" t="s">
        <v>909</v>
      </c>
      <c r="B25" s="0" t="n">
        <v>3235</v>
      </c>
      <c r="C25" s="1" t="n">
        <f aca="false">B25/MAX($B$2:$B$150)</f>
        <v>0.85763520678685</v>
      </c>
      <c r="D25" s="0" t="s">
        <v>13</v>
      </c>
      <c r="E25" s="0" t="s">
        <v>13</v>
      </c>
      <c r="F25" s="0" t="s">
        <v>13</v>
      </c>
      <c r="G25" s="0" t="s">
        <v>14</v>
      </c>
      <c r="H25" s="0" t="s">
        <v>147</v>
      </c>
      <c r="I25" s="0" t="s">
        <v>13</v>
      </c>
      <c r="J25" s="0" t="s">
        <v>13</v>
      </c>
    </row>
    <row r="26" customFormat="false" ht="12.8" hidden="false" customHeight="false" outlineLevel="0" collapsed="false">
      <c r="A26" s="0" t="s">
        <v>910</v>
      </c>
      <c r="B26" s="0" t="n">
        <v>3231</v>
      </c>
      <c r="C26" s="1" t="n">
        <f aca="false">B26/MAX($B$2:$B$150)</f>
        <v>0.856574761399788</v>
      </c>
      <c r="D26" s="0" t="s">
        <v>13</v>
      </c>
      <c r="E26" s="0" t="s">
        <v>13</v>
      </c>
      <c r="F26" s="0" t="s">
        <v>13</v>
      </c>
      <c r="G26" s="0" t="s">
        <v>14</v>
      </c>
      <c r="H26" s="0" t="s">
        <v>147</v>
      </c>
      <c r="I26" s="0" t="s">
        <v>13</v>
      </c>
      <c r="J26" s="0" t="s">
        <v>13</v>
      </c>
    </row>
    <row r="27" customFormat="false" ht="12.8" hidden="false" customHeight="false" outlineLevel="0" collapsed="false">
      <c r="A27" s="0" t="s">
        <v>911</v>
      </c>
      <c r="B27" s="0" t="n">
        <v>3235</v>
      </c>
      <c r="C27" s="1" t="n">
        <f aca="false">B27/MAX($B$2:$B$150)</f>
        <v>0.85763520678685</v>
      </c>
      <c r="D27" s="0" t="s">
        <v>13</v>
      </c>
      <c r="E27" s="0" t="s">
        <v>13</v>
      </c>
      <c r="F27" s="0" t="s">
        <v>13</v>
      </c>
      <c r="G27" s="0" t="s">
        <v>14</v>
      </c>
      <c r="H27" s="0" t="s">
        <v>147</v>
      </c>
      <c r="I27" s="0" t="s">
        <v>13</v>
      </c>
      <c r="J27" s="0" t="s">
        <v>13</v>
      </c>
    </row>
    <row r="28" customFormat="false" ht="12.8" hidden="false" customHeight="false" outlineLevel="0" collapsed="false">
      <c r="A28" s="0" t="s">
        <v>912</v>
      </c>
      <c r="B28" s="0" t="n">
        <v>1104</v>
      </c>
      <c r="C28" s="1" t="n">
        <f aca="false">B28/MAX($B$2:$B$150)</f>
        <v>0.292682926829268</v>
      </c>
      <c r="D28" s="0" t="s">
        <v>13</v>
      </c>
      <c r="E28" s="0" t="s">
        <v>13</v>
      </c>
      <c r="F28" s="0" t="s">
        <v>13</v>
      </c>
      <c r="G28" s="0" t="s">
        <v>14</v>
      </c>
      <c r="H28" s="0" t="s">
        <v>147</v>
      </c>
      <c r="I28" s="0" t="s">
        <v>13</v>
      </c>
      <c r="J28" s="0" t="s">
        <v>13</v>
      </c>
    </row>
    <row r="29" customFormat="false" ht="12.8" hidden="false" customHeight="false" outlineLevel="0" collapsed="false">
      <c r="A29" s="0" t="s">
        <v>913</v>
      </c>
      <c r="B29" s="0" t="n">
        <v>3770</v>
      </c>
      <c r="C29" s="1" t="n">
        <f aca="false">B29/MAX($B$2:$B$150)</f>
        <v>0.999469777306469</v>
      </c>
      <c r="D29" s="0" t="s">
        <v>13</v>
      </c>
      <c r="E29" s="0" t="s">
        <v>13</v>
      </c>
      <c r="F29" s="0" t="s">
        <v>13</v>
      </c>
      <c r="G29" s="0" t="s">
        <v>14</v>
      </c>
      <c r="H29" s="0" t="s">
        <v>147</v>
      </c>
      <c r="I29" s="0" t="s">
        <v>13</v>
      </c>
      <c r="J29" s="0" t="s">
        <v>13</v>
      </c>
    </row>
    <row r="30" customFormat="false" ht="12.8" hidden="false" customHeight="false" outlineLevel="0" collapsed="false">
      <c r="A30" s="0" t="s">
        <v>434</v>
      </c>
      <c r="B30" s="0" t="n">
        <v>3772</v>
      </c>
      <c r="C30" s="1" t="n">
        <f aca="false">B30/MAX($B$2:$B$150)</f>
        <v>1</v>
      </c>
      <c r="D30" s="0" t="s">
        <v>13</v>
      </c>
      <c r="E30" s="0" t="s">
        <v>13</v>
      </c>
      <c r="F30" s="0" t="s">
        <v>13</v>
      </c>
      <c r="G30" s="0" t="s">
        <v>14</v>
      </c>
      <c r="H30" s="0" t="s">
        <v>147</v>
      </c>
      <c r="I30" s="0" t="s">
        <v>13</v>
      </c>
      <c r="J30" s="0" t="s">
        <v>13</v>
      </c>
    </row>
    <row r="31" customFormat="false" ht="12.8" hidden="false" customHeight="false" outlineLevel="0" collapsed="false">
      <c r="A31" s="0" t="s">
        <v>914</v>
      </c>
      <c r="B31" s="0" t="n">
        <v>3772</v>
      </c>
      <c r="C31" s="1" t="n">
        <f aca="false">B31/MAX($B$2:$B$150)</f>
        <v>1</v>
      </c>
      <c r="D31" s="0" t="s">
        <v>915</v>
      </c>
      <c r="E31" s="0" t="s">
        <v>46</v>
      </c>
      <c r="G31" s="0" t="s">
        <v>21</v>
      </c>
      <c r="H31" s="0" t="s">
        <v>13</v>
      </c>
      <c r="I31" s="0" t="s">
        <v>916</v>
      </c>
      <c r="J31" s="0" t="s">
        <v>13</v>
      </c>
    </row>
    <row r="32" customFormat="false" ht="12.8" hidden="false" customHeight="false" outlineLevel="0" collapsed="false">
      <c r="A32" s="0" t="s">
        <v>917</v>
      </c>
      <c r="B32" s="0" t="n">
        <v>3772</v>
      </c>
      <c r="C32" s="1" t="n">
        <f aca="false">B32/MAX($B$2:$B$150)</f>
        <v>1</v>
      </c>
      <c r="D32" s="0" t="s">
        <v>13</v>
      </c>
      <c r="E32" s="0" t="s">
        <v>13</v>
      </c>
      <c r="F32" s="0" t="s">
        <v>13</v>
      </c>
      <c r="G32" s="0" t="s">
        <v>14</v>
      </c>
      <c r="H32" s="0" t="s">
        <v>147</v>
      </c>
      <c r="I32" s="0" t="s">
        <v>13</v>
      </c>
      <c r="J32" s="0" t="s">
        <v>13</v>
      </c>
    </row>
    <row r="33" customFormat="false" ht="12.8" hidden="false" customHeight="false" outlineLevel="0" collapsed="false">
      <c r="A33" s="0" t="s">
        <v>918</v>
      </c>
      <c r="B33" s="0" t="n">
        <v>3772</v>
      </c>
      <c r="C33" s="1" t="n">
        <f aca="false">B33/MAX($B$2:$B$150)</f>
        <v>1</v>
      </c>
      <c r="D33" s="0" t="s">
        <v>13</v>
      </c>
      <c r="E33" s="0" t="s">
        <v>13</v>
      </c>
      <c r="F33" s="0" t="s">
        <v>13</v>
      </c>
      <c r="G33" s="0" t="s">
        <v>14</v>
      </c>
      <c r="H33" s="0" t="s">
        <v>147</v>
      </c>
      <c r="I33" s="0" t="s">
        <v>13</v>
      </c>
      <c r="J33" s="0" t="s">
        <v>13</v>
      </c>
    </row>
    <row r="34" customFormat="false" ht="12.8" hidden="false" customHeight="false" outlineLevel="0" collapsed="false">
      <c r="A34" s="0" t="s">
        <v>919</v>
      </c>
      <c r="B34" s="0" t="n">
        <v>3772</v>
      </c>
      <c r="C34" s="1" t="n">
        <f aca="false">B34/MAX($B$2:$B$150)</f>
        <v>1</v>
      </c>
      <c r="D34" s="0" t="s">
        <v>13</v>
      </c>
      <c r="E34" s="0" t="s">
        <v>13</v>
      </c>
      <c r="F34" s="0" t="s">
        <v>13</v>
      </c>
      <c r="G34" s="0" t="s">
        <v>14</v>
      </c>
      <c r="H34" s="0" t="s">
        <v>147</v>
      </c>
      <c r="I34" s="0" t="s">
        <v>13</v>
      </c>
      <c r="J34" s="0" t="s">
        <v>13</v>
      </c>
    </row>
    <row r="35" customFormat="false" ht="12.8" hidden="false" customHeight="false" outlineLevel="0" collapsed="false">
      <c r="A35" s="0" t="s">
        <v>920</v>
      </c>
      <c r="B35" s="0" t="n">
        <v>3772</v>
      </c>
      <c r="C35" s="1" t="n">
        <f aca="false">B35/MAX($B$2:$B$150)</f>
        <v>1</v>
      </c>
      <c r="D35" s="0" t="s">
        <v>13</v>
      </c>
      <c r="E35" s="0" t="s">
        <v>13</v>
      </c>
      <c r="F35" s="0" t="s">
        <v>13</v>
      </c>
      <c r="G35" s="0" t="s">
        <v>14</v>
      </c>
      <c r="H35" s="0" t="s">
        <v>147</v>
      </c>
      <c r="I35" s="0" t="s">
        <v>13</v>
      </c>
      <c r="J35" s="0" t="s">
        <v>13</v>
      </c>
    </row>
    <row r="36" customFormat="false" ht="12.8" hidden="false" customHeight="false" outlineLevel="0" collapsed="false">
      <c r="A36" s="0" t="s">
        <v>921</v>
      </c>
      <c r="B36" s="0" t="n">
        <v>3772</v>
      </c>
      <c r="C36" s="1" t="n">
        <f aca="false">B36/MAX($B$2:$B$150)</f>
        <v>1</v>
      </c>
      <c r="D36" s="0" t="s">
        <v>13</v>
      </c>
      <c r="E36" s="0" t="s">
        <v>13</v>
      </c>
      <c r="F36" s="0" t="s">
        <v>13</v>
      </c>
      <c r="G36" s="0" t="s">
        <v>14</v>
      </c>
      <c r="H36" s="0" t="s">
        <v>147</v>
      </c>
      <c r="I36" s="0" t="s">
        <v>13</v>
      </c>
      <c r="J36" s="0" t="s">
        <v>13</v>
      </c>
    </row>
    <row r="37" customFormat="false" ht="12.8" hidden="false" customHeight="false" outlineLevel="0" collapsed="false">
      <c r="A37" s="0" t="s">
        <v>922</v>
      </c>
      <c r="B37" s="0" t="n">
        <v>3772</v>
      </c>
      <c r="C37" s="1" t="n">
        <f aca="false">B37/MAX($B$2:$B$150)</f>
        <v>1</v>
      </c>
      <c r="D37" s="0" t="s">
        <v>13</v>
      </c>
      <c r="E37" s="0" t="s">
        <v>13</v>
      </c>
      <c r="F37" s="0" t="s">
        <v>13</v>
      </c>
      <c r="G37" s="0" t="s">
        <v>14</v>
      </c>
      <c r="H37" s="0" t="s">
        <v>147</v>
      </c>
      <c r="I37" s="0" t="s">
        <v>13</v>
      </c>
      <c r="J37" s="0" t="s">
        <v>13</v>
      </c>
    </row>
    <row r="38" customFormat="false" ht="12.8" hidden="false" customHeight="false" outlineLevel="0" collapsed="false">
      <c r="A38" s="0" t="s">
        <v>863</v>
      </c>
      <c r="B38" s="0" t="n">
        <v>3772</v>
      </c>
      <c r="C38" s="1" t="n">
        <f aca="false">B38/MAX($B$2:$B$150)</f>
        <v>1</v>
      </c>
      <c r="D38" s="0" t="s">
        <v>923</v>
      </c>
      <c r="E38" s="0" t="s">
        <v>46</v>
      </c>
      <c r="F38" s="0" t="s">
        <v>234</v>
      </c>
      <c r="G38" s="0" t="s">
        <v>21</v>
      </c>
      <c r="H38" s="0" t="s">
        <v>13</v>
      </c>
      <c r="I38" s="0" t="s">
        <v>22</v>
      </c>
      <c r="J38" s="0" t="s">
        <v>862</v>
      </c>
    </row>
    <row r="39" customFormat="false" ht="12.8" hidden="false" customHeight="false" outlineLevel="0" collapsed="false">
      <c r="A39" s="0" t="s">
        <v>924</v>
      </c>
      <c r="B39" s="0" t="n">
        <v>3770</v>
      </c>
      <c r="C39" s="1" t="n">
        <f aca="false">B39/MAX($B$2:$B$150)</f>
        <v>0.999469777306469</v>
      </c>
      <c r="D39" s="0" t="s">
        <v>13</v>
      </c>
      <c r="E39" s="0" t="s">
        <v>13</v>
      </c>
      <c r="F39" s="0" t="s">
        <v>13</v>
      </c>
      <c r="G39" s="0" t="s">
        <v>14</v>
      </c>
      <c r="H39" s="0" t="s">
        <v>147</v>
      </c>
      <c r="I39" s="0" t="s">
        <v>13</v>
      </c>
      <c r="J39" s="0" t="s">
        <v>13</v>
      </c>
    </row>
    <row r="40" customFormat="false" ht="12.8" hidden="false" customHeight="false" outlineLevel="0" collapsed="false">
      <c r="A40" s="0" t="s">
        <v>925</v>
      </c>
      <c r="B40" s="0" t="n">
        <v>3772</v>
      </c>
      <c r="C40" s="1" t="n">
        <f aca="false">B40/MAX($B$2:$B$150)</f>
        <v>1</v>
      </c>
      <c r="D40" s="0" t="s">
        <v>13</v>
      </c>
      <c r="E40" s="0" t="s">
        <v>13</v>
      </c>
      <c r="F40" s="0" t="s">
        <v>13</v>
      </c>
      <c r="G40" s="0" t="s">
        <v>14</v>
      </c>
      <c r="H40" s="0" t="s">
        <v>147</v>
      </c>
      <c r="I40" s="0" t="s">
        <v>13</v>
      </c>
      <c r="J40" s="0" t="s">
        <v>13</v>
      </c>
    </row>
    <row r="41" customFormat="false" ht="12.8" hidden="false" customHeight="false" outlineLevel="0" collapsed="false">
      <c r="A41" s="0" t="s">
        <v>926</v>
      </c>
      <c r="B41" s="0" t="n">
        <v>3772</v>
      </c>
      <c r="C41" s="1" t="n">
        <f aca="false">B41/MAX($B$2:$B$150)</f>
        <v>1</v>
      </c>
      <c r="D41" s="0" t="s">
        <v>13</v>
      </c>
      <c r="E41" s="0" t="s">
        <v>13</v>
      </c>
      <c r="F41" s="0" t="s">
        <v>13</v>
      </c>
      <c r="G41" s="0" t="s">
        <v>14</v>
      </c>
      <c r="H41" s="0" t="s">
        <v>147</v>
      </c>
      <c r="I41" s="0" t="s">
        <v>13</v>
      </c>
      <c r="J41" s="0" t="s">
        <v>13</v>
      </c>
    </row>
    <row r="42" customFormat="false" ht="12.8" hidden="false" customHeight="false" outlineLevel="0" collapsed="false">
      <c r="A42" s="0" t="s">
        <v>927</v>
      </c>
      <c r="B42" s="0" t="n">
        <v>3770</v>
      </c>
      <c r="C42" s="1" t="n">
        <f aca="false">B42/MAX($B$2:$B$150)</f>
        <v>0.999469777306469</v>
      </c>
      <c r="D42" s="0" t="s">
        <v>13</v>
      </c>
      <c r="E42" s="0" t="s">
        <v>13</v>
      </c>
      <c r="F42" s="0" t="s">
        <v>13</v>
      </c>
      <c r="G42" s="0" t="s">
        <v>14</v>
      </c>
      <c r="H42" s="0" t="s">
        <v>147</v>
      </c>
      <c r="I42" s="0" t="s">
        <v>13</v>
      </c>
      <c r="J42" s="0" t="s">
        <v>13</v>
      </c>
    </row>
    <row r="43" customFormat="false" ht="12.8" hidden="false" customHeight="false" outlineLevel="0" collapsed="false">
      <c r="A43" s="0" t="s">
        <v>928</v>
      </c>
      <c r="B43" s="0" t="n">
        <v>3770</v>
      </c>
      <c r="C43" s="1" t="n">
        <f aca="false">B43/MAX($B$2:$B$150)</f>
        <v>0.999469777306469</v>
      </c>
      <c r="D43" s="0" t="s">
        <v>13</v>
      </c>
      <c r="E43" s="0" t="s">
        <v>13</v>
      </c>
      <c r="F43" s="0" t="s">
        <v>13</v>
      </c>
      <c r="G43" s="0" t="s">
        <v>14</v>
      </c>
      <c r="H43" s="0" t="s">
        <v>147</v>
      </c>
      <c r="I43" s="0" t="s">
        <v>13</v>
      </c>
      <c r="J43" s="0" t="s">
        <v>13</v>
      </c>
    </row>
    <row r="44" customFormat="false" ht="12.8" hidden="false" customHeight="false" outlineLevel="0" collapsed="false">
      <c r="A44" s="0" t="s">
        <v>929</v>
      </c>
      <c r="B44" s="0" t="n">
        <v>3770</v>
      </c>
      <c r="C44" s="1" t="n">
        <f aca="false">B44/MAX($B$2:$B$150)</f>
        <v>0.999469777306469</v>
      </c>
      <c r="D44" s="0" t="s">
        <v>13</v>
      </c>
      <c r="E44" s="0" t="s">
        <v>13</v>
      </c>
      <c r="F44" s="0" t="s">
        <v>13</v>
      </c>
      <c r="G44" s="0" t="s">
        <v>14</v>
      </c>
      <c r="H44" s="0" t="s">
        <v>147</v>
      </c>
      <c r="I44" s="0" t="s">
        <v>13</v>
      </c>
      <c r="J44" s="0" t="s">
        <v>13</v>
      </c>
    </row>
    <row r="45" customFormat="false" ht="12.8" hidden="false" customHeight="false" outlineLevel="0" collapsed="false">
      <c r="A45" s="0" t="s">
        <v>930</v>
      </c>
      <c r="B45" s="0" t="n">
        <v>3770</v>
      </c>
      <c r="C45" s="1" t="n">
        <f aca="false">B45/MAX($B$2:$B$150)</f>
        <v>0.999469777306469</v>
      </c>
      <c r="D45" s="0" t="s">
        <v>13</v>
      </c>
      <c r="E45" s="0" t="s">
        <v>13</v>
      </c>
      <c r="F45" s="0" t="s">
        <v>13</v>
      </c>
      <c r="G45" s="0" t="s">
        <v>14</v>
      </c>
      <c r="H45" s="0" t="s">
        <v>147</v>
      </c>
      <c r="I45" s="0" t="s">
        <v>13</v>
      </c>
      <c r="J45" s="0" t="s">
        <v>13</v>
      </c>
    </row>
    <row r="46" customFormat="false" ht="12.8" hidden="false" customHeight="false" outlineLevel="0" collapsed="false">
      <c r="A46" s="0" t="s">
        <v>931</v>
      </c>
      <c r="B46" s="0" t="n">
        <v>3770</v>
      </c>
      <c r="C46" s="1" t="n">
        <f aca="false">B46/MAX($B$2:$B$150)</f>
        <v>0.999469777306469</v>
      </c>
      <c r="D46" s="0" t="s">
        <v>13</v>
      </c>
      <c r="E46" s="0" t="s">
        <v>13</v>
      </c>
      <c r="F46" s="0" t="s">
        <v>13</v>
      </c>
      <c r="G46" s="0" t="s">
        <v>14</v>
      </c>
      <c r="H46" s="0" t="s">
        <v>147</v>
      </c>
      <c r="I46" s="0" t="s">
        <v>13</v>
      </c>
      <c r="J46" s="0" t="s">
        <v>13</v>
      </c>
    </row>
    <row r="47" customFormat="false" ht="12.8" hidden="false" customHeight="false" outlineLevel="0" collapsed="false">
      <c r="A47" s="0" t="s">
        <v>932</v>
      </c>
      <c r="B47" s="0" t="n">
        <v>3357</v>
      </c>
      <c r="C47" s="1" t="n">
        <f aca="false">B47/MAX($B$2:$B$150)</f>
        <v>0.889978791092259</v>
      </c>
      <c r="D47" s="0" t="s">
        <v>13</v>
      </c>
      <c r="E47" s="0" t="s">
        <v>13</v>
      </c>
      <c r="F47" s="0" t="s">
        <v>13</v>
      </c>
      <c r="G47" s="0" t="s">
        <v>14</v>
      </c>
      <c r="H47" s="0" t="s">
        <v>147</v>
      </c>
      <c r="I47" s="0" t="s">
        <v>13</v>
      </c>
      <c r="J47" s="0" t="s">
        <v>13</v>
      </c>
    </row>
    <row r="48" customFormat="false" ht="12.8" hidden="false" customHeight="false" outlineLevel="0" collapsed="false">
      <c r="A48" s="0" t="s">
        <v>933</v>
      </c>
      <c r="B48" s="0" t="n">
        <v>3770</v>
      </c>
      <c r="C48" s="1" t="n">
        <f aca="false">B48/MAX($B$2:$B$150)</f>
        <v>0.999469777306469</v>
      </c>
      <c r="D48" s="0" t="s">
        <v>13</v>
      </c>
      <c r="E48" s="0" t="s">
        <v>13</v>
      </c>
      <c r="F48" s="0" t="s">
        <v>13</v>
      </c>
      <c r="G48" s="0" t="s">
        <v>14</v>
      </c>
      <c r="H48" s="0" t="s">
        <v>147</v>
      </c>
      <c r="I48" s="0" t="s">
        <v>13</v>
      </c>
      <c r="J48" s="0" t="s">
        <v>13</v>
      </c>
    </row>
    <row r="49" customFormat="false" ht="12.8" hidden="false" customHeight="false" outlineLevel="0" collapsed="false">
      <c r="A49" s="0" t="s">
        <v>934</v>
      </c>
      <c r="B49" s="0" t="n">
        <v>3772</v>
      </c>
      <c r="C49" s="1" t="n">
        <f aca="false">B49/MAX($B$2:$B$150)</f>
        <v>1</v>
      </c>
      <c r="D49" s="0" t="s">
        <v>13</v>
      </c>
      <c r="E49" s="0" t="s">
        <v>13</v>
      </c>
      <c r="F49" s="0" t="s">
        <v>13</v>
      </c>
      <c r="G49" s="0" t="s">
        <v>14</v>
      </c>
      <c r="H49" s="0" t="s">
        <v>147</v>
      </c>
      <c r="I49" s="0" t="s">
        <v>13</v>
      </c>
      <c r="J49" s="0" t="s">
        <v>13</v>
      </c>
    </row>
    <row r="50" customFormat="false" ht="12.8" hidden="false" customHeight="false" outlineLevel="0" collapsed="false">
      <c r="A50" s="0" t="s">
        <v>935</v>
      </c>
      <c r="B50" s="0" t="n">
        <v>3772</v>
      </c>
      <c r="C50" s="1" t="n">
        <f aca="false">B50/MAX($B$2:$B$150)</f>
        <v>1</v>
      </c>
      <c r="D50" s="0" t="s">
        <v>13</v>
      </c>
      <c r="E50" s="0" t="s">
        <v>13</v>
      </c>
      <c r="F50" s="0" t="s">
        <v>13</v>
      </c>
      <c r="G50" s="0" t="s">
        <v>14</v>
      </c>
      <c r="H50" s="0" t="s">
        <v>147</v>
      </c>
      <c r="I50" s="0" t="s">
        <v>13</v>
      </c>
      <c r="J50" s="0" t="s">
        <v>13</v>
      </c>
    </row>
    <row r="51" customFormat="false" ht="12.8" hidden="false" customHeight="false" outlineLevel="0" collapsed="false">
      <c r="A51" s="0" t="s">
        <v>936</v>
      </c>
      <c r="B51" s="0" t="n">
        <v>3772</v>
      </c>
      <c r="C51" s="1" t="n">
        <f aca="false">B51/MAX($B$2:$B$150)</f>
        <v>1</v>
      </c>
      <c r="D51" s="0" t="s">
        <v>13</v>
      </c>
      <c r="E51" s="0" t="s">
        <v>13</v>
      </c>
      <c r="F51" s="0" t="s">
        <v>13</v>
      </c>
      <c r="G51" s="0" t="s">
        <v>14</v>
      </c>
      <c r="H51" s="0" t="s">
        <v>147</v>
      </c>
      <c r="I51" s="0" t="s">
        <v>13</v>
      </c>
      <c r="J51" s="0" t="s">
        <v>13</v>
      </c>
    </row>
    <row r="52" customFormat="false" ht="12.8" hidden="false" customHeight="false" outlineLevel="0" collapsed="false">
      <c r="A52" s="0" t="s">
        <v>937</v>
      </c>
      <c r="B52" s="0" t="n">
        <v>3772</v>
      </c>
      <c r="C52" s="1" t="n">
        <f aca="false">B52/MAX($B$2:$B$150)</f>
        <v>1</v>
      </c>
      <c r="D52" s="0" t="s">
        <v>13</v>
      </c>
      <c r="E52" s="0" t="s">
        <v>13</v>
      </c>
      <c r="F52" s="0" t="s">
        <v>13</v>
      </c>
      <c r="G52" s="0" t="s">
        <v>14</v>
      </c>
      <c r="H52" s="0" t="s">
        <v>147</v>
      </c>
      <c r="I52" s="0" t="s">
        <v>13</v>
      </c>
      <c r="J52" s="0" t="s">
        <v>13</v>
      </c>
    </row>
    <row r="53" customFormat="false" ht="12.8" hidden="false" customHeight="false" outlineLevel="0" collapsed="false">
      <c r="A53" s="0" t="s">
        <v>938</v>
      </c>
      <c r="B53" s="0" t="n">
        <v>3771</v>
      </c>
      <c r="C53" s="1" t="n">
        <f aca="false">B53/MAX($B$2:$B$150)</f>
        <v>0.999734888653234</v>
      </c>
      <c r="D53" s="0" t="s">
        <v>13</v>
      </c>
      <c r="E53" s="0" t="s">
        <v>13</v>
      </c>
      <c r="F53" s="0" t="s">
        <v>13</v>
      </c>
      <c r="G53" s="0" t="s">
        <v>14</v>
      </c>
      <c r="H53" s="0" t="s">
        <v>147</v>
      </c>
      <c r="I53" s="0" t="s">
        <v>13</v>
      </c>
      <c r="J53" s="0" t="s">
        <v>13</v>
      </c>
    </row>
    <row r="54" customFormat="false" ht="12.8" hidden="false" customHeight="false" outlineLevel="0" collapsed="false">
      <c r="A54" s="0" t="s">
        <v>939</v>
      </c>
      <c r="B54" s="0" t="n">
        <v>3772</v>
      </c>
      <c r="C54" s="1" t="n">
        <f aca="false">B54/MAX($B$2:$B$150)</f>
        <v>1</v>
      </c>
      <c r="D54" s="0" t="s">
        <v>13</v>
      </c>
      <c r="E54" s="0" t="s">
        <v>13</v>
      </c>
      <c r="F54" s="0" t="s">
        <v>13</v>
      </c>
      <c r="G54" s="0" t="s">
        <v>14</v>
      </c>
      <c r="H54" s="0" t="s">
        <v>147</v>
      </c>
      <c r="I54" s="0" t="s">
        <v>13</v>
      </c>
      <c r="J54" s="0" t="s">
        <v>13</v>
      </c>
    </row>
    <row r="55" customFormat="false" ht="12.8" hidden="false" customHeight="false" outlineLevel="0" collapsed="false">
      <c r="A55" s="0" t="s">
        <v>940</v>
      </c>
      <c r="B55" s="0" t="n">
        <v>3772</v>
      </c>
      <c r="C55" s="1" t="n">
        <f aca="false">B55/MAX($B$2:$B$150)</f>
        <v>1</v>
      </c>
      <c r="D55" s="0" t="s">
        <v>13</v>
      </c>
      <c r="E55" s="0" t="s">
        <v>13</v>
      </c>
      <c r="F55" s="0" t="s">
        <v>13</v>
      </c>
      <c r="G55" s="0" t="s">
        <v>14</v>
      </c>
      <c r="H55" s="0" t="s">
        <v>147</v>
      </c>
      <c r="I55" s="0" t="s">
        <v>13</v>
      </c>
      <c r="J55" s="0" t="s">
        <v>13</v>
      </c>
    </row>
    <row r="56" customFormat="false" ht="12.8" hidden="false" customHeight="false" outlineLevel="0" collapsed="false">
      <c r="A56" s="0" t="s">
        <v>941</v>
      </c>
      <c r="B56" s="0" t="n">
        <v>3201</v>
      </c>
      <c r="C56" s="1" t="n">
        <f aca="false">B56/MAX($B$2:$B$150)</f>
        <v>0.848621420996819</v>
      </c>
      <c r="D56" s="0" t="s">
        <v>13</v>
      </c>
      <c r="E56" s="0" t="s">
        <v>13</v>
      </c>
      <c r="F56" s="0" t="s">
        <v>13</v>
      </c>
      <c r="G56" s="0" t="s">
        <v>14</v>
      </c>
      <c r="H56" s="0" t="s">
        <v>147</v>
      </c>
      <c r="I56" s="0" t="s">
        <v>13</v>
      </c>
      <c r="J56" s="0" t="s">
        <v>13</v>
      </c>
    </row>
    <row r="57" customFormat="false" ht="12.8" hidden="false" customHeight="false" outlineLevel="0" collapsed="false">
      <c r="A57" s="0" t="s">
        <v>264</v>
      </c>
      <c r="B57" s="0" t="n">
        <v>3739</v>
      </c>
      <c r="C57" s="1" t="n">
        <f aca="false">B57/MAX($B$2:$B$150)</f>
        <v>0.991251325556734</v>
      </c>
      <c r="D57" s="0" t="s">
        <v>13</v>
      </c>
      <c r="E57" s="0" t="s">
        <v>13</v>
      </c>
      <c r="F57" s="0" t="s">
        <v>13</v>
      </c>
      <c r="G57" s="0" t="s">
        <v>14</v>
      </c>
      <c r="H57" s="0" t="s">
        <v>147</v>
      </c>
      <c r="I57" s="0" t="s">
        <v>13</v>
      </c>
      <c r="J57" s="0" t="s">
        <v>13</v>
      </c>
    </row>
    <row r="58" customFormat="false" ht="12.8" hidden="false" customHeight="false" outlineLevel="0" collapsed="false">
      <c r="A58" s="0" t="s">
        <v>942</v>
      </c>
      <c r="B58" s="0" t="n">
        <v>3325</v>
      </c>
      <c r="C58" s="1" t="n">
        <f aca="false">B58/MAX($B$2:$B$150)</f>
        <v>0.881495227995758</v>
      </c>
      <c r="D58" s="0" t="s">
        <v>13</v>
      </c>
      <c r="E58" s="0" t="s">
        <v>13</v>
      </c>
      <c r="F58" s="0" t="s">
        <v>13</v>
      </c>
      <c r="G58" s="0" t="s">
        <v>14</v>
      </c>
      <c r="H58" s="0" t="s">
        <v>147</v>
      </c>
      <c r="I58" s="0" t="s">
        <v>13</v>
      </c>
      <c r="J58" s="0" t="s">
        <v>13</v>
      </c>
    </row>
    <row r="59" customFormat="false" ht="12.8" hidden="false" customHeight="false" outlineLevel="0" collapsed="false">
      <c r="A59" s="0" t="s">
        <v>943</v>
      </c>
      <c r="B59" s="0" t="n">
        <v>3514</v>
      </c>
      <c r="C59" s="1" t="n">
        <f aca="false">B59/MAX($B$2:$B$150)</f>
        <v>0.931601272534464</v>
      </c>
      <c r="D59" s="0" t="s">
        <v>13</v>
      </c>
      <c r="E59" s="0" t="s">
        <v>13</v>
      </c>
      <c r="F59" s="0" t="s">
        <v>13</v>
      </c>
      <c r="G59" s="0" t="s">
        <v>14</v>
      </c>
      <c r="H59" s="0" t="s">
        <v>147</v>
      </c>
      <c r="I59" s="0" t="s">
        <v>13</v>
      </c>
      <c r="J59" s="0" t="s">
        <v>13</v>
      </c>
    </row>
    <row r="60" customFormat="false" ht="12.8" hidden="false" customHeight="false" outlineLevel="0" collapsed="false">
      <c r="A60" s="0" t="s">
        <v>944</v>
      </c>
      <c r="B60" s="0" t="n">
        <v>3514</v>
      </c>
      <c r="C60" s="1" t="n">
        <f aca="false">B60/MAX($B$2:$B$150)</f>
        <v>0.931601272534464</v>
      </c>
      <c r="D60" s="0" t="s">
        <v>13</v>
      </c>
      <c r="E60" s="0" t="s">
        <v>13</v>
      </c>
      <c r="F60" s="0" t="s">
        <v>13</v>
      </c>
      <c r="G60" s="0" t="s">
        <v>14</v>
      </c>
      <c r="H60" s="0" t="s">
        <v>147</v>
      </c>
      <c r="I60" s="0" t="s">
        <v>13</v>
      </c>
      <c r="J60" s="0" t="s">
        <v>13</v>
      </c>
    </row>
    <row r="61" customFormat="false" ht="12.8" hidden="false" customHeight="false" outlineLevel="0" collapsed="false">
      <c r="A61" s="0" t="s">
        <v>945</v>
      </c>
      <c r="B61" s="0" t="n">
        <v>3514</v>
      </c>
      <c r="C61" s="1" t="n">
        <f aca="false">B61/MAX($B$2:$B$150)</f>
        <v>0.931601272534464</v>
      </c>
      <c r="D61" s="0" t="s">
        <v>13</v>
      </c>
      <c r="E61" s="0" t="s">
        <v>13</v>
      </c>
      <c r="F61" s="0" t="s">
        <v>13</v>
      </c>
      <c r="G61" s="0" t="s">
        <v>14</v>
      </c>
      <c r="H61" s="0" t="s">
        <v>147</v>
      </c>
      <c r="I61" s="0" t="s">
        <v>13</v>
      </c>
      <c r="J61" s="0" t="s">
        <v>13</v>
      </c>
    </row>
    <row r="62" customFormat="false" ht="12.8" hidden="false" customHeight="false" outlineLevel="0" collapsed="false">
      <c r="A62" s="0" t="s">
        <v>946</v>
      </c>
      <c r="B62" s="0" t="n">
        <v>3325</v>
      </c>
      <c r="C62" s="1" t="n">
        <f aca="false">B62/MAX($B$2:$B$150)</f>
        <v>0.881495227995758</v>
      </c>
      <c r="D62" s="0" t="s">
        <v>13</v>
      </c>
      <c r="E62" s="0" t="s">
        <v>13</v>
      </c>
      <c r="F62" s="0" t="s">
        <v>13</v>
      </c>
      <c r="G62" s="0" t="s">
        <v>14</v>
      </c>
      <c r="H62" s="0" t="s">
        <v>147</v>
      </c>
      <c r="I62" s="0" t="s">
        <v>13</v>
      </c>
      <c r="J62" s="0" t="s">
        <v>13</v>
      </c>
    </row>
    <row r="63" customFormat="false" ht="12.8" hidden="false" customHeight="false" outlineLevel="0" collapsed="false">
      <c r="A63" s="0" t="s">
        <v>947</v>
      </c>
      <c r="B63" s="0" t="n">
        <v>1268</v>
      </c>
      <c r="C63" s="1" t="n">
        <f aca="false">B63/MAX($B$2:$B$150)</f>
        <v>0.336161187698834</v>
      </c>
      <c r="D63" s="0" t="s">
        <v>13</v>
      </c>
      <c r="E63" s="0" t="s">
        <v>13</v>
      </c>
      <c r="F63" s="0" t="s">
        <v>13</v>
      </c>
      <c r="G63" s="0" t="s">
        <v>14</v>
      </c>
      <c r="H63" s="0" t="s">
        <v>147</v>
      </c>
      <c r="I63" s="0" t="s">
        <v>13</v>
      </c>
      <c r="J63" s="0" t="s">
        <v>13</v>
      </c>
    </row>
    <row r="64" customFormat="false" ht="12.8" hidden="false" customHeight="false" outlineLevel="0" collapsed="false">
      <c r="A64" s="0" t="s">
        <v>948</v>
      </c>
      <c r="B64" s="0" t="n">
        <v>3552</v>
      </c>
      <c r="C64" s="1" t="n">
        <f aca="false">B64/MAX($B$2:$B$150)</f>
        <v>0.941675503711559</v>
      </c>
      <c r="D64" s="0" t="s">
        <v>13</v>
      </c>
      <c r="E64" s="0" t="s">
        <v>13</v>
      </c>
      <c r="F64" s="0" t="s">
        <v>13</v>
      </c>
      <c r="G64" s="0" t="s">
        <v>14</v>
      </c>
      <c r="H64" s="0" t="s">
        <v>147</v>
      </c>
      <c r="I64" s="0" t="s">
        <v>13</v>
      </c>
      <c r="J64" s="0" t="s">
        <v>13</v>
      </c>
    </row>
    <row r="65" customFormat="false" ht="12.8" hidden="false" customHeight="false" outlineLevel="0" collapsed="false">
      <c r="A65" s="0" t="s">
        <v>630</v>
      </c>
      <c r="B65" s="0" t="n">
        <v>3276</v>
      </c>
      <c r="C65" s="1" t="n">
        <f aca="false">B65/MAX($B$2:$B$150)</f>
        <v>0.868504772004242</v>
      </c>
      <c r="D65" s="0" t="s">
        <v>13</v>
      </c>
      <c r="E65" s="0" t="s">
        <v>13</v>
      </c>
      <c r="F65" s="0" t="s">
        <v>13</v>
      </c>
      <c r="G65" s="0" t="s">
        <v>14</v>
      </c>
      <c r="H65" s="0" t="s">
        <v>147</v>
      </c>
      <c r="I65" s="0" t="s">
        <v>13</v>
      </c>
      <c r="J65" s="0" t="s">
        <v>13</v>
      </c>
    </row>
    <row r="66" customFormat="false" ht="12.8" hidden="false" customHeight="false" outlineLevel="0" collapsed="false">
      <c r="A66" s="0" t="s">
        <v>949</v>
      </c>
      <c r="B66" s="0" t="n">
        <v>3116</v>
      </c>
      <c r="C66" s="1" t="n">
        <f aca="false">B66/MAX($B$2:$B$150)</f>
        <v>0.826086956521739</v>
      </c>
      <c r="D66" s="0" t="s">
        <v>13</v>
      </c>
      <c r="E66" s="0" t="s">
        <v>13</v>
      </c>
      <c r="F66" s="0" t="s">
        <v>13</v>
      </c>
      <c r="G66" s="0" t="s">
        <v>14</v>
      </c>
      <c r="H66" s="0" t="s">
        <v>147</v>
      </c>
      <c r="I66" s="0" t="s">
        <v>13</v>
      </c>
      <c r="J66" s="0" t="s">
        <v>13</v>
      </c>
    </row>
    <row r="67" customFormat="false" ht="12.8" hidden="false" customHeight="false" outlineLevel="0" collapsed="false">
      <c r="A67" s="0" t="s">
        <v>950</v>
      </c>
      <c r="B67" s="0" t="n">
        <v>3116</v>
      </c>
      <c r="C67" s="1" t="n">
        <f aca="false">B67/MAX($B$2:$B$150)</f>
        <v>0.826086956521739</v>
      </c>
      <c r="D67" s="0" t="s">
        <v>13</v>
      </c>
      <c r="E67" s="0" t="s">
        <v>13</v>
      </c>
      <c r="F67" s="0" t="s">
        <v>13</v>
      </c>
      <c r="G67" s="0" t="s">
        <v>14</v>
      </c>
      <c r="H67" s="0" t="s">
        <v>147</v>
      </c>
      <c r="I67" s="0" t="s">
        <v>13</v>
      </c>
      <c r="J67" s="0" t="s">
        <v>13</v>
      </c>
    </row>
    <row r="68" customFormat="false" ht="12.8" hidden="false" customHeight="false" outlineLevel="0" collapsed="false">
      <c r="A68" s="0" t="s">
        <v>951</v>
      </c>
      <c r="B68" s="0" t="n">
        <v>3116</v>
      </c>
      <c r="C68" s="1" t="n">
        <f aca="false">B68/MAX($B$2:$B$150)</f>
        <v>0.826086956521739</v>
      </c>
      <c r="D68" s="0" t="s">
        <v>13</v>
      </c>
      <c r="E68" s="0" t="s">
        <v>13</v>
      </c>
      <c r="F68" s="0" t="s">
        <v>13</v>
      </c>
      <c r="G68" s="0" t="s">
        <v>14</v>
      </c>
      <c r="H68" s="0" t="s">
        <v>147</v>
      </c>
      <c r="I68" s="0" t="s">
        <v>13</v>
      </c>
      <c r="J68" s="0" t="s">
        <v>13</v>
      </c>
    </row>
    <row r="69" customFormat="false" ht="12.8" hidden="false" customHeight="false" outlineLevel="0" collapsed="false">
      <c r="A69" s="0" t="s">
        <v>400</v>
      </c>
      <c r="B69" s="0" t="n">
        <v>3116</v>
      </c>
      <c r="C69" s="1" t="n">
        <f aca="false">B69/MAX($B$2:$B$150)</f>
        <v>0.826086956521739</v>
      </c>
      <c r="D69" s="0" t="s">
        <v>13</v>
      </c>
      <c r="E69" s="0" t="s">
        <v>13</v>
      </c>
      <c r="F69" s="0" t="s">
        <v>13</v>
      </c>
      <c r="G69" s="0" t="s">
        <v>14</v>
      </c>
      <c r="H69" s="0" t="s">
        <v>147</v>
      </c>
      <c r="I69" s="0" t="s">
        <v>13</v>
      </c>
      <c r="J69" s="0" t="s">
        <v>13</v>
      </c>
    </row>
    <row r="70" customFormat="false" ht="12.8" hidden="false" customHeight="false" outlineLevel="0" collapsed="false">
      <c r="A70" s="0" t="s">
        <v>952</v>
      </c>
      <c r="B70" s="0" t="n">
        <v>3116</v>
      </c>
      <c r="C70" s="1" t="n">
        <f aca="false">B70/MAX($B$2:$B$150)</f>
        <v>0.826086956521739</v>
      </c>
      <c r="D70" s="0" t="s">
        <v>13</v>
      </c>
      <c r="E70" s="0" t="s">
        <v>13</v>
      </c>
      <c r="F70" s="0" t="s">
        <v>13</v>
      </c>
      <c r="G70" s="0" t="s">
        <v>14</v>
      </c>
      <c r="H70" s="0" t="s">
        <v>147</v>
      </c>
      <c r="I70" s="0" t="s">
        <v>13</v>
      </c>
      <c r="J70" s="0" t="s">
        <v>13</v>
      </c>
    </row>
    <row r="71" customFormat="false" ht="12.8" hidden="false" customHeight="false" outlineLevel="0" collapsed="false">
      <c r="A71" s="0" t="s">
        <v>953</v>
      </c>
      <c r="B71" s="0" t="n">
        <v>2592</v>
      </c>
      <c r="C71" s="1" t="n">
        <f aca="false">B71/MAX($B$2:$B$150)</f>
        <v>0.687168610816543</v>
      </c>
      <c r="D71" s="0" t="s">
        <v>13</v>
      </c>
      <c r="E71" s="0" t="s">
        <v>13</v>
      </c>
      <c r="F71" s="0" t="s">
        <v>13</v>
      </c>
      <c r="G71" s="0" t="s">
        <v>14</v>
      </c>
      <c r="H71" s="0" t="s">
        <v>147</v>
      </c>
      <c r="I71" s="0" t="s">
        <v>13</v>
      </c>
      <c r="J71" s="0" t="s">
        <v>13</v>
      </c>
    </row>
    <row r="72" customFormat="false" ht="12.8" hidden="false" customHeight="false" outlineLevel="0" collapsed="false">
      <c r="A72" s="0" t="s">
        <v>954</v>
      </c>
      <c r="B72" s="0" t="n">
        <v>540</v>
      </c>
      <c r="C72" s="1" t="n">
        <f aca="false">B72/MAX($B$2:$B$150)</f>
        <v>0.143160127253446</v>
      </c>
      <c r="D72" s="0" t="s">
        <v>13</v>
      </c>
      <c r="E72" s="0" t="s">
        <v>13</v>
      </c>
      <c r="F72" s="0" t="s">
        <v>13</v>
      </c>
      <c r="G72" s="0" t="s">
        <v>14</v>
      </c>
      <c r="H72" s="0" t="s">
        <v>147</v>
      </c>
      <c r="I72" s="0" t="s">
        <v>13</v>
      </c>
      <c r="J72" s="0" t="s">
        <v>13</v>
      </c>
    </row>
    <row r="73" customFormat="false" ht="12.8" hidden="false" customHeight="false" outlineLevel="0" collapsed="false">
      <c r="A73" s="0" t="s">
        <v>955</v>
      </c>
      <c r="B73" s="0" t="n">
        <v>35</v>
      </c>
      <c r="C73" s="1" t="n">
        <f aca="false">B73/MAX($B$2:$B$150)</f>
        <v>0.00927889713679745</v>
      </c>
      <c r="D73" s="0" t="s">
        <v>13</v>
      </c>
      <c r="E73" s="0" t="s">
        <v>13</v>
      </c>
      <c r="F73" s="0" t="s">
        <v>13</v>
      </c>
      <c r="G73" s="0" t="s">
        <v>14</v>
      </c>
      <c r="H73" s="0" t="s">
        <v>147</v>
      </c>
      <c r="I73" s="0" t="s">
        <v>13</v>
      </c>
      <c r="J73" s="0" t="s">
        <v>13</v>
      </c>
    </row>
    <row r="74" customFormat="false" ht="12.8" hidden="false" customHeight="false" outlineLevel="0" collapsed="false">
      <c r="A74" s="0" t="s">
        <v>956</v>
      </c>
      <c r="B74" s="0" t="n">
        <v>21</v>
      </c>
      <c r="C74" s="1" t="n">
        <f aca="false">B74/MAX($B$2:$B$150)</f>
        <v>0.00556733828207847</v>
      </c>
      <c r="D74" s="0" t="s">
        <v>13</v>
      </c>
      <c r="E74" s="0" t="s">
        <v>13</v>
      </c>
      <c r="F74" s="0" t="s">
        <v>13</v>
      </c>
      <c r="G74" s="0" t="s">
        <v>14</v>
      </c>
      <c r="H74" s="0" t="s">
        <v>147</v>
      </c>
      <c r="I74" s="0" t="s">
        <v>13</v>
      </c>
      <c r="J74" s="0" t="s">
        <v>13</v>
      </c>
    </row>
    <row r="75" customFormat="false" ht="12.8" hidden="false" customHeight="false" outlineLevel="0" collapsed="false">
      <c r="A75" s="0" t="s">
        <v>957</v>
      </c>
      <c r="B75" s="0" t="n">
        <v>2</v>
      </c>
      <c r="C75" s="1" t="n">
        <f aca="false">B75/MAX($B$2:$B$150)</f>
        <v>0.000530222693531283</v>
      </c>
      <c r="D75" s="0" t="s">
        <v>13</v>
      </c>
      <c r="E75" s="0" t="s">
        <v>13</v>
      </c>
      <c r="F75" s="0" t="s">
        <v>13</v>
      </c>
      <c r="G75" s="0" t="s">
        <v>14</v>
      </c>
      <c r="H75" s="0" t="s">
        <v>147</v>
      </c>
      <c r="I75" s="0" t="s">
        <v>13</v>
      </c>
      <c r="J75" s="0" t="s">
        <v>13</v>
      </c>
    </row>
    <row r="76" customFormat="false" ht="12.8" hidden="false" customHeight="false" outlineLevel="0" collapsed="false">
      <c r="A76" s="0" t="s">
        <v>958</v>
      </c>
      <c r="B76" s="0" t="n">
        <v>1</v>
      </c>
      <c r="C76" s="1" t="n">
        <f aca="false">B76/MAX($B$2:$B$150)</f>
        <v>0.000265111346765642</v>
      </c>
      <c r="D76" s="0" t="s">
        <v>13</v>
      </c>
      <c r="E76" s="0" t="s">
        <v>13</v>
      </c>
      <c r="F76" s="0" t="s">
        <v>13</v>
      </c>
      <c r="G76" s="0" t="s">
        <v>14</v>
      </c>
      <c r="H76" s="0" t="s">
        <v>147</v>
      </c>
      <c r="I76" s="0" t="s">
        <v>13</v>
      </c>
      <c r="J76" s="0" t="s">
        <v>13</v>
      </c>
    </row>
  </sheetData>
  <autoFilter ref="A1:J7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6" activeCellId="0" sqref="F1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8.13"/>
    <col collapsed="false" customWidth="true" hidden="false" outlineLevel="0" max="3" min="2" style="0" width="10.28"/>
    <col collapsed="false" customWidth="true" hidden="false" outlineLevel="0" max="4" min="4" style="0" width="26.33"/>
    <col collapsed="false" customWidth="true" hidden="false" outlineLevel="0" max="5" min="5" style="0" width="10.43"/>
    <col collapsed="false" customWidth="true" hidden="false" outlineLevel="0" max="6" min="6" style="0" width="47.95"/>
    <col collapsed="false" customWidth="true" hidden="false" outlineLevel="0" max="7" min="7" style="0" width="12.44"/>
    <col collapsed="false" customWidth="true" hidden="false" outlineLevel="0" max="8" min="8" style="0" width="16.3"/>
    <col collapsed="false" customWidth="true" hidden="false" outlineLevel="0" max="9" min="9" style="0" width="24.02"/>
    <col collapsed="false" customWidth="true" hidden="false" outlineLevel="0" max="10" min="10" style="0" width="20.6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2064</v>
      </c>
      <c r="C2" s="1" t="n">
        <f aca="false">B2/MAX($B$2:$B$25)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959</v>
      </c>
      <c r="B3" s="0" t="n">
        <v>2064</v>
      </c>
      <c r="C3" s="1" t="n">
        <f aca="false">B3/MAX($B$2:$B$25)</f>
        <v>1</v>
      </c>
      <c r="D3" s="0" t="s">
        <v>960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961</v>
      </c>
      <c r="B4" s="0" t="n">
        <v>2064</v>
      </c>
      <c r="C4" s="1" t="n">
        <f aca="false">B4/MAX($B$2:$B$25)</f>
        <v>1</v>
      </c>
      <c r="D4" s="0" t="s">
        <v>962</v>
      </c>
      <c r="E4" s="0" t="s">
        <v>12</v>
      </c>
      <c r="F4" s="0" t="s">
        <v>13</v>
      </c>
      <c r="G4" s="0" t="s">
        <v>14</v>
      </c>
      <c r="H4" s="0" t="s">
        <v>87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963</v>
      </c>
      <c r="B5" s="0" t="n">
        <v>2064</v>
      </c>
      <c r="C5" s="1" t="n">
        <f aca="false">B5/MAX($B$2:$B$25)</f>
        <v>1</v>
      </c>
      <c r="D5" s="0" t="s">
        <v>964</v>
      </c>
      <c r="E5" s="0" t="s">
        <v>12</v>
      </c>
      <c r="F5" s="0" t="s">
        <v>965</v>
      </c>
      <c r="G5" s="0" t="s">
        <v>21</v>
      </c>
      <c r="H5" s="0" t="s">
        <v>13</v>
      </c>
      <c r="I5" s="0" t="s">
        <v>715</v>
      </c>
    </row>
    <row r="6" customFormat="false" ht="12.8" hidden="false" customHeight="false" outlineLevel="0" collapsed="false">
      <c r="A6" s="0" t="s">
        <v>966</v>
      </c>
      <c r="B6" s="0" t="n">
        <v>2064</v>
      </c>
      <c r="C6" s="1" t="n">
        <f aca="false">B6/MAX($B$2:$B$25)</f>
        <v>1</v>
      </c>
      <c r="D6" s="0" t="s">
        <v>967</v>
      </c>
      <c r="E6" s="0" t="s">
        <v>46</v>
      </c>
      <c r="F6" s="0" t="s">
        <v>234</v>
      </c>
      <c r="G6" s="0" t="s">
        <v>21</v>
      </c>
      <c r="H6" s="0" t="s">
        <v>22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968</v>
      </c>
      <c r="B7" s="0" t="n">
        <v>2064</v>
      </c>
      <c r="C7" s="1" t="n">
        <f aca="false">B7/MAX($B$2:$B$25)</f>
        <v>1</v>
      </c>
      <c r="D7" s="0" t="s">
        <v>969</v>
      </c>
      <c r="E7" s="0" t="s">
        <v>46</v>
      </c>
      <c r="F7" s="0" t="s">
        <v>13</v>
      </c>
      <c r="G7" s="0" t="s">
        <v>21</v>
      </c>
      <c r="H7" s="0" t="s">
        <v>13</v>
      </c>
      <c r="I7" s="0" t="s">
        <v>970</v>
      </c>
      <c r="J7" s="0" t="s">
        <v>971</v>
      </c>
    </row>
    <row r="8" customFormat="false" ht="12.8" hidden="false" customHeight="false" outlineLevel="0" collapsed="false">
      <c r="A8" s="0" t="s">
        <v>434</v>
      </c>
      <c r="B8" s="0" t="n">
        <v>2064</v>
      </c>
      <c r="C8" s="1" t="n">
        <f aca="false">B8/MAX($B$2:$B$25)</f>
        <v>1</v>
      </c>
      <c r="D8" s="0" t="s">
        <v>435</v>
      </c>
      <c r="E8" s="0" t="s">
        <v>12</v>
      </c>
      <c r="F8" s="0" t="s">
        <v>436</v>
      </c>
      <c r="G8" s="0" t="s">
        <v>14</v>
      </c>
      <c r="H8" s="0" t="s">
        <v>48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972</v>
      </c>
      <c r="B9" s="0" t="n">
        <v>2064</v>
      </c>
      <c r="C9" s="1" t="n">
        <f aca="false">B9/MAX($B$2:$B$25)</f>
        <v>1</v>
      </c>
      <c r="D9" s="0" t="s">
        <v>973</v>
      </c>
      <c r="E9" s="0" t="s">
        <v>46</v>
      </c>
      <c r="F9" s="0" t="s">
        <v>234</v>
      </c>
      <c r="G9" s="0" t="s">
        <v>21</v>
      </c>
      <c r="H9" s="0" t="s">
        <v>13</v>
      </c>
      <c r="I9" s="0" t="s">
        <v>974</v>
      </c>
      <c r="J9" s="0" t="s">
        <v>971</v>
      </c>
    </row>
    <row r="10" customFormat="false" ht="12.8" hidden="false" customHeight="false" outlineLevel="0" collapsed="false">
      <c r="A10" s="0" t="s">
        <v>975</v>
      </c>
      <c r="B10" s="0" t="n">
        <v>2064</v>
      </c>
      <c r="C10" s="1" t="n">
        <f aca="false">B10/MAX($B$2:$B$25)</f>
        <v>1</v>
      </c>
      <c r="D10" s="0" t="s">
        <v>976</v>
      </c>
      <c r="E10" s="0" t="s">
        <v>46</v>
      </c>
      <c r="F10" s="0" t="s">
        <v>234</v>
      </c>
      <c r="G10" s="0" t="s">
        <v>14</v>
      </c>
      <c r="H10" s="0" t="s">
        <v>147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977</v>
      </c>
      <c r="B11" s="0" t="n">
        <v>2064</v>
      </c>
      <c r="C11" s="1" t="n">
        <f aca="false">B11/MAX($B$2:$B$25)</f>
        <v>1</v>
      </c>
      <c r="D11" s="0" t="s">
        <v>978</v>
      </c>
      <c r="E11" s="0" t="s">
        <v>46</v>
      </c>
      <c r="F11" s="0" t="s">
        <v>13</v>
      </c>
      <c r="G11" s="0" t="s">
        <v>21</v>
      </c>
      <c r="H11" s="0" t="s">
        <v>13</v>
      </c>
      <c r="I11" s="0" t="s">
        <v>509</v>
      </c>
    </row>
    <row r="12" customFormat="false" ht="12.8" hidden="false" customHeight="false" outlineLevel="0" collapsed="false">
      <c r="A12" s="0" t="s">
        <v>229</v>
      </c>
      <c r="B12" s="0" t="n">
        <v>2064</v>
      </c>
      <c r="C12" s="1" t="n">
        <f aca="false">B12/MAX($B$2:$B$25)</f>
        <v>1</v>
      </c>
      <c r="D12" s="0" t="s">
        <v>496</v>
      </c>
      <c r="E12" s="0" t="s">
        <v>12</v>
      </c>
      <c r="F12" s="0" t="s">
        <v>13</v>
      </c>
      <c r="G12" s="0" t="s">
        <v>14</v>
      </c>
      <c r="H12" s="0" t="s">
        <v>15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230</v>
      </c>
      <c r="B13" s="0" t="n">
        <v>2064</v>
      </c>
      <c r="C13" s="1" t="n">
        <f aca="false">B13/MAX($B$2:$B$25)</f>
        <v>1</v>
      </c>
      <c r="D13" s="0" t="s">
        <v>979</v>
      </c>
      <c r="E13" s="0" t="s">
        <v>12</v>
      </c>
      <c r="F13" s="0" t="s">
        <v>13</v>
      </c>
      <c r="G13" s="0" t="s">
        <v>14</v>
      </c>
      <c r="H13" s="0" t="s">
        <v>15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980</v>
      </c>
      <c r="B14" s="0" t="n">
        <v>2064</v>
      </c>
      <c r="C14" s="1" t="n">
        <f aca="false">B14/MAX($B$2:$B$25)</f>
        <v>1</v>
      </c>
      <c r="D14" s="0" t="s">
        <v>981</v>
      </c>
      <c r="E14" s="0" t="s">
        <v>46</v>
      </c>
      <c r="F14" s="0" t="s">
        <v>13</v>
      </c>
      <c r="G14" s="0" t="s">
        <v>14</v>
      </c>
      <c r="H14" s="0" t="s">
        <v>87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491</v>
      </c>
      <c r="B15" s="0" t="n">
        <v>2064</v>
      </c>
      <c r="C15" s="1" t="n">
        <f aca="false">B15/MAX($B$2:$B$25)</f>
        <v>1</v>
      </c>
      <c r="D15" s="0" t="s">
        <v>492</v>
      </c>
      <c r="E15" s="0" t="s">
        <v>12</v>
      </c>
      <c r="F15" s="0" t="s">
        <v>13</v>
      </c>
      <c r="G15" s="0" t="s">
        <v>14</v>
      </c>
      <c r="H15" s="0" t="s">
        <v>15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982</v>
      </c>
      <c r="B16" s="0" t="n">
        <v>2064</v>
      </c>
      <c r="C16" s="1" t="n">
        <f aca="false">B16/MAX($B$2:$B$25)</f>
        <v>1</v>
      </c>
      <c r="D16" s="0" t="s">
        <v>983</v>
      </c>
      <c r="E16" s="0" t="s">
        <v>46</v>
      </c>
      <c r="F16" s="0" t="s">
        <v>234</v>
      </c>
      <c r="G16" s="0" t="s">
        <v>14</v>
      </c>
      <c r="H16" s="0" t="s">
        <v>29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984</v>
      </c>
      <c r="B17" s="0" t="n">
        <v>2064</v>
      </c>
      <c r="C17" s="1" t="n">
        <f aca="false">B17/MAX($B$2:$B$25)</f>
        <v>1</v>
      </c>
      <c r="D17" s="0" t="s">
        <v>985</v>
      </c>
      <c r="E17" s="0" t="s">
        <v>46</v>
      </c>
      <c r="F17" s="0" t="s">
        <v>13</v>
      </c>
      <c r="G17" s="0" t="s">
        <v>14</v>
      </c>
      <c r="H17" s="0" t="s">
        <v>147</v>
      </c>
      <c r="I17" s="0" t="s">
        <v>13</v>
      </c>
      <c r="J17" s="0" t="s">
        <v>13</v>
      </c>
    </row>
    <row r="18" customFormat="false" ht="12.8" hidden="false" customHeight="false" outlineLevel="0" collapsed="false">
      <c r="A18" s="0" t="s">
        <v>986</v>
      </c>
      <c r="B18" s="0" t="n">
        <v>2064</v>
      </c>
      <c r="C18" s="1" t="n">
        <f aca="false">B18/MAX($B$2:$B$25)</f>
        <v>1</v>
      </c>
      <c r="D18" s="0" t="s">
        <v>987</v>
      </c>
      <c r="E18" s="0" t="s">
        <v>46</v>
      </c>
      <c r="F18" s="0" t="s">
        <v>13</v>
      </c>
      <c r="G18" s="0" t="s">
        <v>14</v>
      </c>
      <c r="H18" s="0" t="s">
        <v>147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988</v>
      </c>
      <c r="B19" s="0" t="n">
        <v>2064</v>
      </c>
      <c r="C19" s="1" t="n">
        <f aca="false">B19/MAX($B$2:$B$25)</f>
        <v>1</v>
      </c>
      <c r="D19" s="0" t="s">
        <v>989</v>
      </c>
      <c r="E19" s="0" t="s">
        <v>46</v>
      </c>
      <c r="F19" s="0" t="s">
        <v>234</v>
      </c>
      <c r="G19" s="0" t="s">
        <v>14</v>
      </c>
      <c r="H19" s="0" t="s">
        <v>147</v>
      </c>
      <c r="I19" s="0" t="s">
        <v>13</v>
      </c>
      <c r="J19" s="0" t="s">
        <v>13</v>
      </c>
    </row>
    <row r="20" customFormat="false" ht="24.85" hidden="false" customHeight="false" outlineLevel="0" collapsed="false">
      <c r="A20" s="0" t="s">
        <v>990</v>
      </c>
      <c r="B20" s="0" t="n">
        <v>752</v>
      </c>
      <c r="C20" s="1" t="n">
        <f aca="false">B20/MAX($B$2:$B$25)</f>
        <v>0.364341085271318</v>
      </c>
      <c r="D20" s="0" t="s">
        <v>991</v>
      </c>
      <c r="E20" s="0" t="s">
        <v>12</v>
      </c>
      <c r="F20" s="4" t="s">
        <v>992</v>
      </c>
      <c r="G20" s="0" t="s">
        <v>21</v>
      </c>
      <c r="H20" s="0" t="s">
        <v>13</v>
      </c>
      <c r="I20" s="0" t="s">
        <v>715</v>
      </c>
    </row>
    <row r="21" customFormat="false" ht="12.8" hidden="false" customHeight="false" outlineLevel="0" collapsed="false">
      <c r="A21" s="0" t="s">
        <v>993</v>
      </c>
      <c r="B21" s="0" t="n">
        <v>214</v>
      </c>
      <c r="C21" s="1" t="n">
        <f aca="false">B21/MAX($B$2:$B$25)</f>
        <v>0.103682170542636</v>
      </c>
      <c r="D21" s="0" t="s">
        <v>994</v>
      </c>
      <c r="E21" s="0" t="s">
        <v>23</v>
      </c>
      <c r="F21" s="0" t="s">
        <v>995</v>
      </c>
      <c r="G21" s="0" t="s">
        <v>14</v>
      </c>
      <c r="H21" s="0" t="s">
        <v>87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0" t="s">
        <v>657</v>
      </c>
      <c r="B22" s="0" t="n">
        <v>8</v>
      </c>
      <c r="C22" s="1" t="n">
        <f aca="false">B22/MAX($B$2:$B$25)</f>
        <v>0.00387596899224806</v>
      </c>
      <c r="D22" s="0" t="s">
        <v>996</v>
      </c>
      <c r="E22" s="0" t="s">
        <v>12</v>
      </c>
      <c r="F22" s="0" t="s">
        <v>13</v>
      </c>
      <c r="G22" s="0" t="s">
        <v>14</v>
      </c>
      <c r="H22" s="0" t="s">
        <v>87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658</v>
      </c>
      <c r="B23" s="0" t="n">
        <v>10</v>
      </c>
      <c r="C23" s="1" t="n">
        <f aca="false">B23/MAX($B$2:$B$25)</f>
        <v>0.00484496124031008</v>
      </c>
      <c r="D23" s="0" t="s">
        <v>830</v>
      </c>
      <c r="E23" s="0" t="s">
        <v>12</v>
      </c>
      <c r="F23" s="0" t="s">
        <v>13</v>
      </c>
      <c r="G23" s="0" t="s">
        <v>14</v>
      </c>
      <c r="H23" s="0" t="s">
        <v>87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997</v>
      </c>
      <c r="B24" s="0" t="n">
        <v>1</v>
      </c>
      <c r="C24" s="1" t="n">
        <f aca="false">B24/MAX($B$2:$B$25)</f>
        <v>0.000484496124031008</v>
      </c>
      <c r="D24" s="0" t="s">
        <v>13</v>
      </c>
      <c r="E24" s="0" t="s">
        <v>13</v>
      </c>
      <c r="F24" s="0" t="s">
        <v>13</v>
      </c>
      <c r="G24" s="0" t="s">
        <v>14</v>
      </c>
      <c r="H24" s="0" t="s">
        <v>147</v>
      </c>
      <c r="I24" s="0" t="s">
        <v>13</v>
      </c>
      <c r="J24" s="0" t="s">
        <v>13</v>
      </c>
    </row>
  </sheetData>
  <autoFilter ref="A1:J2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7" activeCellId="0" sqref="I1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3" min="2" style="0" width="10.28"/>
    <col collapsed="false" customWidth="true" hidden="false" outlineLevel="0" max="4" min="4" style="0" width="32.05"/>
    <col collapsed="false" customWidth="true" hidden="false" outlineLevel="0" max="5" min="5" style="0" width="10.43"/>
    <col collapsed="false" customWidth="true" hidden="false" outlineLevel="0" max="6" min="6" style="0" width="40.54"/>
    <col collapsed="false" customWidth="true" hidden="false" outlineLevel="0" max="7" min="7" style="0" width="12.44"/>
    <col collapsed="false" customWidth="true" hidden="false" outlineLevel="0" max="8" min="8" style="0" width="16.3"/>
    <col collapsed="false" customWidth="true" hidden="false" outlineLevel="0" max="9" min="9" style="0" width="24.02"/>
    <col collapsed="false" customWidth="true" hidden="false" outlineLevel="0" max="10" min="10" style="0" width="20.6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1836</v>
      </c>
      <c r="C2" s="1" t="n">
        <f aca="false">B2/MAX($B$2:$B$42)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998</v>
      </c>
      <c r="B3" s="0" t="n">
        <v>1836</v>
      </c>
      <c r="C3" s="1" t="n">
        <f aca="false">B3/MAX($B$2:$B$42)</f>
        <v>1</v>
      </c>
      <c r="D3" s="0" t="s">
        <v>642</v>
      </c>
      <c r="E3" s="0" t="s">
        <v>12</v>
      </c>
      <c r="F3" s="0" t="s">
        <v>13</v>
      </c>
      <c r="G3" s="0" t="s">
        <v>14</v>
      </c>
      <c r="H3" s="0" t="s">
        <v>87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999</v>
      </c>
      <c r="B4" s="0" t="n">
        <v>1124</v>
      </c>
      <c r="C4" s="1" t="n">
        <f aca="false">B4/MAX($B$2:$B$42)</f>
        <v>0.612200435729848</v>
      </c>
      <c r="D4" s="0" t="s">
        <v>1000</v>
      </c>
      <c r="E4" s="0" t="s">
        <v>12</v>
      </c>
      <c r="F4" s="0" t="s">
        <v>13</v>
      </c>
      <c r="G4" s="0" t="s">
        <v>14</v>
      </c>
      <c r="H4" s="0" t="s">
        <v>87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419</v>
      </c>
      <c r="B5" s="0" t="n">
        <v>1836</v>
      </c>
      <c r="C5" s="1" t="n">
        <f aca="false">B5/MAX($B$2:$B$42)</f>
        <v>1</v>
      </c>
      <c r="D5" s="0" t="s">
        <v>420</v>
      </c>
      <c r="E5" s="0" t="s">
        <v>12</v>
      </c>
      <c r="F5" s="0" t="s">
        <v>13</v>
      </c>
      <c r="G5" s="0" t="s">
        <v>14</v>
      </c>
      <c r="H5" s="0" t="s">
        <v>87</v>
      </c>
      <c r="I5" s="0" t="s">
        <v>13</v>
      </c>
      <c r="J5" s="0" t="s">
        <v>13</v>
      </c>
    </row>
    <row r="6" customFormat="false" ht="12.8" hidden="false" customHeight="false" outlineLevel="0" collapsed="false">
      <c r="A6" s="0" t="s">
        <v>428</v>
      </c>
      <c r="B6" s="0" t="n">
        <v>1836</v>
      </c>
      <c r="C6" s="1" t="n">
        <f aca="false">B6/MAX($B$2:$B$42)</f>
        <v>1</v>
      </c>
      <c r="D6" s="0" t="s">
        <v>429</v>
      </c>
      <c r="E6" s="0" t="s">
        <v>12</v>
      </c>
      <c r="F6" s="0" t="s">
        <v>1001</v>
      </c>
      <c r="G6" s="0" t="s">
        <v>14</v>
      </c>
      <c r="H6" s="0" t="s">
        <v>48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417</v>
      </c>
      <c r="B7" s="0" t="n">
        <v>1836</v>
      </c>
      <c r="C7" s="1" t="n">
        <f aca="false">B7/MAX($B$2:$B$42)</f>
        <v>1</v>
      </c>
      <c r="D7" s="0" t="s">
        <v>418</v>
      </c>
      <c r="E7" s="0" t="s">
        <v>12</v>
      </c>
      <c r="F7" s="0" t="s">
        <v>13</v>
      </c>
      <c r="G7" s="0" t="s">
        <v>14</v>
      </c>
      <c r="H7" s="0" t="s">
        <v>87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1002</v>
      </c>
      <c r="B8" s="0" t="n">
        <v>1793</v>
      </c>
      <c r="C8" s="1" t="n">
        <f aca="false">B8/MAX($B$2:$B$42)</f>
        <v>0.976579520697168</v>
      </c>
      <c r="D8" s="0" t="s">
        <v>1003</v>
      </c>
      <c r="E8" s="0" t="s">
        <v>12</v>
      </c>
      <c r="F8" s="0" t="s">
        <v>13</v>
      </c>
      <c r="G8" s="0" t="s">
        <v>14</v>
      </c>
      <c r="H8" s="0" t="s">
        <v>15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491</v>
      </c>
      <c r="B9" s="0" t="n">
        <v>1836</v>
      </c>
      <c r="C9" s="1" t="n">
        <f aca="false">B9/MAX($B$2:$B$42)</f>
        <v>1</v>
      </c>
      <c r="D9" s="0" t="s">
        <v>492</v>
      </c>
      <c r="E9" s="0" t="s">
        <v>12</v>
      </c>
      <c r="F9" s="0" t="s">
        <v>13</v>
      </c>
      <c r="G9" s="0" t="s">
        <v>14</v>
      </c>
      <c r="H9" s="0" t="s">
        <v>147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423</v>
      </c>
      <c r="B10" s="0" t="n">
        <v>1836</v>
      </c>
      <c r="C10" s="1" t="n">
        <f aca="false">B10/MAX($B$2:$B$42)</f>
        <v>1</v>
      </c>
      <c r="D10" s="0" t="s">
        <v>424</v>
      </c>
      <c r="E10" s="0" t="s">
        <v>12</v>
      </c>
      <c r="F10" s="0" t="s">
        <v>1004</v>
      </c>
      <c r="G10" s="0" t="s">
        <v>21</v>
      </c>
      <c r="H10" s="0" t="s">
        <v>13</v>
      </c>
      <c r="I10" s="0" t="s">
        <v>715</v>
      </c>
      <c r="J10" s="0" t="s">
        <v>13</v>
      </c>
    </row>
    <row r="11" customFormat="false" ht="12.8" hidden="false" customHeight="false" outlineLevel="0" collapsed="false">
      <c r="A11" s="0" t="s">
        <v>434</v>
      </c>
      <c r="B11" s="0" t="n">
        <v>1836</v>
      </c>
      <c r="C11" s="1" t="n">
        <f aca="false">B11/MAX($B$2:$B$42)</f>
        <v>1</v>
      </c>
      <c r="D11" s="0" t="s">
        <v>435</v>
      </c>
      <c r="E11" s="0" t="s">
        <v>12</v>
      </c>
      <c r="F11" s="0" t="s">
        <v>436</v>
      </c>
      <c r="G11" s="0" t="s">
        <v>14</v>
      </c>
      <c r="H11" s="0" t="s">
        <v>48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518</v>
      </c>
      <c r="B12" s="0" t="n">
        <v>1836</v>
      </c>
      <c r="C12" s="1" t="n">
        <f aca="false">B12/MAX($B$2:$B$42)</f>
        <v>1</v>
      </c>
      <c r="D12" s="0" t="s">
        <v>519</v>
      </c>
      <c r="E12" s="0" t="s">
        <v>46</v>
      </c>
      <c r="F12" s="0" t="s">
        <v>13</v>
      </c>
      <c r="G12" s="0" t="s">
        <v>14</v>
      </c>
      <c r="H12" s="0" t="s">
        <v>147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440</v>
      </c>
      <c r="B13" s="0" t="n">
        <v>1836</v>
      </c>
      <c r="C13" s="1" t="n">
        <f aca="false">B13/MAX($B$2:$B$42)</f>
        <v>1</v>
      </c>
      <c r="D13" s="0" t="s">
        <v>441</v>
      </c>
      <c r="E13" s="0" t="s">
        <v>46</v>
      </c>
      <c r="F13" s="0" t="s">
        <v>234</v>
      </c>
      <c r="G13" s="0" t="s">
        <v>14</v>
      </c>
      <c r="H13" s="0" t="s">
        <v>29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437</v>
      </c>
      <c r="B14" s="0" t="n">
        <v>1836</v>
      </c>
      <c r="C14" s="1" t="n">
        <f aca="false">B14/MAX($B$2:$B$42)</f>
        <v>1</v>
      </c>
      <c r="D14" s="0" t="s">
        <v>438</v>
      </c>
      <c r="E14" s="0" t="s">
        <v>46</v>
      </c>
      <c r="F14" s="0" t="s">
        <v>234</v>
      </c>
      <c r="G14" s="0" t="s">
        <v>14</v>
      </c>
      <c r="H14" s="0" t="s">
        <v>29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863</v>
      </c>
      <c r="B15" s="0" t="n">
        <v>1836</v>
      </c>
      <c r="C15" s="1" t="n">
        <f aca="false">B15/MAX($B$2:$B$42)</f>
        <v>1</v>
      </c>
      <c r="D15" s="0" t="s">
        <v>923</v>
      </c>
      <c r="E15" s="0" t="s">
        <v>46</v>
      </c>
      <c r="F15" s="0" t="s">
        <v>234</v>
      </c>
      <c r="G15" s="0" t="s">
        <v>21</v>
      </c>
      <c r="H15" s="0" t="s">
        <v>13</v>
      </c>
      <c r="I15" s="0" t="s">
        <v>974</v>
      </c>
      <c r="J15" s="0" t="s">
        <v>971</v>
      </c>
    </row>
    <row r="16" customFormat="false" ht="12.8" hidden="false" customHeight="false" outlineLevel="0" collapsed="false">
      <c r="A16" s="0" t="s">
        <v>620</v>
      </c>
      <c r="B16" s="0" t="n">
        <v>1836</v>
      </c>
      <c r="C16" s="1" t="n">
        <f aca="false">B16/MAX($B$2:$B$42)</f>
        <v>1</v>
      </c>
      <c r="D16" s="0" t="s">
        <v>621</v>
      </c>
      <c r="E16" s="0" t="s">
        <v>12</v>
      </c>
      <c r="F16" s="0" t="n">
        <v>10</v>
      </c>
      <c r="G16" s="0" t="s">
        <v>14</v>
      </c>
      <c r="H16" s="0" t="s">
        <v>48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882</v>
      </c>
      <c r="B17" s="0" t="n">
        <v>1836</v>
      </c>
      <c r="C17" s="1" t="n">
        <f aca="false">B17/MAX($B$2:$B$42)</f>
        <v>1</v>
      </c>
      <c r="D17" s="0" t="s">
        <v>1005</v>
      </c>
      <c r="E17" s="0" t="s">
        <v>12</v>
      </c>
      <c r="F17" s="0" t="s">
        <v>13</v>
      </c>
      <c r="G17" s="0" t="s">
        <v>14</v>
      </c>
      <c r="H17" s="0" t="s">
        <v>87</v>
      </c>
      <c r="I17" s="0" t="s">
        <v>13</v>
      </c>
      <c r="J17" s="0" t="s">
        <v>13</v>
      </c>
    </row>
    <row r="18" customFormat="false" ht="12.8" hidden="false" customHeight="false" outlineLevel="0" collapsed="false">
      <c r="A18" s="0" t="s">
        <v>864</v>
      </c>
      <c r="B18" s="0" t="n">
        <v>1836</v>
      </c>
      <c r="C18" s="1" t="n">
        <f aca="false">B18/MAX($B$2:$B$42)</f>
        <v>1</v>
      </c>
      <c r="D18" s="0" t="s">
        <v>1006</v>
      </c>
      <c r="E18" s="0" t="s">
        <v>46</v>
      </c>
      <c r="F18" s="0" t="s">
        <v>13</v>
      </c>
      <c r="G18" s="0" t="s">
        <v>14</v>
      </c>
      <c r="H18" s="0" t="s">
        <v>147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865</v>
      </c>
      <c r="B19" s="0" t="n">
        <v>1836</v>
      </c>
      <c r="C19" s="1" t="n">
        <f aca="false">B19/MAX($B$2:$B$42)</f>
        <v>1</v>
      </c>
      <c r="D19" s="0" t="s">
        <v>1007</v>
      </c>
      <c r="E19" s="0" t="s">
        <v>46</v>
      </c>
      <c r="F19" s="0" t="s">
        <v>13</v>
      </c>
      <c r="G19" s="0" t="s">
        <v>14</v>
      </c>
      <c r="H19" s="0" t="s">
        <v>147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868</v>
      </c>
      <c r="B20" s="0" t="n">
        <v>1836</v>
      </c>
      <c r="C20" s="1" t="n">
        <f aca="false">B20/MAX($B$2:$B$42)</f>
        <v>1</v>
      </c>
      <c r="D20" s="0" t="s">
        <v>1008</v>
      </c>
      <c r="E20" s="0" t="s">
        <v>46</v>
      </c>
      <c r="F20" s="0" t="s">
        <v>13</v>
      </c>
      <c r="G20" s="0" t="s">
        <v>21</v>
      </c>
      <c r="H20" s="0" t="s">
        <v>13</v>
      </c>
      <c r="I20" s="0" t="s">
        <v>1009</v>
      </c>
      <c r="J20" s="0" t="s">
        <v>971</v>
      </c>
    </row>
    <row r="21" customFormat="false" ht="12.8" hidden="false" customHeight="false" outlineLevel="0" collapsed="false">
      <c r="A21" s="0" t="s">
        <v>869</v>
      </c>
      <c r="B21" s="0" t="n">
        <v>1836</v>
      </c>
      <c r="C21" s="1" t="n">
        <f aca="false">B21/MAX($B$2:$B$42)</f>
        <v>1</v>
      </c>
      <c r="D21" s="0" t="s">
        <v>435</v>
      </c>
      <c r="E21" s="0" t="s">
        <v>12</v>
      </c>
      <c r="F21" s="0" t="s">
        <v>436</v>
      </c>
      <c r="G21" s="0" t="s">
        <v>14</v>
      </c>
      <c r="H21" s="0" t="s">
        <v>48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0" t="s">
        <v>235</v>
      </c>
      <c r="B22" s="0" t="n">
        <v>1836</v>
      </c>
      <c r="C22" s="1" t="n">
        <f aca="false">B22/MAX($B$2:$B$42)</f>
        <v>1</v>
      </c>
      <c r="D22" s="0" t="s">
        <v>78</v>
      </c>
      <c r="E22" s="0" t="s">
        <v>12</v>
      </c>
      <c r="F22" s="0" t="s">
        <v>13</v>
      </c>
      <c r="G22" s="0" t="s">
        <v>14</v>
      </c>
      <c r="H22" s="0" t="s">
        <v>147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233</v>
      </c>
      <c r="B23" s="0" t="n">
        <v>1836</v>
      </c>
      <c r="C23" s="1" t="n">
        <f aca="false">B23/MAX($B$2:$B$42)</f>
        <v>1</v>
      </c>
      <c r="D23" s="0" t="s">
        <v>81</v>
      </c>
      <c r="E23" s="0" t="s">
        <v>46</v>
      </c>
      <c r="F23" s="0" t="s">
        <v>13</v>
      </c>
      <c r="G23" s="0" t="s">
        <v>14</v>
      </c>
      <c r="H23" s="0" t="s">
        <v>147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870</v>
      </c>
      <c r="B24" s="0" t="n">
        <v>1836</v>
      </c>
      <c r="C24" s="1" t="n">
        <f aca="false">B24/MAX($B$2:$B$42)</f>
        <v>1</v>
      </c>
      <c r="D24" s="0" t="s">
        <v>83</v>
      </c>
      <c r="E24" s="0" t="s">
        <v>46</v>
      </c>
      <c r="F24" s="0" t="s">
        <v>13</v>
      </c>
      <c r="G24" s="0" t="s">
        <v>14</v>
      </c>
      <c r="H24" s="0" t="s">
        <v>147</v>
      </c>
      <c r="I24" s="0" t="s">
        <v>13</v>
      </c>
      <c r="J24" s="0" t="s">
        <v>13</v>
      </c>
    </row>
    <row r="25" customFormat="false" ht="12.8" hidden="false" customHeight="false" outlineLevel="0" collapsed="false">
      <c r="A25" s="0" t="s">
        <v>854</v>
      </c>
      <c r="B25" s="0" t="n">
        <v>1814</v>
      </c>
      <c r="C25" s="1" t="n">
        <f aca="false">B25/MAX($B$2:$B$42)</f>
        <v>0.9880174291939</v>
      </c>
      <c r="D25" s="0" t="s">
        <v>117</v>
      </c>
      <c r="E25" s="0" t="s">
        <v>12</v>
      </c>
      <c r="F25" s="0" t="s">
        <v>13</v>
      </c>
      <c r="G25" s="0" t="s">
        <v>14</v>
      </c>
      <c r="H25" s="0" t="s">
        <v>147</v>
      </c>
      <c r="I25" s="0" t="s">
        <v>13</v>
      </c>
      <c r="J25" s="0" t="s">
        <v>13</v>
      </c>
    </row>
    <row r="26" customFormat="false" ht="12.8" hidden="false" customHeight="false" outlineLevel="0" collapsed="false">
      <c r="A26" s="0" t="s">
        <v>855</v>
      </c>
      <c r="B26" s="0" t="n">
        <v>1836</v>
      </c>
      <c r="C26" s="1" t="n">
        <f aca="false">B26/MAX($B$2:$B$42)</f>
        <v>1</v>
      </c>
      <c r="D26" s="0" t="s">
        <v>86</v>
      </c>
      <c r="E26" s="0" t="s">
        <v>46</v>
      </c>
      <c r="F26" s="0" t="s">
        <v>13</v>
      </c>
      <c r="G26" s="0" t="s">
        <v>14</v>
      </c>
      <c r="H26" s="0" t="s">
        <v>147</v>
      </c>
      <c r="I26" s="0" t="s">
        <v>13</v>
      </c>
      <c r="J26" s="0" t="s">
        <v>13</v>
      </c>
    </row>
    <row r="27" customFormat="false" ht="12.8" hidden="false" customHeight="false" outlineLevel="0" collapsed="false">
      <c r="A27" s="0" t="s">
        <v>871</v>
      </c>
      <c r="B27" s="0" t="n">
        <v>1836</v>
      </c>
      <c r="C27" s="1" t="n">
        <f aca="false">B27/MAX($B$2:$B$42)</f>
        <v>1</v>
      </c>
      <c r="D27" s="0" t="s">
        <v>89</v>
      </c>
      <c r="E27" s="0" t="s">
        <v>46</v>
      </c>
      <c r="F27" s="0" t="s">
        <v>13</v>
      </c>
      <c r="G27" s="0" t="s">
        <v>14</v>
      </c>
      <c r="H27" s="0" t="s">
        <v>147</v>
      </c>
      <c r="I27" s="0" t="s">
        <v>13</v>
      </c>
      <c r="J27" s="0" t="s">
        <v>13</v>
      </c>
    </row>
    <row r="28" customFormat="false" ht="12.8" hidden="false" customHeight="false" outlineLevel="0" collapsed="false">
      <c r="A28" s="0" t="s">
        <v>1010</v>
      </c>
      <c r="B28" s="0" t="n">
        <v>1833</v>
      </c>
      <c r="C28" s="1" t="n">
        <f aca="false">B28/MAX($B$2:$B$42)</f>
        <v>0.998366013071895</v>
      </c>
      <c r="D28" s="0" t="s">
        <v>1011</v>
      </c>
      <c r="E28" s="0" t="s">
        <v>12</v>
      </c>
      <c r="F28" s="0" t="s">
        <v>13</v>
      </c>
      <c r="G28" s="0" t="s">
        <v>14</v>
      </c>
      <c r="H28" s="0" t="s">
        <v>87</v>
      </c>
      <c r="I28" s="0" t="s">
        <v>13</v>
      </c>
      <c r="J28" s="0" t="s">
        <v>13</v>
      </c>
    </row>
    <row r="29" customFormat="false" ht="12.8" hidden="false" customHeight="false" outlineLevel="0" collapsed="false">
      <c r="A29" s="0" t="s">
        <v>1012</v>
      </c>
      <c r="B29" s="0" t="n">
        <v>1798</v>
      </c>
      <c r="C29" s="1" t="n">
        <f aca="false">B29/MAX($B$2:$B$42)</f>
        <v>0.979302832244009</v>
      </c>
      <c r="D29" s="0" t="s">
        <v>1013</v>
      </c>
      <c r="E29" s="0" t="s">
        <v>23</v>
      </c>
      <c r="F29" s="0" t="s">
        <v>1014</v>
      </c>
      <c r="G29" s="0" t="s">
        <v>14</v>
      </c>
      <c r="H29" s="0" t="s">
        <v>147</v>
      </c>
      <c r="I29" s="0" t="s">
        <v>13</v>
      </c>
      <c r="J29" s="0" t="s">
        <v>13</v>
      </c>
    </row>
    <row r="30" customFormat="false" ht="12.8" hidden="false" customHeight="false" outlineLevel="0" collapsed="false">
      <c r="A30" s="0" t="s">
        <v>927</v>
      </c>
      <c r="B30" s="0" t="n">
        <v>1819</v>
      </c>
      <c r="C30" s="1" t="n">
        <f aca="false">B30/MAX($B$2:$B$42)</f>
        <v>0.990740740740741</v>
      </c>
      <c r="D30" s="0" t="s">
        <v>1015</v>
      </c>
      <c r="E30" s="0" t="s">
        <v>12</v>
      </c>
      <c r="F30" s="0" t="s">
        <v>13</v>
      </c>
      <c r="G30" s="0" t="s">
        <v>14</v>
      </c>
      <c r="H30" s="0" t="s">
        <v>15</v>
      </c>
      <c r="I30" s="0" t="s">
        <v>13</v>
      </c>
      <c r="J30" s="0" t="s">
        <v>13</v>
      </c>
    </row>
    <row r="31" customFormat="false" ht="12.8" hidden="false" customHeight="false" outlineLevel="0" collapsed="false">
      <c r="A31" s="0" t="s">
        <v>928</v>
      </c>
      <c r="B31" s="0" t="n">
        <v>1819</v>
      </c>
      <c r="C31" s="1" t="n">
        <f aca="false">B31/MAX($B$2:$B$42)</f>
        <v>0.990740740740741</v>
      </c>
      <c r="D31" s="0" t="s">
        <v>1016</v>
      </c>
      <c r="E31" s="0" t="s">
        <v>12</v>
      </c>
      <c r="F31" s="0" t="s">
        <v>13</v>
      </c>
      <c r="G31" s="0" t="s">
        <v>14</v>
      </c>
      <c r="H31" s="0" t="s">
        <v>15</v>
      </c>
      <c r="I31" s="0" t="s">
        <v>13</v>
      </c>
      <c r="J31" s="0" t="s">
        <v>13</v>
      </c>
    </row>
    <row r="32" customFormat="false" ht="12.8" hidden="false" customHeight="false" outlineLevel="0" collapsed="false">
      <c r="A32" s="0" t="s">
        <v>1017</v>
      </c>
      <c r="B32" s="0" t="n">
        <v>1796</v>
      </c>
      <c r="C32" s="1" t="n">
        <f aca="false">B32/MAX($B$2:$B$42)</f>
        <v>0.978213507625272</v>
      </c>
      <c r="D32" s="0" t="s">
        <v>1018</v>
      </c>
      <c r="E32" s="0" t="s">
        <v>23</v>
      </c>
      <c r="F32" s="0" t="s">
        <v>1014</v>
      </c>
      <c r="G32" s="0" t="s">
        <v>14</v>
      </c>
      <c r="H32" s="0" t="s">
        <v>87</v>
      </c>
      <c r="I32" s="0" t="s">
        <v>13</v>
      </c>
      <c r="J32" s="0" t="s">
        <v>13</v>
      </c>
    </row>
    <row r="33" customFormat="false" ht="12.8" hidden="false" customHeight="false" outlineLevel="0" collapsed="false">
      <c r="A33" s="0" t="s">
        <v>1019</v>
      </c>
      <c r="B33" s="0" t="n">
        <v>1836</v>
      </c>
      <c r="C33" s="1" t="n">
        <f aca="false">B33/MAX($B$2:$B$42)</f>
        <v>1</v>
      </c>
      <c r="D33" s="0" t="s">
        <v>1020</v>
      </c>
      <c r="E33" s="0" t="s">
        <v>12</v>
      </c>
      <c r="F33" s="0" t="s">
        <v>13</v>
      </c>
      <c r="G33" s="0" t="s">
        <v>14</v>
      </c>
      <c r="H33" s="0" t="s">
        <v>87</v>
      </c>
      <c r="I33" s="0" t="s">
        <v>13</v>
      </c>
      <c r="J33" s="0" t="s">
        <v>13</v>
      </c>
    </row>
    <row r="34" customFormat="false" ht="12.8" hidden="false" customHeight="false" outlineLevel="0" collapsed="false">
      <c r="A34" s="0" t="s">
        <v>1021</v>
      </c>
      <c r="B34" s="0" t="n">
        <v>1836</v>
      </c>
      <c r="C34" s="1" t="n">
        <f aca="false">B34/MAX($B$2:$B$42)</f>
        <v>1</v>
      </c>
      <c r="D34" s="0" t="s">
        <v>1022</v>
      </c>
      <c r="E34" s="0" t="s">
        <v>46</v>
      </c>
      <c r="F34" s="0" t="s">
        <v>13</v>
      </c>
      <c r="G34" s="0" t="s">
        <v>14</v>
      </c>
      <c r="H34" s="0" t="s">
        <v>29</v>
      </c>
      <c r="I34" s="0" t="s">
        <v>13</v>
      </c>
      <c r="J34" s="0" t="s">
        <v>13</v>
      </c>
    </row>
    <row r="35" customFormat="false" ht="12.8" hidden="false" customHeight="false" outlineLevel="0" collapsed="false">
      <c r="A35" s="0" t="s">
        <v>1023</v>
      </c>
      <c r="B35" s="0" t="n">
        <v>1836</v>
      </c>
      <c r="C35" s="1" t="n">
        <f aca="false">B35/MAX($B$2:$B$42)</f>
        <v>1</v>
      </c>
      <c r="D35" s="0" t="s">
        <v>1024</v>
      </c>
      <c r="E35" s="0" t="s">
        <v>46</v>
      </c>
      <c r="F35" s="0" t="s">
        <v>13</v>
      </c>
      <c r="G35" s="0" t="s">
        <v>14</v>
      </c>
      <c r="H35" s="0" t="s">
        <v>29</v>
      </c>
      <c r="I35" s="0" t="s">
        <v>13</v>
      </c>
      <c r="J35" s="0" t="s">
        <v>13</v>
      </c>
    </row>
    <row r="36" customFormat="false" ht="12.8" hidden="false" customHeight="false" outlineLevel="0" collapsed="false">
      <c r="A36" s="0" t="s">
        <v>877</v>
      </c>
      <c r="B36" s="0" t="n">
        <v>1836</v>
      </c>
      <c r="C36" s="1" t="n">
        <f aca="false">B36/MAX($B$2:$B$42)</f>
        <v>1</v>
      </c>
      <c r="D36" s="0" t="s">
        <v>1025</v>
      </c>
      <c r="E36" s="0" t="s">
        <v>46</v>
      </c>
      <c r="F36" s="0" t="s">
        <v>13</v>
      </c>
      <c r="G36" s="0" t="s">
        <v>14</v>
      </c>
      <c r="H36" s="0" t="s">
        <v>29</v>
      </c>
      <c r="I36" s="0" t="s">
        <v>13</v>
      </c>
      <c r="J36" s="0" t="s">
        <v>13</v>
      </c>
    </row>
    <row r="37" customFormat="false" ht="12.8" hidden="false" customHeight="false" outlineLevel="0" collapsed="false">
      <c r="A37" s="0" t="s">
        <v>672</v>
      </c>
      <c r="B37" s="0" t="n">
        <v>281</v>
      </c>
      <c r="C37" s="1" t="n">
        <f aca="false">B37/MAX($B$2:$B$42)</f>
        <v>0.153050108932462</v>
      </c>
      <c r="D37" s="0" t="s">
        <v>673</v>
      </c>
      <c r="E37" s="0" t="s">
        <v>12</v>
      </c>
      <c r="F37" s="0" t="s">
        <v>13</v>
      </c>
      <c r="G37" s="0" t="s">
        <v>14</v>
      </c>
      <c r="H37" s="0" t="s">
        <v>15</v>
      </c>
      <c r="I37" s="0" t="s">
        <v>13</v>
      </c>
      <c r="J37" s="0" t="s">
        <v>13</v>
      </c>
    </row>
    <row r="38" customFormat="false" ht="12.8" hidden="false" customHeight="false" outlineLevel="0" collapsed="false">
      <c r="A38" s="0" t="s">
        <v>1026</v>
      </c>
      <c r="B38" s="0" t="n">
        <v>281</v>
      </c>
      <c r="C38" s="1" t="n">
        <f aca="false">B38/MAX($B$2:$B$42)</f>
        <v>0.153050108932462</v>
      </c>
      <c r="D38" s="0" t="s">
        <v>671</v>
      </c>
      <c r="E38" s="0" t="s">
        <v>12</v>
      </c>
      <c r="F38" s="0" t="s">
        <v>13</v>
      </c>
      <c r="G38" s="0" t="s">
        <v>14</v>
      </c>
      <c r="H38" s="0" t="s">
        <v>15</v>
      </c>
      <c r="I38" s="0" t="s">
        <v>13</v>
      </c>
      <c r="J38" s="0" t="s">
        <v>13</v>
      </c>
    </row>
    <row r="39" customFormat="false" ht="12.8" hidden="false" customHeight="false" outlineLevel="0" collapsed="false">
      <c r="A39" s="0" t="s">
        <v>674</v>
      </c>
      <c r="B39" s="0" t="n">
        <v>281</v>
      </c>
      <c r="C39" s="1" t="n">
        <f aca="false">B39/MAX($B$2:$B$42)</f>
        <v>0.153050108932462</v>
      </c>
      <c r="D39" s="0" t="s">
        <v>675</v>
      </c>
      <c r="E39" s="0" t="s">
        <v>12</v>
      </c>
      <c r="F39" s="0" t="s">
        <v>13</v>
      </c>
      <c r="G39" s="0" t="s">
        <v>14</v>
      </c>
      <c r="H39" s="0" t="s">
        <v>15</v>
      </c>
      <c r="I39" s="0" t="s">
        <v>13</v>
      </c>
      <c r="J39" s="0" t="s">
        <v>13</v>
      </c>
    </row>
    <row r="40" customFormat="false" ht="12.8" hidden="false" customHeight="false" outlineLevel="0" collapsed="false">
      <c r="A40" s="0" t="s">
        <v>878</v>
      </c>
      <c r="B40" s="0" t="n">
        <v>267</v>
      </c>
      <c r="C40" s="1" t="n">
        <f aca="false">B40/MAX($B$2:$B$42)</f>
        <v>0.145424836601307</v>
      </c>
      <c r="D40" s="0" t="s">
        <v>1027</v>
      </c>
      <c r="E40" s="0" t="s">
        <v>12</v>
      </c>
      <c r="F40" s="0" t="s">
        <v>13</v>
      </c>
      <c r="G40" s="0" t="s">
        <v>14</v>
      </c>
      <c r="H40" s="0" t="s">
        <v>87</v>
      </c>
      <c r="I40" s="0" t="s">
        <v>13</v>
      </c>
      <c r="J40" s="0" t="s">
        <v>13</v>
      </c>
    </row>
    <row r="41" customFormat="false" ht="12.8" hidden="false" customHeight="false" outlineLevel="0" collapsed="false">
      <c r="A41" s="0" t="s">
        <v>667</v>
      </c>
      <c r="B41" s="0" t="n">
        <v>1</v>
      </c>
      <c r="C41" s="1" t="n">
        <f aca="false">B41/MAX($B$2:$B$42)</f>
        <v>0.000544662309368192</v>
      </c>
      <c r="D41" s="0" t="s">
        <v>13</v>
      </c>
      <c r="E41" s="0" t="s">
        <v>13</v>
      </c>
      <c r="F41" s="0" t="s">
        <v>13</v>
      </c>
      <c r="G41" s="0" t="s">
        <v>14</v>
      </c>
      <c r="H41" s="0" t="s">
        <v>147</v>
      </c>
      <c r="I41" s="0" t="s">
        <v>13</v>
      </c>
      <c r="J41" s="0" t="s">
        <v>13</v>
      </c>
    </row>
    <row r="42" customFormat="false" ht="12.8" hidden="false" customHeight="false" outlineLevel="0" collapsed="false">
      <c r="A42" s="0" t="s">
        <v>480</v>
      </c>
      <c r="B42" s="0" t="n">
        <v>2</v>
      </c>
      <c r="C42" s="1" t="n">
        <f aca="false">B42/MAX($B$2:$B$42)</f>
        <v>0.00108932461873638</v>
      </c>
      <c r="D42" s="0" t="s">
        <v>13</v>
      </c>
      <c r="E42" s="0" t="s">
        <v>13</v>
      </c>
      <c r="F42" s="0" t="s">
        <v>13</v>
      </c>
      <c r="G42" s="0" t="s">
        <v>14</v>
      </c>
      <c r="H42" s="0" t="s">
        <v>147</v>
      </c>
      <c r="I42" s="0" t="s">
        <v>13</v>
      </c>
      <c r="J42" s="0" t="s">
        <v>13</v>
      </c>
    </row>
  </sheetData>
  <autoFilter ref="A1:J4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4" activeCellId="0" sqref="A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67"/>
    <col collapsed="false" customWidth="true" hidden="false" outlineLevel="0" max="3" min="2" style="0" width="10.28"/>
    <col collapsed="false" customWidth="true" hidden="false" outlineLevel="0" max="4" min="4" style="0" width="16.14"/>
    <col collapsed="false" customWidth="true" hidden="false" outlineLevel="0" max="5" min="5" style="0" width="8.41"/>
    <col collapsed="false" customWidth="true" hidden="false" outlineLevel="0" max="6" min="6" style="0" width="15.68"/>
    <col collapsed="false" customWidth="true" hidden="false" outlineLevel="0" max="7" min="7" style="0" width="12.44"/>
    <col collapsed="false" customWidth="true" hidden="false" outlineLevel="0" max="8" min="8" style="0" width="14.89"/>
    <col collapsed="false" customWidth="true" hidden="false" outlineLevel="0" max="9" min="9" style="0" width="12.13"/>
    <col collapsed="false" customWidth="true" hidden="false" outlineLevel="0" max="10" min="10" style="0" width="17.07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685</v>
      </c>
      <c r="C2" s="1" t="n">
        <f aca="false">B2/MAX($B$2:$B$150)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1028</v>
      </c>
      <c r="B3" s="0" t="n">
        <v>685</v>
      </c>
      <c r="C3" s="1" t="n">
        <f aca="false">B3/MAX($B$2:$B$150)</f>
        <v>1</v>
      </c>
    </row>
    <row r="4" customFormat="false" ht="12.8" hidden="false" customHeight="false" outlineLevel="0" collapsed="false">
      <c r="A4" s="0" t="s">
        <v>1029</v>
      </c>
      <c r="B4" s="0" t="n">
        <v>685</v>
      </c>
      <c r="C4" s="1" t="n">
        <f aca="false">B4/MAX($B$2:$B$150)</f>
        <v>1</v>
      </c>
    </row>
    <row r="5" customFormat="false" ht="12.8" hidden="false" customHeight="false" outlineLevel="0" collapsed="false">
      <c r="A5" s="0" t="s">
        <v>230</v>
      </c>
      <c r="B5" s="0" t="n">
        <v>685</v>
      </c>
      <c r="C5" s="1" t="n">
        <f aca="false">B5/MAX($B$2:$B$150)</f>
        <v>1</v>
      </c>
    </row>
    <row r="6" customFormat="false" ht="12.8" hidden="false" customHeight="false" outlineLevel="0" collapsed="false">
      <c r="A6" s="0" t="s">
        <v>229</v>
      </c>
      <c r="B6" s="0" t="n">
        <v>685</v>
      </c>
      <c r="C6" s="1" t="n">
        <f aca="false">B6/MAX($B$2:$B$150)</f>
        <v>1</v>
      </c>
    </row>
    <row r="7" customFormat="false" ht="12.8" hidden="false" customHeight="false" outlineLevel="0" collapsed="false">
      <c r="A7" s="0" t="s">
        <v>180</v>
      </c>
      <c r="B7" s="0" t="n">
        <v>679</v>
      </c>
      <c r="C7" s="1" t="n">
        <f aca="false">B7/MAX($B$2:$B$150)</f>
        <v>0.991240875912409</v>
      </c>
    </row>
    <row r="8" customFormat="false" ht="12.8" hidden="false" customHeight="false" outlineLevel="0" collapsed="false">
      <c r="A8" s="0" t="s">
        <v>1030</v>
      </c>
      <c r="B8" s="0" t="n">
        <v>685</v>
      </c>
      <c r="C8" s="1" t="n">
        <f aca="false">B8/MAX($B$2:$B$150)</f>
        <v>1</v>
      </c>
    </row>
    <row r="9" customFormat="false" ht="12.8" hidden="false" customHeight="false" outlineLevel="0" collapsed="false">
      <c r="A9" s="0" t="s">
        <v>1031</v>
      </c>
      <c r="B9" s="0" t="n">
        <v>685</v>
      </c>
      <c r="C9" s="1" t="n">
        <f aca="false">B9/MAX($B$2:$B$150)</f>
        <v>1</v>
      </c>
    </row>
    <row r="10" customFormat="false" ht="12.8" hidden="false" customHeight="false" outlineLevel="0" collapsed="false">
      <c r="A10" s="0" t="s">
        <v>306</v>
      </c>
      <c r="B10" s="0" t="n">
        <v>685</v>
      </c>
      <c r="C10" s="1" t="n">
        <f aca="false">B10/MAX($B$2:$B$150)</f>
        <v>1</v>
      </c>
    </row>
    <row r="11" customFormat="false" ht="12.8" hidden="false" customHeight="false" outlineLevel="0" collapsed="false">
      <c r="A11" s="0" t="s">
        <v>303</v>
      </c>
      <c r="B11" s="0" t="n">
        <v>685</v>
      </c>
      <c r="C11" s="1" t="n">
        <f aca="false">B11/MAX($B$2:$B$150)</f>
        <v>1</v>
      </c>
    </row>
    <row r="12" customFormat="false" ht="12.8" hidden="false" customHeight="false" outlineLevel="0" collapsed="false">
      <c r="A12" s="0" t="s">
        <v>1032</v>
      </c>
      <c r="B12" s="0" t="n">
        <v>685</v>
      </c>
      <c r="C12" s="1" t="n">
        <f aca="false">B12/MAX($B$2:$B$150)</f>
        <v>1</v>
      </c>
    </row>
    <row r="13" customFormat="false" ht="12.8" hidden="false" customHeight="false" outlineLevel="0" collapsed="false">
      <c r="A13" s="0" t="s">
        <v>1033</v>
      </c>
      <c r="B13" s="0" t="n">
        <v>685</v>
      </c>
      <c r="C13" s="1" t="n">
        <f aca="false">B13/MAX($B$2:$B$150)</f>
        <v>1</v>
      </c>
    </row>
    <row r="14" customFormat="false" ht="12.8" hidden="false" customHeight="false" outlineLevel="0" collapsed="false">
      <c r="A14" s="0" t="s">
        <v>1034</v>
      </c>
      <c r="B14" s="0" t="n">
        <v>685</v>
      </c>
      <c r="C14" s="1" t="n">
        <f aca="false">B14/MAX($B$2:$B$150)</f>
        <v>1</v>
      </c>
    </row>
    <row r="15" customFormat="false" ht="12.8" hidden="false" customHeight="false" outlineLevel="0" collapsed="false">
      <c r="A15" s="0" t="s">
        <v>520</v>
      </c>
      <c r="B15" s="0" t="n">
        <v>685</v>
      </c>
      <c r="C15" s="1" t="n">
        <f aca="false">B15/MAX($B$2:$B$150)</f>
        <v>1</v>
      </c>
    </row>
    <row r="16" customFormat="false" ht="12.8" hidden="false" customHeight="false" outlineLevel="0" collapsed="false">
      <c r="A16" s="0" t="s">
        <v>434</v>
      </c>
      <c r="B16" s="0" t="n">
        <v>652</v>
      </c>
      <c r="C16" s="1" t="n">
        <f aca="false">B16/MAX($B$2:$B$150)</f>
        <v>0.951824817518248</v>
      </c>
    </row>
    <row r="17" customFormat="false" ht="12.8" hidden="false" customHeight="false" outlineLevel="0" collapsed="false">
      <c r="A17" s="0" t="s">
        <v>1035</v>
      </c>
      <c r="B17" s="0" t="n">
        <v>611</v>
      </c>
      <c r="C17" s="1" t="n">
        <f aca="false">B17/MAX($B$2:$B$150)</f>
        <v>0.891970802919708</v>
      </c>
    </row>
    <row r="18" customFormat="false" ht="12.8" hidden="false" customHeight="false" outlineLevel="0" collapsed="false">
      <c r="A18" s="0" t="s">
        <v>1036</v>
      </c>
      <c r="B18" s="0" t="n">
        <v>611</v>
      </c>
      <c r="C18" s="1" t="n">
        <f aca="false">B18/MAX($B$2:$B$150)</f>
        <v>0.891970802919708</v>
      </c>
    </row>
    <row r="19" customFormat="false" ht="12.8" hidden="false" customHeight="false" outlineLevel="0" collapsed="false">
      <c r="A19" s="0" t="s">
        <v>1037</v>
      </c>
      <c r="B19" s="0" t="n">
        <v>611</v>
      </c>
      <c r="C19" s="1" t="n">
        <f aca="false">B19/MAX($B$2:$B$150)</f>
        <v>0.891970802919708</v>
      </c>
    </row>
    <row r="20" customFormat="false" ht="12.8" hidden="false" customHeight="false" outlineLevel="0" collapsed="false">
      <c r="A20" s="0" t="s">
        <v>1038</v>
      </c>
      <c r="B20" s="0" t="n">
        <v>685</v>
      </c>
      <c r="C20" s="1" t="n">
        <f aca="false">B20/MAX($B$2:$B$150)</f>
        <v>1</v>
      </c>
    </row>
    <row r="21" customFormat="false" ht="12.8" hidden="false" customHeight="false" outlineLevel="0" collapsed="false">
      <c r="A21" s="0" t="s">
        <v>1039</v>
      </c>
      <c r="B21" s="0" t="n">
        <v>685</v>
      </c>
      <c r="C21" s="1" t="n">
        <f aca="false">B21/MAX($B$2:$B$150)</f>
        <v>1</v>
      </c>
    </row>
    <row r="22" customFormat="false" ht="12.8" hidden="false" customHeight="false" outlineLevel="0" collapsed="false">
      <c r="A22" s="0" t="s">
        <v>1040</v>
      </c>
      <c r="B22" s="0" t="n">
        <v>271</v>
      </c>
      <c r="C22" s="1" t="n">
        <f aca="false">B22/MAX($B$2:$B$150)</f>
        <v>0.395620437956204</v>
      </c>
    </row>
    <row r="23" customFormat="false" ht="12.8" hidden="false" customHeight="false" outlineLevel="0" collapsed="false">
      <c r="A23" s="0" t="s">
        <v>1041</v>
      </c>
      <c r="B23" s="0" t="n">
        <v>685</v>
      </c>
      <c r="C23" s="1" t="n">
        <f aca="false">B23/MAX($B$2:$B$150)</f>
        <v>1</v>
      </c>
    </row>
    <row r="24" customFormat="false" ht="12.8" hidden="false" customHeight="false" outlineLevel="0" collapsed="false">
      <c r="A24" s="0" t="s">
        <v>1042</v>
      </c>
      <c r="B24" s="0" t="n">
        <v>685</v>
      </c>
      <c r="C24" s="1" t="n">
        <f aca="false">B24/MAX($B$2:$B$150)</f>
        <v>1</v>
      </c>
    </row>
    <row r="25" customFormat="false" ht="12.8" hidden="false" customHeight="false" outlineLevel="0" collapsed="false">
      <c r="A25" s="0" t="s">
        <v>1043</v>
      </c>
      <c r="B25" s="0" t="n">
        <v>685</v>
      </c>
      <c r="C25" s="1" t="n">
        <f aca="false">B25/MAX($B$2:$B$150)</f>
        <v>1</v>
      </c>
    </row>
    <row r="26" customFormat="false" ht="12.8" hidden="false" customHeight="false" outlineLevel="0" collapsed="false">
      <c r="A26" s="0" t="s">
        <v>1044</v>
      </c>
      <c r="B26" s="0" t="n">
        <v>685</v>
      </c>
      <c r="C26" s="1" t="n">
        <f aca="false">B26/MAX($B$2:$B$150)</f>
        <v>1</v>
      </c>
    </row>
    <row r="27" customFormat="false" ht="12.8" hidden="false" customHeight="false" outlineLevel="0" collapsed="false">
      <c r="A27" s="0" t="s">
        <v>1045</v>
      </c>
      <c r="B27" s="0" t="n">
        <v>685</v>
      </c>
      <c r="C27" s="1" t="n">
        <f aca="false">B27/MAX($B$2:$B$150)</f>
        <v>1</v>
      </c>
    </row>
    <row r="28" customFormat="false" ht="12.8" hidden="false" customHeight="false" outlineLevel="0" collapsed="false">
      <c r="A28" s="0" t="s">
        <v>1046</v>
      </c>
      <c r="B28" s="0" t="n">
        <v>685</v>
      </c>
      <c r="C28" s="1" t="n">
        <f aca="false">B28/MAX($B$2:$B$150)</f>
        <v>1</v>
      </c>
    </row>
    <row r="29" customFormat="false" ht="12.8" hidden="false" customHeight="false" outlineLevel="0" collapsed="false">
      <c r="A29" s="0" t="s">
        <v>1047</v>
      </c>
      <c r="B29" s="0" t="n">
        <v>685</v>
      </c>
      <c r="C29" s="1" t="n">
        <f aca="false">B29/MAX($B$2:$B$150)</f>
        <v>1</v>
      </c>
    </row>
    <row r="30" customFormat="false" ht="12.8" hidden="false" customHeight="false" outlineLevel="0" collapsed="false">
      <c r="A30" s="0" t="s">
        <v>1048</v>
      </c>
      <c r="B30" s="0" t="n">
        <v>685</v>
      </c>
      <c r="C30" s="1" t="n">
        <f aca="false">B30/MAX($B$2:$B$150)</f>
        <v>1</v>
      </c>
    </row>
    <row r="31" customFormat="false" ht="12.8" hidden="false" customHeight="false" outlineLevel="0" collapsed="false">
      <c r="A31" s="0" t="s">
        <v>1049</v>
      </c>
      <c r="B31" s="0" t="n">
        <v>685</v>
      </c>
      <c r="C31" s="1" t="n">
        <f aca="false">B31/MAX($B$2:$B$150)</f>
        <v>1</v>
      </c>
    </row>
    <row r="32" customFormat="false" ht="12.8" hidden="false" customHeight="false" outlineLevel="0" collapsed="false">
      <c r="A32" s="0" t="s">
        <v>1050</v>
      </c>
      <c r="B32" s="0" t="n">
        <v>391</v>
      </c>
      <c r="C32" s="1" t="n">
        <f aca="false">B32/MAX($B$2:$B$150)</f>
        <v>0.570802919708029</v>
      </c>
    </row>
    <row r="33" customFormat="false" ht="12.8" hidden="false" customHeight="false" outlineLevel="0" collapsed="false">
      <c r="A33" s="0" t="s">
        <v>1051</v>
      </c>
      <c r="B33" s="0" t="n">
        <v>97</v>
      </c>
      <c r="C33" s="1" t="n">
        <f aca="false">B33/MAX($B$2:$B$150)</f>
        <v>0.141605839416058</v>
      </c>
    </row>
    <row r="34" customFormat="false" ht="12.8" hidden="false" customHeight="false" outlineLevel="0" collapsed="false">
      <c r="A34" s="0" t="s">
        <v>1052</v>
      </c>
      <c r="B34" s="0" t="n">
        <v>28</v>
      </c>
      <c r="C34" s="1" t="n">
        <f aca="false">B34/MAX($B$2:$B$150)</f>
        <v>0.0408759124087591</v>
      </c>
    </row>
    <row r="35" customFormat="false" ht="12.8" hidden="false" customHeight="false" outlineLevel="0" collapsed="false">
      <c r="A35" s="0" t="s">
        <v>1053</v>
      </c>
      <c r="B35" s="0" t="n">
        <v>63</v>
      </c>
      <c r="C35" s="1" t="n">
        <f aca="false">B35/MAX($B$2:$B$150)</f>
        <v>0.091970802919708</v>
      </c>
    </row>
    <row r="36" customFormat="false" ht="12.8" hidden="false" customHeight="false" outlineLevel="0" collapsed="false">
      <c r="A36" s="0" t="s">
        <v>1054</v>
      </c>
      <c r="B36" s="0" t="n">
        <v>98</v>
      </c>
      <c r="C36" s="1" t="n">
        <f aca="false">B36/MAX($B$2:$B$150)</f>
        <v>0.143065693430657</v>
      </c>
    </row>
    <row r="37" customFormat="false" ht="12.8" hidden="false" customHeight="false" outlineLevel="0" collapsed="false">
      <c r="A37" s="0" t="s">
        <v>1055</v>
      </c>
      <c r="B37" s="0" t="n">
        <v>87</v>
      </c>
      <c r="C37" s="1" t="n">
        <f aca="false">B37/MAX($B$2:$B$150)</f>
        <v>0.127007299270073</v>
      </c>
    </row>
    <row r="38" customFormat="false" ht="12.8" hidden="false" customHeight="false" outlineLevel="0" collapsed="false">
      <c r="A38" s="0" t="s">
        <v>1056</v>
      </c>
      <c r="B38" s="0" t="n">
        <v>65</v>
      </c>
      <c r="C38" s="1" t="n">
        <f aca="false">B38/MAX($B$2:$B$150)</f>
        <v>0.0948905109489051</v>
      </c>
    </row>
    <row r="39" customFormat="false" ht="12.8" hidden="false" customHeight="false" outlineLevel="0" collapsed="false">
      <c r="A39" s="0" t="s">
        <v>1057</v>
      </c>
      <c r="B39" s="0" t="n">
        <v>29</v>
      </c>
      <c r="C39" s="1" t="n">
        <f aca="false">B39/MAX($B$2:$B$150)</f>
        <v>0.0423357664233577</v>
      </c>
    </row>
    <row r="40" customFormat="false" ht="12.8" hidden="false" customHeight="false" outlineLevel="0" collapsed="false">
      <c r="A40" s="0" t="s">
        <v>1058</v>
      </c>
      <c r="B40" s="0" t="n">
        <v>60</v>
      </c>
      <c r="C40" s="1" t="n">
        <f aca="false">B40/MAX($B$2:$B$150)</f>
        <v>0.0875912408759124</v>
      </c>
    </row>
    <row r="41" customFormat="false" ht="12.8" hidden="false" customHeight="false" outlineLevel="0" collapsed="false">
      <c r="A41" s="0" t="s">
        <v>1059</v>
      </c>
      <c r="B41" s="0" t="n">
        <v>28</v>
      </c>
      <c r="C41" s="1" t="n">
        <f aca="false">B41/MAX($B$2:$B$150)</f>
        <v>0.0408759124087591</v>
      </c>
    </row>
    <row r="42" customFormat="false" ht="12.8" hidden="false" customHeight="false" outlineLevel="0" collapsed="false">
      <c r="A42" s="0" t="s">
        <v>1060</v>
      </c>
      <c r="B42" s="0" t="n">
        <v>36</v>
      </c>
      <c r="C42" s="1" t="n">
        <f aca="false">B42/MAX($B$2:$B$150)</f>
        <v>0.0525547445255474</v>
      </c>
    </row>
    <row r="43" customFormat="false" ht="12.8" hidden="false" customHeight="false" outlineLevel="0" collapsed="false">
      <c r="A43" s="0" t="s">
        <v>1061</v>
      </c>
      <c r="B43" s="0" t="n">
        <v>16</v>
      </c>
      <c r="C43" s="1" t="n">
        <f aca="false">B43/MAX($B$2:$B$150)</f>
        <v>0.0233576642335766</v>
      </c>
    </row>
    <row r="44" customFormat="false" ht="12.8" hidden="false" customHeight="false" outlineLevel="0" collapsed="false">
      <c r="A44" s="0" t="s">
        <v>1062</v>
      </c>
      <c r="B44" s="0" t="n">
        <v>16</v>
      </c>
      <c r="C44" s="1" t="n">
        <f aca="false">B44/MAX($B$2:$B$150)</f>
        <v>0.0233576642335766</v>
      </c>
    </row>
    <row r="45" customFormat="false" ht="12.8" hidden="false" customHeight="false" outlineLevel="0" collapsed="false">
      <c r="A45" s="0" t="s">
        <v>1063</v>
      </c>
      <c r="B45" s="0" t="n">
        <v>47</v>
      </c>
      <c r="C45" s="1" t="n">
        <f aca="false">B45/MAX($B$2:$B$150)</f>
        <v>0.0686131386861314</v>
      </c>
    </row>
    <row r="46" customFormat="false" ht="12.8" hidden="false" customHeight="false" outlineLevel="0" collapsed="false">
      <c r="A46" s="0" t="s">
        <v>1064</v>
      </c>
      <c r="B46" s="0" t="n">
        <v>47</v>
      </c>
      <c r="C46" s="1" t="n">
        <f aca="false">B46/MAX($B$2:$B$150)</f>
        <v>0.0686131386861314</v>
      </c>
    </row>
    <row r="47" customFormat="false" ht="12.8" hidden="false" customHeight="false" outlineLevel="0" collapsed="false">
      <c r="A47" s="0" t="s">
        <v>1065</v>
      </c>
      <c r="B47" s="0" t="n">
        <v>37</v>
      </c>
      <c r="C47" s="1" t="n">
        <f aca="false">B47/MAX($B$2:$B$150)</f>
        <v>0.054014598540146</v>
      </c>
    </row>
    <row r="48" customFormat="false" ht="12.8" hidden="false" customHeight="false" outlineLevel="0" collapsed="false">
      <c r="A48" s="0" t="s">
        <v>1066</v>
      </c>
      <c r="B48" s="0" t="n">
        <v>37</v>
      </c>
      <c r="C48" s="1" t="n">
        <f aca="false">B48/MAX($B$2:$B$150)</f>
        <v>0.054014598540146</v>
      </c>
    </row>
    <row r="49" customFormat="false" ht="12.8" hidden="false" customHeight="false" outlineLevel="0" collapsed="false">
      <c r="A49" s="0" t="s">
        <v>1067</v>
      </c>
      <c r="B49" s="0" t="n">
        <v>47</v>
      </c>
      <c r="C49" s="1" t="n">
        <f aca="false">B49/MAX($B$2:$B$150)</f>
        <v>0.0686131386861314</v>
      </c>
    </row>
    <row r="50" customFormat="false" ht="12.8" hidden="false" customHeight="false" outlineLevel="0" collapsed="false">
      <c r="A50" s="0" t="s">
        <v>1068</v>
      </c>
      <c r="B50" s="0" t="n">
        <v>7</v>
      </c>
      <c r="C50" s="1" t="n">
        <f aca="false">B50/MAX($B$2:$B$150)</f>
        <v>0.0102189781021898</v>
      </c>
    </row>
    <row r="51" customFormat="false" ht="12.8" hidden="false" customHeight="false" outlineLevel="0" collapsed="false">
      <c r="A51" s="0" t="s">
        <v>1069</v>
      </c>
      <c r="B51" s="0" t="n">
        <v>7</v>
      </c>
      <c r="C51" s="1" t="n">
        <f aca="false">B51/MAX($B$2:$B$150)</f>
        <v>0.0102189781021898</v>
      </c>
    </row>
    <row r="52" customFormat="false" ht="12.8" hidden="false" customHeight="false" outlineLevel="0" collapsed="false">
      <c r="A52" s="0" t="s">
        <v>1070</v>
      </c>
      <c r="B52" s="0" t="n">
        <v>7</v>
      </c>
      <c r="C52" s="1" t="n">
        <f aca="false">B52/MAX($B$2:$B$150)</f>
        <v>0.0102189781021898</v>
      </c>
    </row>
    <row r="53" customFormat="false" ht="12.8" hidden="false" customHeight="false" outlineLevel="0" collapsed="false">
      <c r="A53" s="0" t="s">
        <v>1071</v>
      </c>
      <c r="B53" s="0" t="n">
        <v>24</v>
      </c>
      <c r="C53" s="1" t="n">
        <f aca="false">B53/MAX($B$2:$B$150)</f>
        <v>0.035036496350365</v>
      </c>
    </row>
    <row r="54" customFormat="false" ht="12.8" hidden="false" customHeight="false" outlineLevel="0" collapsed="false">
      <c r="A54" s="0" t="s">
        <v>670</v>
      </c>
      <c r="B54" s="0" t="n">
        <v>35</v>
      </c>
      <c r="C54" s="1" t="n">
        <f aca="false">B54/MAX($B$2:$B$150)</f>
        <v>0.0510948905109489</v>
      </c>
    </row>
    <row r="55" customFormat="false" ht="12.8" hidden="false" customHeight="false" outlineLevel="0" collapsed="false">
      <c r="A55" s="0" t="s">
        <v>674</v>
      </c>
      <c r="B55" s="0" t="n">
        <v>7</v>
      </c>
      <c r="C55" s="1" t="n">
        <f aca="false">B55/MAX($B$2:$B$150)</f>
        <v>0.0102189781021898</v>
      </c>
    </row>
    <row r="56" customFormat="false" ht="12.8" hidden="false" customHeight="false" outlineLevel="0" collapsed="false">
      <c r="A56" s="0" t="s">
        <v>1026</v>
      </c>
      <c r="B56" s="0" t="n">
        <v>26</v>
      </c>
      <c r="C56" s="1" t="n">
        <f aca="false">B56/MAX($B$2:$B$150)</f>
        <v>0.037956204379562</v>
      </c>
    </row>
    <row r="57" customFormat="false" ht="12.8" hidden="false" customHeight="false" outlineLevel="0" collapsed="false">
      <c r="A57" s="0" t="s">
        <v>1072</v>
      </c>
      <c r="B57" s="0" t="n">
        <v>8</v>
      </c>
      <c r="C57" s="1" t="n">
        <f aca="false">B57/MAX($B$2:$B$150)</f>
        <v>0.0116788321167883</v>
      </c>
    </row>
    <row r="58" customFormat="false" ht="12.8" hidden="false" customHeight="false" outlineLevel="0" collapsed="false">
      <c r="A58" s="0" t="s">
        <v>1073</v>
      </c>
      <c r="B58" s="0" t="n">
        <v>6</v>
      </c>
      <c r="C58" s="1" t="n">
        <f aca="false">B58/MAX($B$2:$B$150)</f>
        <v>0.00875912408759124</v>
      </c>
    </row>
    <row r="59" customFormat="false" ht="12.8" hidden="false" customHeight="false" outlineLevel="0" collapsed="false">
      <c r="A59" s="0" t="s">
        <v>676</v>
      </c>
      <c r="B59" s="0" t="n">
        <v>10</v>
      </c>
      <c r="C59" s="1" t="n">
        <f aca="false">B59/MAX($B$2:$B$150)</f>
        <v>0.0145985401459854</v>
      </c>
    </row>
    <row r="60" customFormat="false" ht="12.8" hidden="false" customHeight="false" outlineLevel="0" collapsed="false">
      <c r="A60" s="0" t="s">
        <v>1074</v>
      </c>
      <c r="B60" s="0" t="n">
        <v>5</v>
      </c>
      <c r="C60" s="1" t="n">
        <f aca="false">B60/MAX($B$2:$B$150)</f>
        <v>0.0072992700729927</v>
      </c>
    </row>
    <row r="61" customFormat="false" ht="12.8" hidden="false" customHeight="false" outlineLevel="0" collapsed="false">
      <c r="A61" s="0" t="s">
        <v>690</v>
      </c>
      <c r="B61" s="0" t="n">
        <v>28</v>
      </c>
      <c r="C61" s="1" t="n">
        <f aca="false">B61/MAX($B$2:$B$150)</f>
        <v>0.0408759124087591</v>
      </c>
    </row>
    <row r="62" customFormat="false" ht="12.8" hidden="false" customHeight="false" outlineLevel="0" collapsed="false">
      <c r="A62" s="0" t="s">
        <v>1075</v>
      </c>
      <c r="B62" s="0" t="n">
        <v>11</v>
      </c>
      <c r="C62" s="1" t="n">
        <f aca="false">B62/MAX($B$2:$B$150)</f>
        <v>0.0160583941605839</v>
      </c>
    </row>
    <row r="63" customFormat="false" ht="12.8" hidden="false" customHeight="false" outlineLevel="0" collapsed="false">
      <c r="A63" s="0" t="s">
        <v>628</v>
      </c>
      <c r="B63" s="0" t="n">
        <v>7</v>
      </c>
      <c r="C63" s="1" t="n">
        <f aca="false">B63/MAX($B$2:$B$150)</f>
        <v>0.0102189781021898</v>
      </c>
    </row>
    <row r="64" customFormat="false" ht="12.8" hidden="false" customHeight="false" outlineLevel="0" collapsed="false">
      <c r="A64" s="0" t="s">
        <v>1076</v>
      </c>
      <c r="B64" s="0" t="n">
        <v>5</v>
      </c>
      <c r="C64" s="1" t="n">
        <f aca="false">B64/MAX($B$2:$B$150)</f>
        <v>0.0072992700729927</v>
      </c>
    </row>
    <row r="65" customFormat="false" ht="12.8" hidden="false" customHeight="false" outlineLevel="0" collapsed="false">
      <c r="A65" s="0" t="s">
        <v>668</v>
      </c>
      <c r="B65" s="0" t="n">
        <v>28</v>
      </c>
      <c r="C65" s="1" t="n">
        <f aca="false">B65/MAX($B$2:$B$150)</f>
        <v>0.0408759124087591</v>
      </c>
    </row>
    <row r="66" customFormat="false" ht="12.8" hidden="false" customHeight="false" outlineLevel="0" collapsed="false">
      <c r="A66" s="0" t="s">
        <v>1077</v>
      </c>
      <c r="B66" s="0" t="n">
        <v>26</v>
      </c>
      <c r="C66" s="1" t="n">
        <f aca="false">B66/MAX($B$2:$B$150)</f>
        <v>0.037956204379562</v>
      </c>
    </row>
    <row r="67" customFormat="false" ht="12.8" hidden="false" customHeight="false" outlineLevel="0" collapsed="false">
      <c r="A67" s="0" t="s">
        <v>1078</v>
      </c>
      <c r="B67" s="0" t="n">
        <v>19</v>
      </c>
      <c r="C67" s="1" t="n">
        <f aca="false">B67/MAX($B$2:$B$150)</f>
        <v>0.0277372262773723</v>
      </c>
    </row>
    <row r="68" customFormat="false" ht="12.8" hidden="false" customHeight="false" outlineLevel="0" collapsed="false">
      <c r="A68" s="0" t="s">
        <v>415</v>
      </c>
      <c r="B68" s="0" t="n">
        <v>10</v>
      </c>
      <c r="C68" s="1" t="n">
        <f aca="false">B68/MAX($B$2:$B$150)</f>
        <v>0.0145985401459854</v>
      </c>
    </row>
    <row r="69" customFormat="false" ht="12.8" hidden="false" customHeight="false" outlineLevel="0" collapsed="false">
      <c r="A69" s="0" t="s">
        <v>1079</v>
      </c>
      <c r="B69" s="0" t="n">
        <v>3</v>
      </c>
      <c r="C69" s="1" t="n">
        <f aca="false">B69/MAX($B$2:$B$150)</f>
        <v>0.00437956204379562</v>
      </c>
    </row>
    <row r="70" customFormat="false" ht="12.8" hidden="false" customHeight="false" outlineLevel="0" collapsed="false">
      <c r="A70" s="0" t="s">
        <v>1080</v>
      </c>
      <c r="B70" s="0" t="n">
        <v>4</v>
      </c>
      <c r="C70" s="1" t="n">
        <f aca="false">B70/MAX($B$2:$B$150)</f>
        <v>0.00583941605839416</v>
      </c>
    </row>
    <row r="71" customFormat="false" ht="12.8" hidden="false" customHeight="false" outlineLevel="0" collapsed="false">
      <c r="A71" s="0" t="s">
        <v>1081</v>
      </c>
      <c r="B71" s="0" t="n">
        <v>1</v>
      </c>
      <c r="C71" s="1" t="n">
        <f aca="false">B71/MAX($B$2:$B$150)</f>
        <v>0.00145985401459854</v>
      </c>
    </row>
    <row r="72" customFormat="false" ht="12.8" hidden="false" customHeight="false" outlineLevel="0" collapsed="false">
      <c r="A72" s="0" t="s">
        <v>1082</v>
      </c>
      <c r="B72" s="0" t="n">
        <v>2</v>
      </c>
      <c r="C72" s="1" t="n">
        <f aca="false">B72/MAX($B$2:$B$150)</f>
        <v>0.00291970802919708</v>
      </c>
    </row>
    <row r="73" customFormat="false" ht="12.8" hidden="false" customHeight="false" outlineLevel="0" collapsed="false">
      <c r="A73" s="0" t="s">
        <v>1083</v>
      </c>
      <c r="B73" s="0" t="n">
        <v>8</v>
      </c>
      <c r="C73" s="1" t="n">
        <f aca="false">B73/MAX($B$2:$B$150)</f>
        <v>0.0116788321167883</v>
      </c>
    </row>
    <row r="74" customFormat="false" ht="12.8" hidden="false" customHeight="false" outlineLevel="0" collapsed="false">
      <c r="A74" s="0" t="s">
        <v>1084</v>
      </c>
      <c r="B74" s="0" t="n">
        <v>1</v>
      </c>
      <c r="C74" s="1" t="n">
        <f aca="false">B74/MAX($B$2:$B$150)</f>
        <v>0.00145985401459854</v>
      </c>
    </row>
  </sheetData>
  <autoFilter ref="A1:J7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5" activeCellId="0" sqref="D2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67"/>
    <col collapsed="false" customWidth="true" hidden="false" outlineLevel="0" max="3" min="2" style="0" width="10.28"/>
    <col collapsed="false" customWidth="true" hidden="false" outlineLevel="0" max="4" min="4" style="0" width="27.12"/>
    <col collapsed="false" customWidth="true" hidden="false" outlineLevel="0" max="5" min="5" style="0" width="10.43"/>
    <col collapsed="false" customWidth="true" hidden="false" outlineLevel="0" max="6" min="6" style="0" width="23.4"/>
    <col collapsed="false" customWidth="true" hidden="false" outlineLevel="0" max="7" min="7" style="0" width="12.44"/>
    <col collapsed="false" customWidth="true" hidden="false" outlineLevel="0" max="8" min="8" style="0" width="16.3"/>
    <col collapsed="false" customWidth="true" hidden="false" outlineLevel="0" max="9" min="9" style="0" width="24.02"/>
    <col collapsed="false" customWidth="true" hidden="false" outlineLevel="0" max="10" min="10" style="0" width="34.21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246</v>
      </c>
      <c r="C2" s="1" t="n">
        <f aca="false">B2/MAX($B$2:$B$150)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415</v>
      </c>
      <c r="B3" s="0" t="n">
        <v>246</v>
      </c>
      <c r="C3" s="1" t="n">
        <f aca="false">B3/MAX($B$2:$B$150)</f>
        <v>1</v>
      </c>
      <c r="D3" s="0" t="s">
        <v>416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487</v>
      </c>
      <c r="B4" s="0" t="n">
        <v>246</v>
      </c>
      <c r="C4" s="1" t="n">
        <f aca="false">B4/MAX($B$2:$B$150)</f>
        <v>1</v>
      </c>
      <c r="D4" s="0" t="s">
        <v>488</v>
      </c>
      <c r="E4" s="0" t="s">
        <v>12</v>
      </c>
      <c r="F4" s="0" t="s">
        <v>13</v>
      </c>
      <c r="G4" s="0" t="s">
        <v>14</v>
      </c>
      <c r="H4" s="0" t="s">
        <v>15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485</v>
      </c>
      <c r="B5" s="0" t="n">
        <v>246</v>
      </c>
      <c r="C5" s="1" t="n">
        <f aca="false">B5/MAX($B$2:$B$150)</f>
        <v>1</v>
      </c>
      <c r="D5" s="0" t="s">
        <v>486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13</v>
      </c>
      <c r="J5" s="0" t="s">
        <v>13</v>
      </c>
    </row>
    <row r="6" customFormat="false" ht="12.8" hidden="false" customHeight="false" outlineLevel="0" collapsed="false">
      <c r="A6" s="0" t="s">
        <v>489</v>
      </c>
      <c r="B6" s="0" t="n">
        <v>246</v>
      </c>
      <c r="C6" s="1" t="n">
        <f aca="false">B6/MAX($B$2:$B$150)</f>
        <v>1</v>
      </c>
      <c r="D6" s="0" t="s">
        <v>490</v>
      </c>
      <c r="E6" s="0" t="s">
        <v>12</v>
      </c>
      <c r="F6" s="0" t="s">
        <v>13</v>
      </c>
      <c r="G6" s="0" t="s">
        <v>14</v>
      </c>
      <c r="H6" s="0" t="s">
        <v>15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230</v>
      </c>
      <c r="B7" s="0" t="n">
        <v>246</v>
      </c>
      <c r="C7" s="1" t="n">
        <f aca="false">B7/MAX($B$2:$B$150)</f>
        <v>1</v>
      </c>
      <c r="D7" s="0" t="s">
        <v>11</v>
      </c>
      <c r="E7" s="0" t="s">
        <v>12</v>
      </c>
      <c r="F7" s="0" t="s">
        <v>13</v>
      </c>
      <c r="G7" s="0" t="s">
        <v>14</v>
      </c>
      <c r="H7" s="0" t="s">
        <v>15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229</v>
      </c>
      <c r="B8" s="0" t="n">
        <v>246</v>
      </c>
      <c r="C8" s="1" t="n">
        <f aca="false">B8/MAX($B$2:$B$150)</f>
        <v>1</v>
      </c>
      <c r="D8" s="0" t="s">
        <v>17</v>
      </c>
      <c r="E8" s="0" t="s">
        <v>12</v>
      </c>
      <c r="F8" s="0" t="s">
        <v>13</v>
      </c>
      <c r="G8" s="0" t="s">
        <v>14</v>
      </c>
      <c r="H8" s="0" t="s">
        <v>15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491</v>
      </c>
      <c r="B9" s="0" t="n">
        <v>246</v>
      </c>
      <c r="C9" s="1" t="n">
        <f aca="false">B9/MAX($B$2:$B$150)</f>
        <v>1</v>
      </c>
      <c r="D9" s="0" t="s">
        <v>492</v>
      </c>
      <c r="E9" s="0" t="s">
        <v>12</v>
      </c>
      <c r="F9" s="0" t="s">
        <v>13</v>
      </c>
      <c r="G9" s="0" t="s">
        <v>14</v>
      </c>
      <c r="H9" s="0" t="s">
        <v>15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423</v>
      </c>
      <c r="B10" s="0" t="n">
        <v>246</v>
      </c>
      <c r="C10" s="1" t="n">
        <f aca="false">B10/MAX($B$2:$B$150)</f>
        <v>1</v>
      </c>
      <c r="D10" s="0" t="s">
        <v>424</v>
      </c>
      <c r="E10" s="0" t="s">
        <v>12</v>
      </c>
      <c r="F10" s="0" t="s">
        <v>13</v>
      </c>
      <c r="G10" s="0" t="s">
        <v>14</v>
      </c>
      <c r="H10" s="0" t="s">
        <v>15</v>
      </c>
      <c r="I10" s="0" t="s">
        <v>13</v>
      </c>
      <c r="J10" s="0" t="s">
        <v>13</v>
      </c>
    </row>
    <row r="11" customFormat="false" ht="13.25" hidden="false" customHeight="false" outlineLevel="0" collapsed="false">
      <c r="A11" s="0" t="s">
        <v>497</v>
      </c>
      <c r="B11" s="0" t="n">
        <v>246</v>
      </c>
      <c r="C11" s="1" t="n">
        <f aca="false">B11/MAX($B$2:$B$150)</f>
        <v>1</v>
      </c>
      <c r="D11" s="0" t="s">
        <v>498</v>
      </c>
      <c r="E11" s="0" t="s">
        <v>12</v>
      </c>
      <c r="F11" s="4" t="s">
        <v>13</v>
      </c>
      <c r="G11" s="0" t="s">
        <v>14</v>
      </c>
      <c r="H11" s="0" t="s">
        <v>87</v>
      </c>
      <c r="I11" s="0" t="s">
        <v>13</v>
      </c>
      <c r="J11" s="0" t="s">
        <v>13</v>
      </c>
    </row>
    <row r="12" customFormat="false" ht="13.25" hidden="false" customHeight="false" outlineLevel="0" collapsed="false">
      <c r="A12" s="0" t="s">
        <v>499</v>
      </c>
      <c r="B12" s="0" t="n">
        <v>246</v>
      </c>
      <c r="C12" s="1" t="n">
        <f aca="false">B12/MAX($B$2:$B$150)</f>
        <v>1</v>
      </c>
      <c r="D12" s="0" t="s">
        <v>500</v>
      </c>
      <c r="E12" s="0" t="s">
        <v>12</v>
      </c>
      <c r="F12" s="4" t="s">
        <v>13</v>
      </c>
      <c r="G12" s="0" t="s">
        <v>14</v>
      </c>
      <c r="H12" s="0" t="s">
        <v>147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434</v>
      </c>
      <c r="B13" s="0" t="n">
        <v>246</v>
      </c>
      <c r="C13" s="1" t="n">
        <f aca="false">B13/MAX($B$2:$B$150)</f>
        <v>1</v>
      </c>
      <c r="D13" s="0" t="s">
        <v>435</v>
      </c>
      <c r="E13" s="0" t="s">
        <v>12</v>
      </c>
      <c r="F13" s="0" t="s">
        <v>436</v>
      </c>
      <c r="G13" s="0" t="s">
        <v>14</v>
      </c>
      <c r="H13" s="0" t="s">
        <v>48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524</v>
      </c>
      <c r="B14" s="0" t="n">
        <v>246</v>
      </c>
      <c r="C14" s="1" t="n">
        <f aca="false">B14/MAX($B$2:$B$150)</f>
        <v>1</v>
      </c>
      <c r="D14" s="0" t="s">
        <v>525</v>
      </c>
      <c r="E14" s="0" t="s">
        <v>46</v>
      </c>
      <c r="F14" s="0" t="s">
        <v>13</v>
      </c>
      <c r="G14" s="0" t="s">
        <v>21</v>
      </c>
      <c r="H14" s="0" t="s">
        <v>13</v>
      </c>
      <c r="I14" s="0" t="s">
        <v>1009</v>
      </c>
      <c r="J14" s="0" t="s">
        <v>971</v>
      </c>
    </row>
    <row r="15" customFormat="false" ht="12.8" hidden="false" customHeight="false" outlineLevel="0" collapsed="false">
      <c r="A15" s="0" t="s">
        <v>696</v>
      </c>
      <c r="B15" s="0" t="n">
        <v>246</v>
      </c>
      <c r="C15" s="1" t="n">
        <f aca="false">B15/MAX($B$2:$B$150)</f>
        <v>1</v>
      </c>
      <c r="D15" s="0" t="s">
        <v>1085</v>
      </c>
      <c r="E15" s="0" t="s">
        <v>46</v>
      </c>
      <c r="F15" s="0" t="s">
        <v>13</v>
      </c>
      <c r="G15" s="0" t="s">
        <v>14</v>
      </c>
      <c r="H15" s="0" t="s">
        <v>87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698</v>
      </c>
      <c r="B16" s="0" t="n">
        <v>246</v>
      </c>
      <c r="C16" s="1" t="n">
        <f aca="false">B16/MAX($B$2:$B$150)</f>
        <v>1</v>
      </c>
      <c r="D16" s="0" t="s">
        <v>1086</v>
      </c>
      <c r="E16" s="0" t="s">
        <v>12</v>
      </c>
      <c r="F16" s="0" t="s">
        <v>13</v>
      </c>
      <c r="G16" s="0" t="s">
        <v>14</v>
      </c>
      <c r="H16" s="0" t="s">
        <v>87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1041</v>
      </c>
      <c r="B17" s="0" t="n">
        <v>246</v>
      </c>
      <c r="C17" s="1" t="n">
        <f aca="false">B17/MAX($B$2:$B$150)</f>
        <v>1</v>
      </c>
      <c r="D17" s="0" t="s">
        <v>1087</v>
      </c>
      <c r="E17" s="0" t="s">
        <v>12</v>
      </c>
      <c r="F17" s="0" t="s">
        <v>13</v>
      </c>
      <c r="G17" s="0" t="s">
        <v>14</v>
      </c>
      <c r="H17" s="0" t="s">
        <v>87</v>
      </c>
      <c r="I17" s="0" t="s">
        <v>13</v>
      </c>
      <c r="J17" s="0" t="s">
        <v>13</v>
      </c>
    </row>
    <row r="18" customFormat="false" ht="12.8" hidden="false" customHeight="false" outlineLevel="0" collapsed="false">
      <c r="A18" s="0" t="s">
        <v>1042</v>
      </c>
      <c r="B18" s="0" t="n">
        <v>246</v>
      </c>
      <c r="C18" s="1" t="n">
        <f aca="false">B18/MAX($B$2:$B$150)</f>
        <v>1</v>
      </c>
      <c r="D18" s="0" t="s">
        <v>1088</v>
      </c>
      <c r="E18" s="0" t="s">
        <v>46</v>
      </c>
      <c r="F18" s="0" t="s">
        <v>13</v>
      </c>
      <c r="G18" s="0" t="s">
        <v>14</v>
      </c>
      <c r="H18" s="0" t="s">
        <v>87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1043</v>
      </c>
      <c r="B19" s="0" t="n">
        <v>246</v>
      </c>
      <c r="C19" s="1" t="n">
        <f aca="false">B19/MAX($B$2:$B$150)</f>
        <v>1</v>
      </c>
      <c r="D19" s="0" t="s">
        <v>1089</v>
      </c>
      <c r="E19" s="0" t="s">
        <v>12</v>
      </c>
      <c r="F19" s="0" t="s">
        <v>13</v>
      </c>
      <c r="G19" s="0" t="s">
        <v>14</v>
      </c>
      <c r="H19" s="0" t="s">
        <v>87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1044</v>
      </c>
      <c r="B20" s="0" t="n">
        <v>246</v>
      </c>
      <c r="C20" s="1" t="n">
        <f aca="false">B20/MAX($B$2:$B$150)</f>
        <v>1</v>
      </c>
      <c r="D20" s="0" t="s">
        <v>1090</v>
      </c>
      <c r="E20" s="0" t="s">
        <v>46</v>
      </c>
      <c r="F20" s="0" t="s">
        <v>13</v>
      </c>
      <c r="G20" s="0" t="s">
        <v>14</v>
      </c>
      <c r="H20" s="0" t="s">
        <v>87</v>
      </c>
      <c r="I20" s="0" t="s">
        <v>13</v>
      </c>
      <c r="J20" s="0" t="s">
        <v>13</v>
      </c>
    </row>
    <row r="21" customFormat="false" ht="12.8" hidden="false" customHeight="false" outlineLevel="0" collapsed="false">
      <c r="A21" s="0" t="s">
        <v>1045</v>
      </c>
      <c r="B21" s="0" t="n">
        <v>246</v>
      </c>
      <c r="C21" s="1" t="n">
        <f aca="false">B21/MAX($B$2:$B$150)</f>
        <v>1</v>
      </c>
      <c r="D21" s="0" t="s">
        <v>1091</v>
      </c>
      <c r="E21" s="0" t="s">
        <v>46</v>
      </c>
      <c r="F21" s="0" t="s">
        <v>13</v>
      </c>
      <c r="G21" s="0" t="s">
        <v>14</v>
      </c>
      <c r="H21" s="0" t="s">
        <v>87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0" t="s">
        <v>1092</v>
      </c>
      <c r="B22" s="0" t="n">
        <v>246</v>
      </c>
      <c r="C22" s="1" t="n">
        <f aca="false">B22/MAX($B$2:$B$150)</f>
        <v>1</v>
      </c>
      <c r="D22" s="0" t="s">
        <v>488</v>
      </c>
      <c r="E22" s="0" t="s">
        <v>12</v>
      </c>
      <c r="F22" s="0" t="s">
        <v>13</v>
      </c>
      <c r="G22" s="0" t="s">
        <v>14</v>
      </c>
      <c r="H22" s="0" t="s">
        <v>87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299</v>
      </c>
      <c r="B23" s="0" t="n">
        <v>246</v>
      </c>
      <c r="C23" s="1" t="n">
        <f aca="false">B23/MAX($B$2:$B$150)</f>
        <v>1</v>
      </c>
      <c r="D23" s="0" t="s">
        <v>300</v>
      </c>
      <c r="E23" s="0" t="s">
        <v>12</v>
      </c>
      <c r="F23" s="0" t="s">
        <v>13</v>
      </c>
      <c r="G23" s="0" t="s">
        <v>14</v>
      </c>
      <c r="H23" s="0" t="s">
        <v>73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306</v>
      </c>
      <c r="B24" s="0" t="n">
        <v>246</v>
      </c>
      <c r="C24" s="1" t="n">
        <f aca="false">B24/MAX($B$2:$B$150)</f>
        <v>1</v>
      </c>
      <c r="D24" s="0" t="s">
        <v>307</v>
      </c>
      <c r="E24" s="0" t="s">
        <v>12</v>
      </c>
      <c r="F24" s="0" t="s">
        <v>13</v>
      </c>
      <c r="G24" s="0" t="s">
        <v>14</v>
      </c>
      <c r="H24" s="0" t="s">
        <v>147</v>
      </c>
      <c r="I24" s="0" t="s">
        <v>13</v>
      </c>
      <c r="J24" s="0" t="s">
        <v>13</v>
      </c>
    </row>
    <row r="25" customFormat="false" ht="12.8" hidden="false" customHeight="false" outlineLevel="0" collapsed="false">
      <c r="A25" s="0" t="s">
        <v>303</v>
      </c>
      <c r="B25" s="0" t="n">
        <v>246</v>
      </c>
      <c r="C25" s="1" t="n">
        <f aca="false">B25/MAX($B$2:$B$150)</f>
        <v>1</v>
      </c>
      <c r="D25" s="0" t="s">
        <v>304</v>
      </c>
      <c r="E25" s="0" t="s">
        <v>12</v>
      </c>
      <c r="F25" s="0" t="s">
        <v>13</v>
      </c>
      <c r="G25" s="0" t="s">
        <v>14</v>
      </c>
      <c r="H25" s="0" t="s">
        <v>147</v>
      </c>
      <c r="I25" s="0" t="s">
        <v>13</v>
      </c>
      <c r="J25" s="0" t="s">
        <v>13</v>
      </c>
    </row>
    <row r="26" customFormat="false" ht="12.8" hidden="false" customHeight="false" outlineLevel="0" collapsed="false">
      <c r="A26" s="0" t="s">
        <v>308</v>
      </c>
      <c r="B26" s="0" t="n">
        <v>246</v>
      </c>
      <c r="C26" s="1" t="n">
        <f aca="false">B26/MAX($B$2:$B$150)</f>
        <v>1</v>
      </c>
      <c r="D26" s="0" t="s">
        <v>1093</v>
      </c>
      <c r="E26" s="0" t="s">
        <v>12</v>
      </c>
      <c r="F26" s="0" t="s">
        <v>13</v>
      </c>
      <c r="G26" s="0" t="s">
        <v>14</v>
      </c>
      <c r="H26" s="0" t="s">
        <v>147</v>
      </c>
      <c r="I26" s="0" t="s">
        <v>13</v>
      </c>
      <c r="J26" s="0" t="s">
        <v>13</v>
      </c>
    </row>
    <row r="27" customFormat="false" ht="12.8" hidden="false" customHeight="false" outlineLevel="0" collapsed="false">
      <c r="A27" s="0" t="s">
        <v>1094</v>
      </c>
      <c r="B27" s="0" t="n">
        <v>246</v>
      </c>
      <c r="C27" s="1" t="n">
        <f aca="false">B27/MAX($B$2:$B$150)</f>
        <v>1</v>
      </c>
      <c r="D27" s="0" t="s">
        <v>438</v>
      </c>
      <c r="E27" s="0" t="s">
        <v>46</v>
      </c>
      <c r="F27" s="0" t="s">
        <v>13</v>
      </c>
      <c r="G27" s="0" t="s">
        <v>14</v>
      </c>
      <c r="H27" s="0" t="s">
        <v>147</v>
      </c>
      <c r="I27" s="0" t="s">
        <v>13</v>
      </c>
      <c r="J27" s="0" t="s">
        <v>13</v>
      </c>
    </row>
    <row r="28" customFormat="false" ht="12.8" hidden="false" customHeight="false" outlineLevel="0" collapsed="false">
      <c r="A28" s="0" t="s">
        <v>1095</v>
      </c>
      <c r="B28" s="0" t="n">
        <v>246</v>
      </c>
      <c r="C28" s="1" t="n">
        <f aca="false">B28/MAX($B$2:$B$150)</f>
        <v>1</v>
      </c>
      <c r="D28" s="0" t="s">
        <v>441</v>
      </c>
      <c r="E28" s="0" t="s">
        <v>46</v>
      </c>
      <c r="F28" s="0" t="s">
        <v>234</v>
      </c>
      <c r="G28" s="0" t="s">
        <v>21</v>
      </c>
      <c r="H28" s="0" t="s">
        <v>13</v>
      </c>
      <c r="I28" s="0" t="s">
        <v>22</v>
      </c>
      <c r="J28" s="0" t="s">
        <v>1096</v>
      </c>
    </row>
    <row r="29" customFormat="false" ht="12.8" hidden="false" customHeight="false" outlineLevel="0" collapsed="false">
      <c r="A29" s="0" t="s">
        <v>1097</v>
      </c>
      <c r="B29" s="0" t="n">
        <v>246</v>
      </c>
      <c r="C29" s="1" t="n">
        <f aca="false">B29/MAX($B$2:$B$150)</f>
        <v>1</v>
      </c>
      <c r="D29" s="0" t="s">
        <v>1098</v>
      </c>
      <c r="E29" s="0" t="s">
        <v>46</v>
      </c>
      <c r="F29" s="0" t="s">
        <v>13</v>
      </c>
      <c r="G29" s="0" t="s">
        <v>14</v>
      </c>
      <c r="H29" s="0" t="s">
        <v>87</v>
      </c>
      <c r="I29" s="0" t="s">
        <v>13</v>
      </c>
      <c r="J29" s="0" t="s">
        <v>13</v>
      </c>
    </row>
    <row r="30" customFormat="false" ht="12.8" hidden="false" customHeight="false" outlineLevel="0" collapsed="false">
      <c r="A30" s="0" t="s">
        <v>1032</v>
      </c>
      <c r="B30" s="0" t="n">
        <v>246</v>
      </c>
      <c r="C30" s="1" t="n">
        <f aca="false">B30/MAX($B$2:$B$150)</f>
        <v>1</v>
      </c>
      <c r="D30" s="0" t="s">
        <v>1099</v>
      </c>
      <c r="E30" s="0" t="s">
        <v>12</v>
      </c>
      <c r="F30" s="0" t="s">
        <v>13</v>
      </c>
      <c r="G30" s="0" t="s">
        <v>14</v>
      </c>
      <c r="H30" s="0" t="s">
        <v>87</v>
      </c>
      <c r="I30" s="0" t="s">
        <v>13</v>
      </c>
      <c r="J30" s="0" t="s">
        <v>13</v>
      </c>
    </row>
    <row r="31" customFormat="false" ht="12.8" hidden="false" customHeight="false" outlineLevel="0" collapsed="false">
      <c r="A31" s="0" t="s">
        <v>1033</v>
      </c>
      <c r="B31" s="0" t="n">
        <v>246</v>
      </c>
      <c r="C31" s="1" t="n">
        <f aca="false">B31/MAX($B$2:$B$150)</f>
        <v>1</v>
      </c>
      <c r="D31" s="0" t="s">
        <v>1100</v>
      </c>
      <c r="E31" s="0" t="s">
        <v>46</v>
      </c>
      <c r="F31" s="0" t="s">
        <v>234</v>
      </c>
      <c r="G31" s="0" t="s">
        <v>14</v>
      </c>
      <c r="H31" s="0" t="s">
        <v>87</v>
      </c>
      <c r="I31" s="0" t="s">
        <v>13</v>
      </c>
      <c r="J31" s="0" t="s">
        <v>13</v>
      </c>
    </row>
    <row r="32" customFormat="false" ht="12.8" hidden="false" customHeight="false" outlineLevel="0" collapsed="false">
      <c r="A32" s="0" t="s">
        <v>1101</v>
      </c>
      <c r="B32" s="0" t="n">
        <v>246</v>
      </c>
      <c r="C32" s="1" t="n">
        <f aca="false">B32/MAX($B$2:$B$150)</f>
        <v>1</v>
      </c>
      <c r="D32" s="0" t="s">
        <v>525</v>
      </c>
      <c r="E32" s="0" t="s">
        <v>46</v>
      </c>
      <c r="F32" s="0" t="n">
        <v>0</v>
      </c>
      <c r="G32" s="0" t="s">
        <v>14</v>
      </c>
      <c r="H32" s="0" t="s">
        <v>48</v>
      </c>
      <c r="I32" s="0" t="s">
        <v>13</v>
      </c>
      <c r="J32" s="0" t="s">
        <v>13</v>
      </c>
    </row>
    <row r="33" customFormat="false" ht="12.8" hidden="false" customHeight="false" outlineLevel="0" collapsed="false">
      <c r="A33" s="0" t="s">
        <v>1102</v>
      </c>
      <c r="B33" s="0" t="n">
        <v>52</v>
      </c>
      <c r="C33" s="1" t="n">
        <f aca="false">B33/MAX($B$2:$B$150)</f>
        <v>0.211382113821138</v>
      </c>
      <c r="D33" s="0" t="s">
        <v>1103</v>
      </c>
      <c r="E33" s="0" t="s">
        <v>12</v>
      </c>
      <c r="F33" s="0" t="s">
        <v>13</v>
      </c>
      <c r="G33" s="0" t="s">
        <v>14</v>
      </c>
      <c r="H33" s="0" t="s">
        <v>87</v>
      </c>
      <c r="I33" s="0" t="s">
        <v>13</v>
      </c>
      <c r="J33" s="0" t="s">
        <v>13</v>
      </c>
    </row>
    <row r="34" customFormat="false" ht="12.8" hidden="false" customHeight="false" outlineLevel="0" collapsed="false">
      <c r="A34" s="0" t="s">
        <v>1104</v>
      </c>
      <c r="B34" s="0" t="n">
        <v>5</v>
      </c>
      <c r="C34" s="1" t="n">
        <f aca="false">B34/MAX($B$2:$B$150)</f>
        <v>0.0203252032520325</v>
      </c>
      <c r="D34" s="0" t="s">
        <v>13</v>
      </c>
      <c r="E34" s="0" t="s">
        <v>13</v>
      </c>
      <c r="F34" s="0" t="s">
        <v>13</v>
      </c>
      <c r="G34" s="0" t="s">
        <v>14</v>
      </c>
      <c r="H34" s="0" t="s">
        <v>147</v>
      </c>
      <c r="I34" s="0" t="s">
        <v>13</v>
      </c>
      <c r="J34" s="0" t="s">
        <v>13</v>
      </c>
    </row>
    <row r="35" customFormat="false" ht="12.8" hidden="false" customHeight="false" outlineLevel="0" collapsed="false">
      <c r="A35" s="0" t="s">
        <v>657</v>
      </c>
      <c r="B35" s="0" t="n">
        <v>4</v>
      </c>
      <c r="C35" s="1" t="n">
        <f aca="false">B35/MAX($B$2:$B$150)</f>
        <v>0.016260162601626</v>
      </c>
      <c r="D35" s="0" t="s">
        <v>13</v>
      </c>
      <c r="E35" s="0" t="s">
        <v>13</v>
      </c>
      <c r="F35" s="0" t="s">
        <v>13</v>
      </c>
      <c r="G35" s="0" t="s">
        <v>14</v>
      </c>
      <c r="H35" s="0" t="s">
        <v>147</v>
      </c>
      <c r="I35" s="0" t="s">
        <v>13</v>
      </c>
      <c r="J35" s="0" t="s">
        <v>13</v>
      </c>
    </row>
    <row r="36" customFormat="false" ht="12.8" hidden="false" customHeight="false" outlineLevel="0" collapsed="false">
      <c r="A36" s="0" t="s">
        <v>1058</v>
      </c>
      <c r="B36" s="0" t="n">
        <v>4</v>
      </c>
      <c r="C36" s="1" t="n">
        <f aca="false">B36/MAX($B$2:$B$150)</f>
        <v>0.016260162601626</v>
      </c>
      <c r="D36" s="0" t="s">
        <v>13</v>
      </c>
      <c r="E36" s="0" t="s">
        <v>13</v>
      </c>
      <c r="F36" s="0" t="s">
        <v>13</v>
      </c>
      <c r="G36" s="0" t="s">
        <v>14</v>
      </c>
      <c r="H36" s="0" t="s">
        <v>147</v>
      </c>
      <c r="I36" s="0" t="s">
        <v>13</v>
      </c>
      <c r="J36" s="0" t="s">
        <v>13</v>
      </c>
    </row>
    <row r="37" customFormat="false" ht="12.8" hidden="false" customHeight="false" outlineLevel="0" collapsed="false">
      <c r="A37" s="0" t="s">
        <v>1105</v>
      </c>
      <c r="B37" s="0" t="n">
        <v>8</v>
      </c>
      <c r="C37" s="1" t="n">
        <f aca="false">B37/MAX($B$2:$B$150)</f>
        <v>0.032520325203252</v>
      </c>
      <c r="D37" s="0" t="s">
        <v>13</v>
      </c>
      <c r="E37" s="0" t="s">
        <v>13</v>
      </c>
      <c r="F37" s="0" t="s">
        <v>13</v>
      </c>
      <c r="G37" s="0" t="s">
        <v>14</v>
      </c>
      <c r="H37" s="0" t="s">
        <v>147</v>
      </c>
      <c r="I37" s="0" t="s">
        <v>13</v>
      </c>
      <c r="J37" s="0" t="s">
        <v>13</v>
      </c>
    </row>
    <row r="38" customFormat="false" ht="12.8" hidden="false" customHeight="false" outlineLevel="0" collapsed="false">
      <c r="A38" s="0" t="s">
        <v>1106</v>
      </c>
      <c r="B38" s="0" t="n">
        <v>1</v>
      </c>
      <c r="C38" s="1" t="n">
        <f aca="false">B38/MAX($B$2:$B$150)</f>
        <v>0.0040650406504065</v>
      </c>
      <c r="D38" s="0" t="s">
        <v>13</v>
      </c>
      <c r="E38" s="0" t="s">
        <v>13</v>
      </c>
      <c r="F38" s="0" t="s">
        <v>13</v>
      </c>
      <c r="G38" s="0" t="s">
        <v>14</v>
      </c>
      <c r="H38" s="0" t="s">
        <v>147</v>
      </c>
      <c r="I38" s="0" t="s">
        <v>13</v>
      </c>
      <c r="J38" s="0" t="s">
        <v>13</v>
      </c>
    </row>
  </sheetData>
  <autoFilter ref="A1:J3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13"/>
    <col collapsed="false" customWidth="true" hidden="false" outlineLevel="0" max="3" min="2" style="0" width="10.28"/>
    <col collapsed="false" customWidth="true" hidden="false" outlineLevel="0" max="4" min="4" style="0" width="16.14"/>
    <col collapsed="false" customWidth="true" hidden="false" outlineLevel="0" max="5" min="5" style="0" width="8.41"/>
    <col collapsed="false" customWidth="true" hidden="false" outlineLevel="0" max="6" min="6" style="0" width="15.68"/>
    <col collapsed="false" customWidth="true" hidden="false" outlineLevel="0" max="7" min="7" style="0" width="12.44"/>
    <col collapsed="false" customWidth="true" hidden="false" outlineLevel="0" max="8" min="8" style="0" width="14.89"/>
    <col collapsed="false" customWidth="true" hidden="false" outlineLevel="0" max="9" min="9" style="0" width="12.13"/>
    <col collapsed="false" customWidth="true" hidden="false" outlineLevel="0" max="10" min="10" style="0" width="17.07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581</v>
      </c>
      <c r="C2" s="1" t="n">
        <f aca="false">B2/MAX($B$2:$B$150)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1028</v>
      </c>
      <c r="B3" s="0" t="n">
        <v>581</v>
      </c>
      <c r="C3" s="1" t="n">
        <f aca="false">B3/MAX($B$2:$B$150)</f>
        <v>1</v>
      </c>
      <c r="D3" s="0" t="s">
        <v>1107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415</v>
      </c>
      <c r="B4" s="0" t="n">
        <v>581</v>
      </c>
      <c r="C4" s="1" t="n">
        <f aca="false">B4/MAX($B$2:$B$150)</f>
        <v>1</v>
      </c>
      <c r="D4" s="0" t="s">
        <v>416</v>
      </c>
      <c r="E4" s="0" t="s">
        <v>12</v>
      </c>
      <c r="F4" s="0" t="s">
        <v>13</v>
      </c>
      <c r="G4" s="0" t="s">
        <v>14</v>
      </c>
      <c r="H4" s="0" t="s">
        <v>15</v>
      </c>
      <c r="I4" s="0" t="s">
        <v>13</v>
      </c>
      <c r="J4" s="0" t="s">
        <v>13</v>
      </c>
    </row>
  </sheetData>
  <autoFilter ref="A1:J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1" activeCellId="0" sqref="J4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9"/>
    <col collapsed="false" customWidth="true" hidden="false" outlineLevel="0" max="3" min="2" style="0" width="10.28"/>
    <col collapsed="false" customWidth="true" hidden="false" outlineLevel="0" max="4" min="4" style="0" width="20.63"/>
    <col collapsed="false" customWidth="true" hidden="false" outlineLevel="0" max="5" min="5" style="0" width="10.43"/>
    <col collapsed="false" customWidth="true" hidden="false" outlineLevel="0" max="6" min="6" style="0" width="32.35"/>
    <col collapsed="false" customWidth="true" hidden="false" outlineLevel="0" max="7" min="7" style="0" width="12.44"/>
    <col collapsed="false" customWidth="true" hidden="false" outlineLevel="0" max="8" min="8" style="0" width="16.3"/>
    <col collapsed="false" customWidth="true" hidden="false" outlineLevel="0" max="9" min="9" style="0" width="24.02"/>
    <col collapsed="false" customWidth="true" hidden="false" outlineLevel="0" max="10" min="10" style="0" width="20.6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534</v>
      </c>
      <c r="C2" s="1" t="n">
        <f aca="false">B2/MAX($B$2:$B$150)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903</v>
      </c>
      <c r="B3" s="0" t="n">
        <v>534</v>
      </c>
      <c r="C3" s="1" t="n">
        <f aca="false">B3/MAX($B$2:$B$150)</f>
        <v>1</v>
      </c>
      <c r="D3" s="0" t="s">
        <v>1108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696</v>
      </c>
      <c r="B4" s="0" t="n">
        <v>534</v>
      </c>
      <c r="C4" s="1" t="n">
        <f aca="false">B4/MAX($B$2:$B$150)</f>
        <v>1</v>
      </c>
      <c r="D4" s="0" t="s">
        <v>1085</v>
      </c>
      <c r="E4" s="0" t="s">
        <v>46</v>
      </c>
      <c r="F4" s="0" t="s">
        <v>13</v>
      </c>
      <c r="G4" s="0" t="s">
        <v>14</v>
      </c>
      <c r="H4" s="0" t="s">
        <v>87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698</v>
      </c>
      <c r="B5" s="0" t="n">
        <v>534</v>
      </c>
      <c r="C5" s="1" t="n">
        <f aca="false">B5/MAX($B$2:$B$150)</f>
        <v>1</v>
      </c>
      <c r="D5" s="0" t="s">
        <v>1086</v>
      </c>
      <c r="E5" s="0" t="s">
        <v>12</v>
      </c>
      <c r="F5" s="0" t="s">
        <v>13</v>
      </c>
      <c r="G5" s="0" t="s">
        <v>14</v>
      </c>
      <c r="H5" s="0" t="s">
        <v>87</v>
      </c>
      <c r="I5" s="0" t="s">
        <v>13</v>
      </c>
      <c r="J5" s="0" t="s">
        <v>13</v>
      </c>
    </row>
    <row r="6" customFormat="false" ht="12.8" hidden="false" customHeight="false" outlineLevel="0" collapsed="false">
      <c r="A6" s="0" t="s">
        <v>437</v>
      </c>
      <c r="B6" s="0" t="n">
        <v>534</v>
      </c>
      <c r="C6" s="1" t="n">
        <f aca="false">B6/MAX($B$2:$B$150)</f>
        <v>1</v>
      </c>
      <c r="D6" s="0" t="s">
        <v>438</v>
      </c>
      <c r="E6" s="0" t="s">
        <v>46</v>
      </c>
      <c r="F6" s="0" t="s">
        <v>234</v>
      </c>
    </row>
    <row r="7" customFormat="false" ht="12.8" hidden="false" customHeight="false" outlineLevel="0" collapsed="false">
      <c r="A7" s="0" t="s">
        <v>1109</v>
      </c>
      <c r="B7" s="0" t="n">
        <v>447</v>
      </c>
      <c r="C7" s="1" t="n">
        <f aca="false">B7/MAX($B$2:$B$150)</f>
        <v>0.837078651685393</v>
      </c>
      <c r="D7" s="0" t="s">
        <v>1110</v>
      </c>
      <c r="E7" s="0" t="s">
        <v>12</v>
      </c>
      <c r="F7" s="0" t="s">
        <v>13</v>
      </c>
      <c r="G7" s="0" t="s">
        <v>14</v>
      </c>
      <c r="H7" s="0" t="s">
        <v>34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434</v>
      </c>
      <c r="B8" s="0" t="n">
        <v>534</v>
      </c>
      <c r="C8" s="1" t="n">
        <f aca="false">B8/MAX($B$2:$B$150)</f>
        <v>1</v>
      </c>
      <c r="D8" s="0" t="s">
        <v>435</v>
      </c>
      <c r="E8" s="0" t="s">
        <v>12</v>
      </c>
      <c r="F8" s="0" t="s">
        <v>436</v>
      </c>
      <c r="G8" s="0" t="s">
        <v>14</v>
      </c>
      <c r="H8" s="0" t="s">
        <v>48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917</v>
      </c>
      <c r="B9" s="0" t="n">
        <v>534</v>
      </c>
      <c r="C9" s="1" t="n">
        <f aca="false">B9/MAX($B$2:$B$150)</f>
        <v>1</v>
      </c>
      <c r="D9" s="0" t="s">
        <v>915</v>
      </c>
      <c r="E9" s="0" t="s">
        <v>12</v>
      </c>
      <c r="F9" s="0" t="s">
        <v>13</v>
      </c>
      <c r="G9" s="0" t="s">
        <v>21</v>
      </c>
      <c r="H9" s="0" t="s">
        <v>13</v>
      </c>
      <c r="I9" s="0" t="s">
        <v>1009</v>
      </c>
      <c r="J9" s="0" t="s">
        <v>971</v>
      </c>
    </row>
    <row r="10" customFormat="false" ht="12.8" hidden="false" customHeight="false" outlineLevel="0" collapsed="false">
      <c r="A10" s="0" t="s">
        <v>1111</v>
      </c>
      <c r="B10" s="0" t="n">
        <v>534</v>
      </c>
      <c r="C10" s="1" t="n">
        <f aca="false">B10/MAX($B$2:$B$150)</f>
        <v>1</v>
      </c>
      <c r="D10" s="0" t="s">
        <v>1112</v>
      </c>
      <c r="E10" s="0" t="s">
        <v>46</v>
      </c>
      <c r="F10" s="0" t="s">
        <v>13</v>
      </c>
      <c r="G10" s="0" t="s">
        <v>14</v>
      </c>
      <c r="H10" s="0" t="s">
        <v>147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924</v>
      </c>
      <c r="B11" s="0" t="n">
        <v>416</v>
      </c>
      <c r="C11" s="1" t="n">
        <f aca="false">B11/MAX($B$2:$B$150)</f>
        <v>0.779026217228464</v>
      </c>
      <c r="D11" s="0" t="s">
        <v>1113</v>
      </c>
      <c r="E11" s="0" t="s">
        <v>12</v>
      </c>
      <c r="F11" s="0" t="s">
        <v>1114</v>
      </c>
      <c r="G11" s="0" t="s">
        <v>21</v>
      </c>
      <c r="H11" s="0" t="s">
        <v>13</v>
      </c>
      <c r="I11" s="0" t="s">
        <v>715</v>
      </c>
      <c r="J11" s="0" t="s">
        <v>13</v>
      </c>
    </row>
    <row r="12" customFormat="false" ht="12.8" hidden="false" customHeight="false" outlineLevel="0" collapsed="false">
      <c r="A12" s="0" t="s">
        <v>1115</v>
      </c>
      <c r="B12" s="0" t="n">
        <v>421</v>
      </c>
      <c r="C12" s="1" t="n">
        <f aca="false">B12/MAX($B$2:$B$150)</f>
        <v>0.788389513108614</v>
      </c>
      <c r="D12" s="0" t="s">
        <v>1116</v>
      </c>
      <c r="E12" s="0" t="s">
        <v>12</v>
      </c>
      <c r="F12" s="0" t="s">
        <v>1117</v>
      </c>
      <c r="G12" s="0" t="s">
        <v>21</v>
      </c>
      <c r="H12" s="0" t="s">
        <v>13</v>
      </c>
      <c r="I12" s="0" t="s">
        <v>715</v>
      </c>
      <c r="J12" s="0" t="s">
        <v>13</v>
      </c>
    </row>
    <row r="13" customFormat="false" ht="12.8" hidden="false" customHeight="false" outlineLevel="0" collapsed="false">
      <c r="A13" s="0" t="s">
        <v>229</v>
      </c>
      <c r="B13" s="0" t="n">
        <v>534</v>
      </c>
      <c r="C13" s="1" t="n">
        <f aca="false">B13/MAX($B$2:$B$150)</f>
        <v>1</v>
      </c>
      <c r="D13" s="0" t="s">
        <v>17</v>
      </c>
      <c r="E13" s="0" t="s">
        <v>12</v>
      </c>
      <c r="F13" s="0" t="s">
        <v>13</v>
      </c>
      <c r="G13" s="0" t="s">
        <v>14</v>
      </c>
      <c r="H13" s="0" t="s">
        <v>15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1118</v>
      </c>
      <c r="B14" s="0" t="n">
        <v>534</v>
      </c>
      <c r="C14" s="1" t="n">
        <f aca="false">B14/MAX($B$2:$B$150)</f>
        <v>1</v>
      </c>
      <c r="D14" s="0" t="s">
        <v>1119</v>
      </c>
      <c r="E14" s="0" t="s">
        <v>12</v>
      </c>
      <c r="F14" s="0" t="s">
        <v>13</v>
      </c>
      <c r="G14" s="0" t="s">
        <v>14</v>
      </c>
      <c r="H14" s="0" t="s">
        <v>87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1120</v>
      </c>
      <c r="B15" s="0" t="n">
        <v>420</v>
      </c>
      <c r="C15" s="1" t="n">
        <f aca="false">B15/MAX($B$2:$B$150)</f>
        <v>0.786516853932584</v>
      </c>
      <c r="D15" s="0" t="s">
        <v>1121</v>
      </c>
      <c r="E15" s="0" t="s">
        <v>12</v>
      </c>
      <c r="F15" s="0" t="s">
        <v>13</v>
      </c>
      <c r="G15" s="0" t="s">
        <v>14</v>
      </c>
      <c r="H15" s="0" t="s">
        <v>87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1122</v>
      </c>
      <c r="B16" s="0" t="n">
        <v>534</v>
      </c>
      <c r="C16" s="1" t="n">
        <f aca="false">B16/MAX($B$2:$B$150)</f>
        <v>1</v>
      </c>
      <c r="D16" s="0" t="s">
        <v>1123</v>
      </c>
      <c r="E16" s="0" t="s">
        <v>46</v>
      </c>
      <c r="F16" s="0" t="s">
        <v>13</v>
      </c>
      <c r="G16" s="0" t="s">
        <v>14</v>
      </c>
      <c r="H16" s="0" t="s">
        <v>87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1124</v>
      </c>
      <c r="B17" s="0" t="n">
        <v>534</v>
      </c>
      <c r="C17" s="1" t="n">
        <f aca="false">B17/MAX($B$2:$B$150)</f>
        <v>1</v>
      </c>
      <c r="D17" s="0" t="s">
        <v>1125</v>
      </c>
      <c r="E17" s="0" t="s">
        <v>46</v>
      </c>
      <c r="F17" s="0" t="s">
        <v>13</v>
      </c>
      <c r="G17" s="0" t="s">
        <v>14</v>
      </c>
      <c r="H17" s="0" t="s">
        <v>87</v>
      </c>
      <c r="I17" s="0" t="s">
        <v>13</v>
      </c>
      <c r="J17" s="0" t="s">
        <v>13</v>
      </c>
    </row>
    <row r="18" customFormat="false" ht="12.8" hidden="false" customHeight="false" outlineLevel="0" collapsed="false">
      <c r="A18" s="0" t="s">
        <v>1126</v>
      </c>
      <c r="B18" s="0" t="n">
        <v>331</v>
      </c>
      <c r="C18" s="1" t="n">
        <f aca="false">B18/MAX($B$2:$B$150)</f>
        <v>0.619850187265918</v>
      </c>
      <c r="D18" s="0" t="s">
        <v>1127</v>
      </c>
      <c r="E18" s="0" t="s">
        <v>12</v>
      </c>
      <c r="F18" s="0" t="s">
        <v>13</v>
      </c>
      <c r="G18" s="0" t="s">
        <v>14</v>
      </c>
      <c r="H18" s="0" t="s">
        <v>87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1128</v>
      </c>
      <c r="B19" s="0" t="n">
        <v>468</v>
      </c>
      <c r="C19" s="1" t="n">
        <f aca="false">B19/MAX($B$2:$B$150)</f>
        <v>0.876404494382022</v>
      </c>
      <c r="D19" s="0" t="s">
        <v>13</v>
      </c>
      <c r="E19" s="0" t="s">
        <v>13</v>
      </c>
      <c r="F19" s="0" t="s">
        <v>13</v>
      </c>
      <c r="G19" s="0" t="s">
        <v>14</v>
      </c>
      <c r="H19" s="0" t="s">
        <v>147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1129</v>
      </c>
      <c r="B20" s="0" t="n">
        <v>534</v>
      </c>
      <c r="C20" s="1" t="n">
        <f aca="false">B20/MAX($B$2:$B$150)</f>
        <v>1</v>
      </c>
      <c r="D20" s="0" t="s">
        <v>13</v>
      </c>
      <c r="E20" s="0" t="s">
        <v>13</v>
      </c>
      <c r="F20" s="0" t="s">
        <v>13</v>
      </c>
      <c r="G20" s="0" t="s">
        <v>14</v>
      </c>
      <c r="H20" s="0" t="s">
        <v>147</v>
      </c>
      <c r="I20" s="0" t="s">
        <v>13</v>
      </c>
      <c r="J20" s="0" t="s">
        <v>13</v>
      </c>
    </row>
    <row r="21" customFormat="false" ht="12.8" hidden="false" customHeight="false" outlineLevel="0" collapsed="false">
      <c r="A21" s="0" t="s">
        <v>1130</v>
      </c>
      <c r="B21" s="0" t="n">
        <v>534</v>
      </c>
      <c r="C21" s="1" t="n">
        <f aca="false">B21/MAX($B$2:$B$150)</f>
        <v>1</v>
      </c>
      <c r="D21" s="0" t="s">
        <v>13</v>
      </c>
      <c r="E21" s="0" t="s">
        <v>13</v>
      </c>
      <c r="F21" s="0" t="s">
        <v>13</v>
      </c>
      <c r="G21" s="0" t="s">
        <v>14</v>
      </c>
      <c r="H21" s="0" t="s">
        <v>147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0" t="s">
        <v>1131</v>
      </c>
      <c r="B22" s="0" t="n">
        <v>294</v>
      </c>
      <c r="C22" s="1" t="n">
        <f aca="false">B22/MAX($B$2:$B$150)</f>
        <v>0.550561797752809</v>
      </c>
      <c r="D22" s="0" t="s">
        <v>13</v>
      </c>
      <c r="E22" s="0" t="s">
        <v>13</v>
      </c>
      <c r="F22" s="0" t="s">
        <v>13</v>
      </c>
      <c r="G22" s="0" t="s">
        <v>14</v>
      </c>
      <c r="H22" s="0" t="s">
        <v>147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1132</v>
      </c>
      <c r="B23" s="0" t="n">
        <v>534</v>
      </c>
      <c r="C23" s="1" t="n">
        <f aca="false">B23/MAX($B$2:$B$150)</f>
        <v>1</v>
      </c>
      <c r="D23" s="0" t="s">
        <v>13</v>
      </c>
      <c r="E23" s="0" t="s">
        <v>13</v>
      </c>
      <c r="F23" s="0" t="s">
        <v>13</v>
      </c>
      <c r="G23" s="0" t="s">
        <v>14</v>
      </c>
      <c r="H23" s="0" t="s">
        <v>147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1133</v>
      </c>
      <c r="B24" s="0" t="n">
        <v>534</v>
      </c>
      <c r="C24" s="1" t="n">
        <f aca="false">B24/MAX($B$2:$B$150)</f>
        <v>1</v>
      </c>
      <c r="D24" s="0" t="s">
        <v>13</v>
      </c>
      <c r="E24" s="0" t="s">
        <v>13</v>
      </c>
      <c r="F24" s="0" t="s">
        <v>13</v>
      </c>
      <c r="G24" s="0" t="s">
        <v>14</v>
      </c>
      <c r="H24" s="0" t="s">
        <v>147</v>
      </c>
      <c r="I24" s="0" t="s">
        <v>13</v>
      </c>
      <c r="J24" s="0" t="s">
        <v>13</v>
      </c>
    </row>
    <row r="25" customFormat="false" ht="12.8" hidden="false" customHeight="false" outlineLevel="0" collapsed="false">
      <c r="A25" s="0" t="s">
        <v>444</v>
      </c>
      <c r="B25" s="0" t="n">
        <v>263</v>
      </c>
      <c r="C25" s="1" t="n">
        <f aca="false">B25/MAX($B$2:$B$150)</f>
        <v>0.49250936329588</v>
      </c>
      <c r="D25" s="0" t="s">
        <v>13</v>
      </c>
      <c r="E25" s="0" t="s">
        <v>13</v>
      </c>
      <c r="F25" s="0" t="s">
        <v>13</v>
      </c>
      <c r="G25" s="0" t="s">
        <v>14</v>
      </c>
      <c r="H25" s="0" t="s">
        <v>147</v>
      </c>
      <c r="I25" s="0" t="s">
        <v>13</v>
      </c>
      <c r="J25" s="0" t="s">
        <v>13</v>
      </c>
    </row>
    <row r="26" customFormat="false" ht="12.8" hidden="false" customHeight="false" outlineLevel="0" collapsed="false">
      <c r="A26" s="0" t="s">
        <v>1134</v>
      </c>
      <c r="B26" s="0" t="n">
        <v>158</v>
      </c>
      <c r="C26" s="1" t="n">
        <f aca="false">B26/MAX($B$2:$B$150)</f>
        <v>0.295880149812734</v>
      </c>
      <c r="D26" s="0" t="s">
        <v>13</v>
      </c>
      <c r="E26" s="0" t="s">
        <v>13</v>
      </c>
      <c r="F26" s="0" t="s">
        <v>13</v>
      </c>
      <c r="G26" s="0" t="s">
        <v>14</v>
      </c>
      <c r="H26" s="0" t="s">
        <v>147</v>
      </c>
      <c r="I26" s="0" t="s">
        <v>13</v>
      </c>
      <c r="J26" s="0" t="s">
        <v>13</v>
      </c>
    </row>
    <row r="27" customFormat="false" ht="12.8" hidden="false" customHeight="false" outlineLevel="0" collapsed="false">
      <c r="A27" s="0" t="s">
        <v>1135</v>
      </c>
      <c r="B27" s="0" t="n">
        <v>8</v>
      </c>
      <c r="C27" s="1" t="n">
        <f aca="false">B27/MAX($B$2:$B$150)</f>
        <v>0.0149812734082397</v>
      </c>
      <c r="D27" s="0" t="s">
        <v>13</v>
      </c>
      <c r="E27" s="0" t="s">
        <v>13</v>
      </c>
      <c r="F27" s="0" t="s">
        <v>13</v>
      </c>
      <c r="G27" s="0" t="s">
        <v>14</v>
      </c>
      <c r="H27" s="0" t="s">
        <v>147</v>
      </c>
      <c r="I27" s="0" t="s">
        <v>13</v>
      </c>
      <c r="J27" s="0" t="s">
        <v>13</v>
      </c>
    </row>
    <row r="28" customFormat="false" ht="12.8" hidden="false" customHeight="false" outlineLevel="0" collapsed="false">
      <c r="A28" s="0" t="s">
        <v>1136</v>
      </c>
      <c r="B28" s="0" t="n">
        <v>8</v>
      </c>
      <c r="C28" s="1" t="n">
        <f aca="false">B28/MAX($B$2:$B$150)</f>
        <v>0.0149812734082397</v>
      </c>
      <c r="D28" s="0" t="s">
        <v>13</v>
      </c>
      <c r="E28" s="0" t="s">
        <v>13</v>
      </c>
      <c r="F28" s="0" t="s">
        <v>13</v>
      </c>
      <c r="G28" s="0" t="s">
        <v>14</v>
      </c>
      <c r="H28" s="0" t="s">
        <v>147</v>
      </c>
      <c r="I28" s="0" t="s">
        <v>13</v>
      </c>
      <c r="J28" s="0" t="s">
        <v>13</v>
      </c>
    </row>
    <row r="29" customFormat="false" ht="12.8" hidden="false" customHeight="false" outlineLevel="0" collapsed="false">
      <c r="A29" s="0" t="s">
        <v>1137</v>
      </c>
      <c r="B29" s="0" t="n">
        <v>8</v>
      </c>
      <c r="C29" s="1" t="n">
        <f aca="false">B29/MAX($B$2:$B$150)</f>
        <v>0.0149812734082397</v>
      </c>
      <c r="D29" s="0" t="s">
        <v>13</v>
      </c>
      <c r="E29" s="0" t="s">
        <v>13</v>
      </c>
      <c r="F29" s="0" t="s">
        <v>13</v>
      </c>
      <c r="G29" s="0" t="s">
        <v>14</v>
      </c>
      <c r="H29" s="0" t="s">
        <v>147</v>
      </c>
      <c r="I29" s="0" t="s">
        <v>13</v>
      </c>
      <c r="J29" s="0" t="s">
        <v>13</v>
      </c>
    </row>
    <row r="30" customFormat="false" ht="12.8" hidden="false" customHeight="false" outlineLevel="0" collapsed="false">
      <c r="A30" s="0" t="s">
        <v>1138</v>
      </c>
      <c r="B30" s="0" t="n">
        <v>5</v>
      </c>
      <c r="C30" s="1" t="n">
        <f aca="false">B30/MAX($B$2:$B$150)</f>
        <v>0.00936329588014981</v>
      </c>
      <c r="D30" s="0" t="s">
        <v>13</v>
      </c>
      <c r="E30" s="0" t="s">
        <v>13</v>
      </c>
      <c r="F30" s="0" t="s">
        <v>13</v>
      </c>
      <c r="G30" s="0" t="s">
        <v>14</v>
      </c>
      <c r="H30" s="0" t="s">
        <v>147</v>
      </c>
      <c r="I30" s="0" t="s">
        <v>13</v>
      </c>
      <c r="J30" s="0" t="s">
        <v>13</v>
      </c>
    </row>
    <row r="31" customFormat="false" ht="12.8" hidden="false" customHeight="false" outlineLevel="0" collapsed="false">
      <c r="A31" s="0" t="s">
        <v>1139</v>
      </c>
      <c r="B31" s="0" t="n">
        <v>11</v>
      </c>
      <c r="C31" s="1" t="n">
        <f aca="false">B31/MAX($B$2:$B$150)</f>
        <v>0.0205992509363296</v>
      </c>
      <c r="D31" s="0" t="s">
        <v>13</v>
      </c>
      <c r="E31" s="0" t="s">
        <v>13</v>
      </c>
      <c r="F31" s="0" t="s">
        <v>13</v>
      </c>
      <c r="G31" s="0" t="s">
        <v>14</v>
      </c>
      <c r="H31" s="0" t="s">
        <v>147</v>
      </c>
      <c r="I31" s="0" t="s">
        <v>13</v>
      </c>
      <c r="J31" s="0" t="s">
        <v>13</v>
      </c>
    </row>
  </sheetData>
  <autoFilter ref="A1:J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99"/>
    <col collapsed="false" customWidth="true" hidden="false" outlineLevel="0" max="3" min="2" style="0" width="10.28"/>
    <col collapsed="false" customWidth="true" hidden="false" outlineLevel="0" max="4" min="4" style="0" width="27.11"/>
    <col collapsed="false" customWidth="true" hidden="false" outlineLevel="0" max="5" min="5" style="0" width="10.43"/>
    <col collapsed="false" customWidth="true" hidden="false" outlineLevel="0" max="6" min="6" style="0" width="82.99"/>
    <col collapsed="false" customWidth="true" hidden="false" outlineLevel="0" max="7" min="7" style="0" width="12.44"/>
    <col collapsed="false" customWidth="true" hidden="false" outlineLevel="0" max="8" min="8" style="0" width="16.3"/>
    <col collapsed="false" customWidth="true" hidden="false" outlineLevel="0" max="9" min="9" style="0" width="24.02"/>
    <col collapsed="false" customWidth="true" hidden="false" outlineLevel="0" max="10" min="10" style="0" width="20.62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614</v>
      </c>
      <c r="C2" s="1" t="n">
        <f aca="false">B2/MAX($B$2:$B$150)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1140</v>
      </c>
      <c r="B3" s="0" t="n">
        <v>614</v>
      </c>
      <c r="C3" s="1" t="n">
        <f aca="false">B3/MAX($B$2:$B$150)</f>
        <v>1</v>
      </c>
      <c r="D3" s="0" t="s">
        <v>1141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229</v>
      </c>
      <c r="B4" s="0" t="n">
        <v>614</v>
      </c>
      <c r="C4" s="1" t="n">
        <f aca="false">B4/MAX($B$2:$B$150)</f>
        <v>1</v>
      </c>
      <c r="D4" s="0" t="s">
        <v>17</v>
      </c>
      <c r="E4" s="0" t="s">
        <v>12</v>
      </c>
      <c r="F4" s="0" t="s">
        <v>13</v>
      </c>
      <c r="G4" s="0" t="s">
        <v>14</v>
      </c>
      <c r="H4" s="0" t="s">
        <v>15</v>
      </c>
      <c r="I4" s="0" t="s">
        <v>13</v>
      </c>
      <c r="J4" s="0" t="s">
        <v>13</v>
      </c>
    </row>
    <row r="5" customFormat="false" ht="24.85" hidden="false" customHeight="false" outlineLevel="0" collapsed="false">
      <c r="A5" s="0" t="s">
        <v>1142</v>
      </c>
      <c r="B5" s="0" t="n">
        <v>606</v>
      </c>
      <c r="C5" s="1" t="n">
        <f aca="false">B5/MAX($B$2:$B$150)</f>
        <v>0.986970684039088</v>
      </c>
      <c r="D5" s="0" t="s">
        <v>1143</v>
      </c>
      <c r="E5" s="0" t="s">
        <v>12</v>
      </c>
      <c r="F5" s="4" t="s">
        <v>1144</v>
      </c>
      <c r="G5" s="0" t="s">
        <v>21</v>
      </c>
      <c r="H5" s="0" t="s">
        <v>13</v>
      </c>
      <c r="I5" s="0" t="s">
        <v>715</v>
      </c>
      <c r="J5" s="0" t="s">
        <v>13</v>
      </c>
    </row>
    <row r="6" customFormat="false" ht="12.8" hidden="false" customHeight="false" outlineLevel="0" collapsed="false">
      <c r="A6" s="0" t="s">
        <v>1145</v>
      </c>
      <c r="B6" s="0" t="n">
        <v>614</v>
      </c>
      <c r="C6" s="1" t="n">
        <f aca="false">B6/MAX($B$2:$B$150)</f>
        <v>1</v>
      </c>
      <c r="D6" s="0" t="s">
        <v>1146</v>
      </c>
      <c r="E6" s="0" t="s">
        <v>12</v>
      </c>
      <c r="F6" s="0" t="s">
        <v>13</v>
      </c>
      <c r="G6" s="0" t="s">
        <v>14</v>
      </c>
      <c r="H6" s="0" t="s">
        <v>29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1147</v>
      </c>
      <c r="B7" s="0" t="n">
        <v>614</v>
      </c>
      <c r="C7" s="1" t="n">
        <f aca="false">B7/MAX($B$2:$B$150)</f>
        <v>1</v>
      </c>
      <c r="D7" s="0" t="s">
        <v>1148</v>
      </c>
      <c r="E7" s="0" t="s">
        <v>12</v>
      </c>
      <c r="F7" s="0" t="s">
        <v>13</v>
      </c>
      <c r="G7" s="0" t="s">
        <v>14</v>
      </c>
      <c r="H7" s="0" t="s">
        <v>87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1149</v>
      </c>
      <c r="B8" s="0" t="n">
        <v>614</v>
      </c>
      <c r="C8" s="1" t="n">
        <f aca="false">B8/MAX($B$2:$B$150)</f>
        <v>1</v>
      </c>
      <c r="D8" s="0" t="s">
        <v>304</v>
      </c>
      <c r="E8" s="0" t="s">
        <v>12</v>
      </c>
      <c r="F8" s="0" t="s">
        <v>13</v>
      </c>
      <c r="G8" s="0" t="s">
        <v>14</v>
      </c>
      <c r="H8" s="0" t="s">
        <v>147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266</v>
      </c>
      <c r="B9" s="0" t="n">
        <v>614</v>
      </c>
      <c r="C9" s="1" t="n">
        <f aca="false">B9/MAX($B$2:$B$150)</f>
        <v>1</v>
      </c>
      <c r="D9" s="0" t="s">
        <v>1150</v>
      </c>
      <c r="E9" s="0" t="s">
        <v>12</v>
      </c>
      <c r="F9" s="0" t="s">
        <v>13</v>
      </c>
      <c r="G9" s="0" t="s">
        <v>14</v>
      </c>
      <c r="H9" s="0" t="s">
        <v>29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1151</v>
      </c>
      <c r="B10" s="0" t="n">
        <v>316</v>
      </c>
      <c r="C10" s="1" t="n">
        <f aca="false">B10/MAX($B$2:$B$150)</f>
        <v>0.514657980456026</v>
      </c>
      <c r="D10" s="0" t="s">
        <v>1152</v>
      </c>
      <c r="E10" s="0" t="s">
        <v>12</v>
      </c>
      <c r="F10" s="0" t="s">
        <v>13</v>
      </c>
      <c r="G10" s="0" t="s">
        <v>14</v>
      </c>
      <c r="H10" s="0" t="s">
        <v>29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1153</v>
      </c>
      <c r="B11" s="0" t="n">
        <v>614</v>
      </c>
      <c r="C11" s="1" t="n">
        <f aca="false">B11/MAX($B$2:$B$150)</f>
        <v>1</v>
      </c>
      <c r="D11" s="0" t="s">
        <v>307</v>
      </c>
      <c r="E11" s="0" t="s">
        <v>12</v>
      </c>
      <c r="F11" s="0" t="s">
        <v>13</v>
      </c>
      <c r="G11" s="0" t="s">
        <v>14</v>
      </c>
      <c r="H11" s="0" t="s">
        <v>147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180</v>
      </c>
      <c r="B12" s="0" t="n">
        <v>614</v>
      </c>
      <c r="C12" s="1" t="n">
        <f aca="false">B12/MAX($B$2:$B$150)</f>
        <v>1</v>
      </c>
      <c r="D12" s="0" t="s">
        <v>1154</v>
      </c>
      <c r="E12" s="0" t="s">
        <v>12</v>
      </c>
      <c r="F12" s="0" t="s">
        <v>13</v>
      </c>
      <c r="G12" s="0" t="s">
        <v>14</v>
      </c>
      <c r="H12" s="0" t="s">
        <v>15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230</v>
      </c>
      <c r="B13" s="0" t="n">
        <v>614</v>
      </c>
      <c r="C13" s="1" t="n">
        <f aca="false">B13/MAX($B$2:$B$150)</f>
        <v>1</v>
      </c>
      <c r="D13" s="0" t="s">
        <v>11</v>
      </c>
      <c r="E13" s="0" t="s">
        <v>12</v>
      </c>
      <c r="F13" s="0" t="s">
        <v>13</v>
      </c>
      <c r="G13" s="0" t="s">
        <v>14</v>
      </c>
      <c r="H13" s="0" t="s">
        <v>15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1155</v>
      </c>
      <c r="B14" s="0" t="n">
        <v>453</v>
      </c>
      <c r="C14" s="1" t="n">
        <f aca="false">B14/MAX($B$2:$B$150)</f>
        <v>0.737785016286645</v>
      </c>
      <c r="D14" s="0" t="s">
        <v>1156</v>
      </c>
      <c r="E14" s="0" t="s">
        <v>12</v>
      </c>
      <c r="F14" s="0" t="s">
        <v>13</v>
      </c>
      <c r="G14" s="0" t="s">
        <v>14</v>
      </c>
      <c r="H14" s="0" t="s">
        <v>34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346</v>
      </c>
      <c r="B15" s="0" t="n">
        <v>172</v>
      </c>
      <c r="C15" s="1" t="n">
        <f aca="false">B15/MAX($B$2:$B$150)</f>
        <v>0.280130293159609</v>
      </c>
      <c r="D15" s="0" t="s">
        <v>347</v>
      </c>
      <c r="E15" s="0" t="s">
        <v>12</v>
      </c>
      <c r="F15" s="0" t="s">
        <v>13</v>
      </c>
      <c r="G15" s="0" t="s">
        <v>14</v>
      </c>
      <c r="H15" s="0" t="s">
        <v>15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1157</v>
      </c>
      <c r="B16" s="0" t="n">
        <v>350</v>
      </c>
      <c r="C16" s="1" t="n">
        <f aca="false">B16/MAX($B$2:$B$150)</f>
        <v>0.570032573289902</v>
      </c>
      <c r="D16" s="0" t="s">
        <v>1158</v>
      </c>
      <c r="E16" s="0" t="s">
        <v>12</v>
      </c>
      <c r="F16" s="0" t="s">
        <v>13</v>
      </c>
      <c r="G16" s="0" t="s">
        <v>14</v>
      </c>
      <c r="H16" s="0" t="s">
        <v>34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376</v>
      </c>
      <c r="B17" s="0" t="n">
        <v>175</v>
      </c>
      <c r="C17" s="1" t="n">
        <f aca="false">B17/MAX($B$2:$B$150)</f>
        <v>0.285016286644951</v>
      </c>
      <c r="D17" s="0" t="s">
        <v>377</v>
      </c>
      <c r="E17" s="0" t="s">
        <v>12</v>
      </c>
      <c r="F17" s="0" t="s">
        <v>13</v>
      </c>
      <c r="G17" s="0" t="s">
        <v>14</v>
      </c>
      <c r="H17" s="0" t="s">
        <v>87</v>
      </c>
      <c r="I17" s="0" t="s">
        <v>13</v>
      </c>
      <c r="J17" s="0" t="s">
        <v>13</v>
      </c>
    </row>
    <row r="18" customFormat="false" ht="12.8" hidden="false" customHeight="false" outlineLevel="0" collapsed="false">
      <c r="A18" s="0" t="s">
        <v>1159</v>
      </c>
      <c r="B18" s="0" t="n">
        <v>144</v>
      </c>
      <c r="C18" s="1" t="n">
        <f aca="false">B18/MAX($B$2:$B$150)</f>
        <v>0.234527687296417</v>
      </c>
      <c r="D18" s="0" t="s">
        <v>1160</v>
      </c>
      <c r="E18" s="0" t="s">
        <v>12</v>
      </c>
      <c r="F18" s="0" t="s">
        <v>13</v>
      </c>
      <c r="G18" s="0" t="s">
        <v>14</v>
      </c>
      <c r="H18" s="0" t="s">
        <v>87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1161</v>
      </c>
      <c r="B19" s="0" t="n">
        <v>614</v>
      </c>
      <c r="C19" s="1" t="n">
        <f aca="false">B19/MAX($B$2:$B$150)</f>
        <v>1</v>
      </c>
      <c r="D19" s="0" t="s">
        <v>1090</v>
      </c>
      <c r="E19" s="0" t="s">
        <v>46</v>
      </c>
      <c r="F19" s="0" t="s">
        <v>234</v>
      </c>
      <c r="G19" s="0" t="s">
        <v>14</v>
      </c>
      <c r="H19" s="0" t="s">
        <v>147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1162</v>
      </c>
      <c r="B20" s="0" t="n">
        <v>614</v>
      </c>
      <c r="C20" s="1" t="n">
        <f aca="false">B20/MAX($B$2:$B$150)</f>
        <v>1</v>
      </c>
      <c r="D20" s="0" t="s">
        <v>1163</v>
      </c>
      <c r="E20" s="0" t="s">
        <v>46</v>
      </c>
      <c r="F20" s="0" t="s">
        <v>234</v>
      </c>
      <c r="G20" s="0" t="s">
        <v>14</v>
      </c>
      <c r="H20" s="0" t="s">
        <v>147</v>
      </c>
      <c r="I20" s="0" t="s">
        <v>13</v>
      </c>
      <c r="J20" s="0" t="s">
        <v>13</v>
      </c>
    </row>
    <row r="21" customFormat="false" ht="12.8" hidden="false" customHeight="false" outlineLevel="0" collapsed="false">
      <c r="A21" s="0" t="s">
        <v>1164</v>
      </c>
      <c r="B21" s="0" t="n">
        <v>614</v>
      </c>
      <c r="C21" s="1" t="n">
        <f aca="false">B21/MAX($B$2:$B$150)</f>
        <v>1</v>
      </c>
      <c r="D21" s="0" t="s">
        <v>1165</v>
      </c>
      <c r="E21" s="0" t="s">
        <v>46</v>
      </c>
      <c r="F21" s="0" t="s">
        <v>234</v>
      </c>
      <c r="G21" s="0" t="s">
        <v>21</v>
      </c>
      <c r="H21" s="0" t="s">
        <v>13</v>
      </c>
      <c r="I21" s="0" t="s">
        <v>22</v>
      </c>
      <c r="J21" s="0" t="s">
        <v>13</v>
      </c>
    </row>
    <row r="22" customFormat="false" ht="12.8" hidden="false" customHeight="false" outlineLevel="0" collapsed="false">
      <c r="A22" s="0" t="s">
        <v>1166</v>
      </c>
      <c r="B22" s="0" t="n">
        <v>614</v>
      </c>
      <c r="C22" s="1" t="n">
        <f aca="false">B22/MAX($B$2:$B$150)</f>
        <v>1</v>
      </c>
      <c r="D22" s="0" t="s">
        <v>525</v>
      </c>
      <c r="E22" s="0" t="s">
        <v>46</v>
      </c>
      <c r="F22" s="0" t="s">
        <v>13</v>
      </c>
      <c r="G22" s="0" t="s">
        <v>21</v>
      </c>
      <c r="H22" s="0" t="s">
        <v>13</v>
      </c>
      <c r="I22" s="0" t="s">
        <v>1009</v>
      </c>
      <c r="J22" s="0" t="s">
        <v>971</v>
      </c>
    </row>
    <row r="23" customFormat="false" ht="12.8" hidden="false" customHeight="false" outlineLevel="0" collapsed="false">
      <c r="A23" s="0" t="s">
        <v>434</v>
      </c>
      <c r="B23" s="0" t="n">
        <v>614</v>
      </c>
      <c r="C23" s="1" t="n">
        <f aca="false">B23/MAX($B$2:$B$150)</f>
        <v>1</v>
      </c>
      <c r="D23" s="0" t="s">
        <v>435</v>
      </c>
      <c r="E23" s="0" t="s">
        <v>12</v>
      </c>
      <c r="F23" s="0" t="s">
        <v>436</v>
      </c>
      <c r="G23" s="0" t="s">
        <v>14</v>
      </c>
      <c r="H23" s="0" t="s">
        <v>48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749</v>
      </c>
      <c r="B24" s="0" t="n">
        <v>612</v>
      </c>
      <c r="C24" s="1" t="n">
        <f aca="false">B24/MAX($B$2:$B$150)</f>
        <v>0.996742671009772</v>
      </c>
      <c r="D24" s="0" t="s">
        <v>1167</v>
      </c>
      <c r="E24" s="0" t="s">
        <v>458</v>
      </c>
      <c r="F24" s="0" t="s">
        <v>13</v>
      </c>
      <c r="G24" s="0" t="s">
        <v>14</v>
      </c>
      <c r="H24" s="0" t="s">
        <v>29</v>
      </c>
      <c r="I24" s="0" t="s">
        <v>13</v>
      </c>
      <c r="J24" s="0" t="s">
        <v>13</v>
      </c>
    </row>
    <row r="25" customFormat="false" ht="12.8" hidden="false" customHeight="false" outlineLevel="0" collapsed="false">
      <c r="A25" s="0" t="s">
        <v>792</v>
      </c>
      <c r="B25" s="0" t="n">
        <v>599</v>
      </c>
      <c r="C25" s="1" t="n">
        <f aca="false">B25/MAX($B$2:$B$150)</f>
        <v>0.97557003257329</v>
      </c>
      <c r="D25" s="0" t="s">
        <v>793</v>
      </c>
      <c r="E25" s="0" t="s">
        <v>12</v>
      </c>
      <c r="F25" s="0" t="s">
        <v>13</v>
      </c>
      <c r="G25" s="0" t="s">
        <v>14</v>
      </c>
      <c r="H25" s="0" t="s">
        <v>29</v>
      </c>
      <c r="I25" s="0" t="s">
        <v>13</v>
      </c>
      <c r="J25" s="0" t="s">
        <v>13</v>
      </c>
    </row>
    <row r="26" customFormat="false" ht="12.8" hidden="false" customHeight="false" outlineLevel="0" collapsed="false">
      <c r="A26" s="0" t="s">
        <v>1168</v>
      </c>
      <c r="B26" s="0" t="n">
        <v>241</v>
      </c>
      <c r="C26" s="1" t="n">
        <f aca="false">B26/MAX($B$2:$B$150)</f>
        <v>0.392508143322476</v>
      </c>
      <c r="D26" s="0" t="s">
        <v>1169</v>
      </c>
      <c r="E26" s="0" t="s">
        <v>12</v>
      </c>
      <c r="F26" s="0" t="s">
        <v>13</v>
      </c>
      <c r="G26" s="0" t="s">
        <v>14</v>
      </c>
      <c r="H26" s="0" t="s">
        <v>147</v>
      </c>
      <c r="I26" s="0" t="s">
        <v>13</v>
      </c>
      <c r="J26" s="0" t="s">
        <v>13</v>
      </c>
    </row>
    <row r="27" customFormat="false" ht="12.8" hidden="false" customHeight="false" outlineLevel="0" collapsed="false">
      <c r="A27" s="0" t="s">
        <v>1170</v>
      </c>
      <c r="B27" s="0" t="n">
        <v>241</v>
      </c>
      <c r="C27" s="1" t="n">
        <f aca="false">B27/MAX($B$2:$B$150)</f>
        <v>0.392508143322476</v>
      </c>
      <c r="D27" s="0" t="s">
        <v>1171</v>
      </c>
      <c r="E27" s="0" t="s">
        <v>12</v>
      </c>
      <c r="F27" s="0" t="s">
        <v>13</v>
      </c>
      <c r="G27" s="0" t="s">
        <v>14</v>
      </c>
      <c r="H27" s="0" t="s">
        <v>87</v>
      </c>
      <c r="I27" s="0" t="s">
        <v>13</v>
      </c>
      <c r="J27" s="0" t="s">
        <v>13</v>
      </c>
    </row>
    <row r="28" customFormat="false" ht="12.8" hidden="false" customHeight="false" outlineLevel="0" collapsed="false">
      <c r="A28" s="0" t="s">
        <v>1172</v>
      </c>
      <c r="B28" s="0" t="n">
        <v>614</v>
      </c>
      <c r="C28" s="1" t="n">
        <f aca="false">B28/MAX($B$2:$B$150)</f>
        <v>1</v>
      </c>
      <c r="D28" s="0" t="s">
        <v>1173</v>
      </c>
      <c r="E28" s="0" t="s">
        <v>46</v>
      </c>
      <c r="F28" s="0" t="s">
        <v>13</v>
      </c>
      <c r="G28" s="0" t="s">
        <v>14</v>
      </c>
      <c r="H28" s="0" t="s">
        <v>87</v>
      </c>
      <c r="I28" s="0" t="s">
        <v>13</v>
      </c>
      <c r="J28" s="0" t="s">
        <v>13</v>
      </c>
    </row>
    <row r="29" customFormat="false" ht="12.8" hidden="false" customHeight="false" outlineLevel="0" collapsed="false">
      <c r="A29" s="0" t="s">
        <v>1174</v>
      </c>
      <c r="B29" s="0" t="n">
        <v>614</v>
      </c>
      <c r="C29" s="1" t="n">
        <f aca="false">B29/MAX($B$2:$B$150)</f>
        <v>1</v>
      </c>
      <c r="D29" s="0" t="s">
        <v>1175</v>
      </c>
      <c r="E29" s="0" t="s">
        <v>12</v>
      </c>
      <c r="F29" s="0" t="s">
        <v>13</v>
      </c>
      <c r="G29" s="0" t="s">
        <v>14</v>
      </c>
      <c r="H29" s="0" t="s">
        <v>147</v>
      </c>
      <c r="I29" s="0" t="s">
        <v>13</v>
      </c>
      <c r="J29" s="0" t="s">
        <v>13</v>
      </c>
    </row>
    <row r="30" customFormat="false" ht="12.8" hidden="false" customHeight="false" outlineLevel="0" collapsed="false">
      <c r="A30" s="0" t="s">
        <v>1176</v>
      </c>
      <c r="B30" s="0" t="n">
        <v>614</v>
      </c>
      <c r="C30" s="1" t="n">
        <f aca="false">B30/MAX($B$2:$B$150)</f>
        <v>1</v>
      </c>
      <c r="D30" s="0" t="s">
        <v>431</v>
      </c>
      <c r="E30" s="0" t="s">
        <v>46</v>
      </c>
      <c r="F30" s="0" t="s">
        <v>13</v>
      </c>
      <c r="G30" s="0" t="s">
        <v>14</v>
      </c>
      <c r="H30" s="0" t="s">
        <v>147</v>
      </c>
      <c r="I30" s="0" t="s">
        <v>13</v>
      </c>
      <c r="J30" s="0" t="s">
        <v>13</v>
      </c>
    </row>
    <row r="31" customFormat="false" ht="12.8" hidden="false" customHeight="false" outlineLevel="0" collapsed="false">
      <c r="A31" s="0" t="s">
        <v>1177</v>
      </c>
      <c r="B31" s="0" t="n">
        <v>614</v>
      </c>
      <c r="C31" s="1" t="n">
        <f aca="false">B31/MAX($B$2:$B$150)</f>
        <v>1</v>
      </c>
      <c r="D31" s="0" t="s">
        <v>433</v>
      </c>
      <c r="E31" s="0" t="s">
        <v>46</v>
      </c>
      <c r="F31" s="0" t="s">
        <v>13</v>
      </c>
      <c r="G31" s="0" t="s">
        <v>14</v>
      </c>
      <c r="H31" s="0" t="s">
        <v>147</v>
      </c>
      <c r="I31" s="0" t="s">
        <v>13</v>
      </c>
      <c r="J31" s="0" t="s">
        <v>13</v>
      </c>
    </row>
    <row r="32" customFormat="false" ht="12.8" hidden="false" customHeight="false" outlineLevel="0" collapsed="false">
      <c r="A32" s="0" t="s">
        <v>1178</v>
      </c>
      <c r="B32" s="0" t="n">
        <v>380</v>
      </c>
      <c r="C32" s="1" t="n">
        <f aca="false">B32/MAX($B$2:$B$150)</f>
        <v>0.618892508143323</v>
      </c>
      <c r="D32" s="0" t="s">
        <v>1179</v>
      </c>
      <c r="E32" s="0" t="s">
        <v>12</v>
      </c>
      <c r="F32" s="0" t="s">
        <v>13</v>
      </c>
      <c r="G32" s="0" t="s">
        <v>14</v>
      </c>
      <c r="H32" s="0" t="s">
        <v>147</v>
      </c>
      <c r="I32" s="0" t="s">
        <v>13</v>
      </c>
      <c r="J32" s="0" t="s">
        <v>13</v>
      </c>
    </row>
    <row r="33" customFormat="false" ht="12.8" hidden="false" customHeight="false" outlineLevel="0" collapsed="false">
      <c r="A33" s="0" t="s">
        <v>1180</v>
      </c>
      <c r="B33" s="0" t="n">
        <v>614</v>
      </c>
      <c r="C33" s="1" t="n">
        <f aca="false">B33/MAX($B$2:$B$150)</f>
        <v>1</v>
      </c>
      <c r="D33" s="0" t="s">
        <v>86</v>
      </c>
      <c r="E33" s="0" t="s">
        <v>46</v>
      </c>
      <c r="F33" s="0" t="s">
        <v>13</v>
      </c>
      <c r="G33" s="0" t="s">
        <v>14</v>
      </c>
      <c r="H33" s="0" t="s">
        <v>147</v>
      </c>
      <c r="I33" s="0" t="s">
        <v>13</v>
      </c>
      <c r="J33" s="0" t="s">
        <v>13</v>
      </c>
    </row>
    <row r="34" customFormat="false" ht="12.8" hidden="false" customHeight="false" outlineLevel="0" collapsed="false">
      <c r="A34" s="0" t="s">
        <v>1181</v>
      </c>
      <c r="B34" s="0" t="n">
        <v>614</v>
      </c>
      <c r="C34" s="1" t="n">
        <f aca="false">B34/MAX($B$2:$B$150)</f>
        <v>1</v>
      </c>
      <c r="D34" s="0" t="s">
        <v>89</v>
      </c>
      <c r="E34" s="0" t="s">
        <v>46</v>
      </c>
      <c r="F34" s="0" t="s">
        <v>13</v>
      </c>
      <c r="G34" s="0" t="s">
        <v>14</v>
      </c>
      <c r="H34" s="0" t="s">
        <v>147</v>
      </c>
      <c r="I34" s="0" t="s">
        <v>13</v>
      </c>
      <c r="J34" s="0" t="s">
        <v>13</v>
      </c>
    </row>
    <row r="35" customFormat="false" ht="12.8" hidden="false" customHeight="false" outlineLevel="0" collapsed="false">
      <c r="A35" s="0" t="s">
        <v>1182</v>
      </c>
      <c r="B35" s="0" t="n">
        <v>385</v>
      </c>
      <c r="C35" s="1" t="n">
        <f aca="false">B35/MAX($B$2:$B$150)</f>
        <v>0.627035830618892</v>
      </c>
      <c r="D35" s="0" t="s">
        <v>1183</v>
      </c>
      <c r="E35" s="0" t="s">
        <v>23</v>
      </c>
      <c r="F35" s="0" t="s">
        <v>1014</v>
      </c>
      <c r="G35" s="0" t="s">
        <v>21</v>
      </c>
      <c r="H35" s="0" t="s">
        <v>13</v>
      </c>
      <c r="I35" s="0" t="s">
        <v>715</v>
      </c>
      <c r="J35" s="0" t="s">
        <v>13</v>
      </c>
    </row>
    <row r="36" customFormat="false" ht="12.8" hidden="false" customHeight="false" outlineLevel="0" collapsed="false">
      <c r="A36" s="0" t="s">
        <v>1184</v>
      </c>
      <c r="B36" s="0" t="n">
        <v>36</v>
      </c>
      <c r="C36" s="1" t="n">
        <f aca="false">B36/MAX($B$2:$B$150)</f>
        <v>0.0586319218241042</v>
      </c>
      <c r="D36" s="0" t="s">
        <v>1185</v>
      </c>
      <c r="E36" s="0" t="s">
        <v>23</v>
      </c>
      <c r="F36" s="0" t="s">
        <v>1014</v>
      </c>
      <c r="G36" s="0" t="s">
        <v>21</v>
      </c>
      <c r="H36" s="0" t="s">
        <v>13</v>
      </c>
      <c r="I36" s="0" t="s">
        <v>1186</v>
      </c>
      <c r="J36" s="0" t="s">
        <v>13</v>
      </c>
    </row>
    <row r="37" customFormat="false" ht="12.8" hidden="false" customHeight="false" outlineLevel="0" collapsed="false">
      <c r="A37" s="0" t="s">
        <v>1187</v>
      </c>
      <c r="B37" s="0" t="n">
        <v>69</v>
      </c>
      <c r="C37" s="1" t="n">
        <f aca="false">B37/MAX($B$2:$B$150)</f>
        <v>0.112377850162866</v>
      </c>
      <c r="D37" s="0" t="s">
        <v>1188</v>
      </c>
      <c r="E37" s="0" t="s">
        <v>12</v>
      </c>
      <c r="F37" s="0" t="s">
        <v>13</v>
      </c>
      <c r="G37" s="0" t="s">
        <v>14</v>
      </c>
      <c r="H37" s="0" t="s">
        <v>29</v>
      </c>
      <c r="I37" s="0" t="s">
        <v>13</v>
      </c>
      <c r="J37" s="0" t="s">
        <v>13</v>
      </c>
    </row>
    <row r="38" customFormat="false" ht="12.8" hidden="false" customHeight="false" outlineLevel="0" collapsed="false">
      <c r="A38" s="0" t="s">
        <v>1189</v>
      </c>
      <c r="B38" s="0" t="n">
        <v>106</v>
      </c>
      <c r="C38" s="1" t="n">
        <f aca="false">B38/MAX($B$2:$B$150)</f>
        <v>0.172638436482085</v>
      </c>
      <c r="D38" s="0" t="s">
        <v>1190</v>
      </c>
      <c r="E38" s="0" t="s">
        <v>12</v>
      </c>
      <c r="F38" s="0" t="s">
        <v>13</v>
      </c>
      <c r="G38" s="0" t="s">
        <v>14</v>
      </c>
      <c r="H38" s="0" t="s">
        <v>147</v>
      </c>
      <c r="I38" s="0" t="s">
        <v>13</v>
      </c>
      <c r="J38" s="0" t="s">
        <v>13</v>
      </c>
    </row>
    <row r="39" customFormat="false" ht="12.8" hidden="false" customHeight="false" outlineLevel="0" collapsed="false">
      <c r="A39" s="0" t="s">
        <v>1191</v>
      </c>
      <c r="B39" s="0" t="n">
        <v>71</v>
      </c>
      <c r="C39" s="1" t="n">
        <f aca="false">B39/MAX($B$2:$B$150)</f>
        <v>0.115635179153094</v>
      </c>
      <c r="D39" s="0" t="s">
        <v>1192</v>
      </c>
      <c r="E39" s="0" t="s">
        <v>12</v>
      </c>
      <c r="F39" s="0" t="s">
        <v>13</v>
      </c>
      <c r="G39" s="0" t="s">
        <v>14</v>
      </c>
      <c r="H39" s="0" t="s">
        <v>147</v>
      </c>
      <c r="I39" s="0" t="s">
        <v>13</v>
      </c>
      <c r="J39" s="0" t="s">
        <v>13</v>
      </c>
    </row>
    <row r="40" customFormat="false" ht="12.8" hidden="false" customHeight="false" outlineLevel="0" collapsed="false">
      <c r="A40" s="0" t="s">
        <v>1193</v>
      </c>
      <c r="B40" s="0" t="n">
        <v>15</v>
      </c>
      <c r="C40" s="1" t="n">
        <f aca="false">B40/MAX($B$2:$B$150)</f>
        <v>0.0244299674267101</v>
      </c>
      <c r="D40" s="0" t="s">
        <v>1194</v>
      </c>
      <c r="E40" s="0" t="s">
        <v>12</v>
      </c>
      <c r="F40" s="0" t="s">
        <v>13</v>
      </c>
      <c r="G40" s="0" t="s">
        <v>14</v>
      </c>
      <c r="H40" s="0" t="s">
        <v>87</v>
      </c>
      <c r="I40" s="0" t="s">
        <v>13</v>
      </c>
      <c r="J40" s="0" t="s">
        <v>13</v>
      </c>
    </row>
    <row r="41" customFormat="false" ht="12.8" hidden="false" customHeight="false" outlineLevel="0" collapsed="false">
      <c r="A41" s="0" t="s">
        <v>1195</v>
      </c>
      <c r="B41" s="0" t="n">
        <v>25</v>
      </c>
      <c r="C41" s="1" t="n">
        <f aca="false">B41/MAX($B$2:$B$150)</f>
        <v>0.0407166123778502</v>
      </c>
      <c r="D41" s="0" t="s">
        <v>1196</v>
      </c>
      <c r="E41" s="0" t="s">
        <v>12</v>
      </c>
      <c r="F41" s="0" t="s">
        <v>13</v>
      </c>
      <c r="G41" s="0" t="s">
        <v>14</v>
      </c>
      <c r="H41" s="0" t="s">
        <v>87</v>
      </c>
      <c r="I41" s="0" t="s">
        <v>13</v>
      </c>
      <c r="J41" s="0" t="s">
        <v>13</v>
      </c>
    </row>
    <row r="42" customFormat="false" ht="12.8" hidden="false" customHeight="false" outlineLevel="0" collapsed="false">
      <c r="A42" s="0" t="s">
        <v>1197</v>
      </c>
      <c r="B42" s="0" t="n">
        <v>1</v>
      </c>
      <c r="C42" s="1" t="n">
        <f aca="false">B42/MAX($B$2:$B$150)</f>
        <v>0.00162866449511401</v>
      </c>
      <c r="D42" s="0" t="s">
        <v>13</v>
      </c>
      <c r="E42" s="0" t="s">
        <v>13</v>
      </c>
      <c r="F42" s="0" t="s">
        <v>13</v>
      </c>
      <c r="G42" s="0" t="s">
        <v>14</v>
      </c>
      <c r="H42" s="0" t="s">
        <v>147</v>
      </c>
      <c r="I42" s="0" t="s">
        <v>13</v>
      </c>
      <c r="J42" s="0" t="s">
        <v>13</v>
      </c>
    </row>
    <row r="43" customFormat="false" ht="12.8" hidden="false" customHeight="false" outlineLevel="0" collapsed="false">
      <c r="A43" s="0" t="s">
        <v>1198</v>
      </c>
      <c r="B43" s="0" t="n">
        <v>8</v>
      </c>
      <c r="C43" s="1" t="n">
        <f aca="false">B43/MAX($B$2:$B$150)</f>
        <v>0.0130293159609121</v>
      </c>
      <c r="D43" s="0" t="s">
        <v>13</v>
      </c>
      <c r="E43" s="0" t="s">
        <v>13</v>
      </c>
      <c r="F43" s="0" t="s">
        <v>13</v>
      </c>
      <c r="G43" s="0" t="s">
        <v>14</v>
      </c>
      <c r="H43" s="0" t="s">
        <v>147</v>
      </c>
      <c r="I43" s="0" t="s">
        <v>13</v>
      </c>
      <c r="J43" s="0" t="s">
        <v>13</v>
      </c>
    </row>
    <row r="44" customFormat="false" ht="12.8" hidden="false" customHeight="false" outlineLevel="0" collapsed="false">
      <c r="A44" s="0" t="s">
        <v>1199</v>
      </c>
      <c r="B44" s="0" t="n">
        <v>7</v>
      </c>
      <c r="C44" s="1" t="n">
        <f aca="false">B44/MAX($B$2:$B$150)</f>
        <v>0.011400651465798</v>
      </c>
      <c r="D44" s="0" t="s">
        <v>13</v>
      </c>
      <c r="E44" s="0" t="s">
        <v>13</v>
      </c>
      <c r="F44" s="0" t="s">
        <v>13</v>
      </c>
      <c r="G44" s="0" t="s">
        <v>14</v>
      </c>
      <c r="H44" s="0" t="s">
        <v>147</v>
      </c>
      <c r="I44" s="0" t="s">
        <v>13</v>
      </c>
      <c r="J44" s="0" t="s">
        <v>13</v>
      </c>
    </row>
    <row r="45" customFormat="false" ht="12.8" hidden="false" customHeight="false" outlineLevel="0" collapsed="false">
      <c r="A45" s="0" t="s">
        <v>1200</v>
      </c>
      <c r="B45" s="0" t="n">
        <v>7</v>
      </c>
      <c r="C45" s="1" t="n">
        <f aca="false">B45/MAX($B$2:$B$150)</f>
        <v>0.011400651465798</v>
      </c>
      <c r="D45" s="0" t="s">
        <v>13</v>
      </c>
      <c r="E45" s="0" t="s">
        <v>13</v>
      </c>
      <c r="F45" s="0" t="s">
        <v>13</v>
      </c>
      <c r="G45" s="0" t="s">
        <v>14</v>
      </c>
      <c r="H45" s="0" t="s">
        <v>147</v>
      </c>
      <c r="I45" s="0" t="s">
        <v>13</v>
      </c>
      <c r="J45" s="0" t="s">
        <v>13</v>
      </c>
    </row>
    <row r="46" customFormat="false" ht="12.8" hidden="false" customHeight="false" outlineLevel="0" collapsed="false">
      <c r="A46" s="0" t="s">
        <v>1201</v>
      </c>
      <c r="B46" s="0" t="n">
        <v>5</v>
      </c>
      <c r="C46" s="1" t="n">
        <f aca="false">B46/MAX($B$2:$B$150)</f>
        <v>0.00814332247557003</v>
      </c>
      <c r="D46" s="0" t="s">
        <v>13</v>
      </c>
      <c r="E46" s="0" t="s">
        <v>13</v>
      </c>
      <c r="F46" s="0" t="s">
        <v>13</v>
      </c>
      <c r="G46" s="0" t="s">
        <v>14</v>
      </c>
      <c r="H46" s="0" t="s">
        <v>147</v>
      </c>
      <c r="I46" s="0" t="s">
        <v>13</v>
      </c>
      <c r="J46" s="0" t="s">
        <v>13</v>
      </c>
    </row>
  </sheetData>
  <autoFilter ref="A1:J4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5" activeCellId="0" sqref="F5"/>
    </sheetView>
  </sheetViews>
  <sheetFormatPr defaultColWidth="11.66015625" defaultRowHeight="12.8" zeroHeight="false" outlineLevelRow="0" outlineLevelCol="0"/>
  <cols>
    <col collapsed="false" customWidth="true" hidden="false" outlineLevel="0" max="3" min="3" style="1" width="11.52"/>
    <col collapsed="false" customWidth="true" hidden="false" outlineLevel="0" max="4" min="4" style="0" width="16.14"/>
    <col collapsed="false" customWidth="true" hidden="false" outlineLevel="0" max="6" min="6" style="0" width="42.76"/>
    <col collapsed="false" customWidth="true" hidden="false" outlineLevel="0" max="7" min="7" style="0" width="12.44"/>
    <col collapsed="false" customWidth="true" hidden="false" outlineLevel="0" max="8" min="8" style="0" width="14.88"/>
    <col collapsed="false" customWidth="true" hidden="false" outlineLevel="0" max="9" min="9" style="0" width="12.13"/>
    <col collapsed="false" customWidth="true" hidden="false" outlineLevel="0" max="10" min="10" style="0" width="34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0" t="s">
        <v>177</v>
      </c>
      <c r="B2" s="0" t="n">
        <v>67659</v>
      </c>
      <c r="C2" s="1" t="n">
        <f aca="false">B2/$B$2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179</v>
      </c>
      <c r="J2" s="0" t="s">
        <v>13</v>
      </c>
    </row>
    <row r="3" customFormat="false" ht="12.8" hidden="false" customHeight="false" outlineLevel="0" collapsed="false">
      <c r="A3" s="0" t="s">
        <v>180</v>
      </c>
      <c r="B3" s="0" t="n">
        <v>67659</v>
      </c>
      <c r="C3" s="1" t="n">
        <f aca="false">B3/$B$2</f>
        <v>1</v>
      </c>
      <c r="D3" s="0" t="s">
        <v>181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182</v>
      </c>
      <c r="B4" s="0" t="n">
        <v>67659</v>
      </c>
      <c r="C4" s="1" t="n">
        <f aca="false">B4/$B$2</f>
        <v>1</v>
      </c>
      <c r="D4" s="0" t="s">
        <v>183</v>
      </c>
      <c r="E4" s="0" t="s">
        <v>12</v>
      </c>
      <c r="G4" s="0" t="s">
        <v>14</v>
      </c>
      <c r="H4" s="0" t="s">
        <v>15</v>
      </c>
      <c r="I4" s="0" t="s">
        <v>13</v>
      </c>
      <c r="J4" s="0" t="s">
        <v>13</v>
      </c>
    </row>
    <row r="5" customFormat="false" ht="59.7" hidden="false" customHeight="false" outlineLevel="0" collapsed="false">
      <c r="A5" s="0" t="s">
        <v>184</v>
      </c>
      <c r="B5" s="0" t="n">
        <v>67659</v>
      </c>
      <c r="C5" s="1" t="n">
        <f aca="false">B5/$B$2</f>
        <v>1</v>
      </c>
      <c r="D5" s="0" t="s">
        <v>185</v>
      </c>
      <c r="E5" s="0" t="s">
        <v>12</v>
      </c>
      <c r="F5" s="4" t="s">
        <v>186</v>
      </c>
      <c r="G5" s="0" t="s">
        <v>21</v>
      </c>
      <c r="H5" s="0" t="s">
        <v>187</v>
      </c>
      <c r="I5" s="0" t="s">
        <v>22</v>
      </c>
      <c r="J5" s="0" t="s">
        <v>23</v>
      </c>
    </row>
    <row r="6" customFormat="false" ht="12.8" hidden="false" customHeight="false" outlineLevel="0" collapsed="false">
      <c r="A6" s="0" t="s">
        <v>188</v>
      </c>
      <c r="B6" s="0" t="n">
        <v>55520</v>
      </c>
      <c r="C6" s="1" t="n">
        <f aca="false">B6/$B$2</f>
        <v>0.820585583588288</v>
      </c>
      <c r="D6" s="0" t="s">
        <v>189</v>
      </c>
      <c r="E6" s="0" t="s">
        <v>12</v>
      </c>
      <c r="F6" s="0" t="s">
        <v>13</v>
      </c>
      <c r="G6" s="0" t="s">
        <v>14</v>
      </c>
      <c r="H6" s="0" t="s">
        <v>190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191</v>
      </c>
      <c r="B7" s="0" t="n">
        <v>55518</v>
      </c>
      <c r="C7" s="1" t="n">
        <f aca="false">B7/$B$2</f>
        <v>0.82055602358888</v>
      </c>
      <c r="D7" s="0" t="s">
        <v>192</v>
      </c>
      <c r="E7" s="0" t="s">
        <v>12</v>
      </c>
      <c r="F7" s="0" t="s">
        <v>13</v>
      </c>
      <c r="G7" s="0" t="s">
        <v>14</v>
      </c>
      <c r="H7" s="0" t="s">
        <v>190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193</v>
      </c>
      <c r="B8" s="0" t="n">
        <v>55520</v>
      </c>
      <c r="C8" s="1" t="n">
        <f aca="false">B8/$B$2</f>
        <v>0.820585583588288</v>
      </c>
      <c r="D8" s="0" t="s">
        <v>194</v>
      </c>
      <c r="E8" s="0" t="s">
        <v>12</v>
      </c>
      <c r="F8" s="0" t="s">
        <v>13</v>
      </c>
      <c r="G8" s="0" t="s">
        <v>14</v>
      </c>
      <c r="H8" s="0" t="s">
        <v>190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195</v>
      </c>
      <c r="B9" s="0" t="n">
        <v>66003</v>
      </c>
      <c r="C9" s="1" t="n">
        <f aca="false">B9/$B$2</f>
        <v>0.975524320489514</v>
      </c>
      <c r="D9" s="0" t="s">
        <v>196</v>
      </c>
      <c r="E9" s="0" t="s">
        <v>12</v>
      </c>
      <c r="F9" s="0" t="s">
        <v>13</v>
      </c>
      <c r="G9" s="0" t="s">
        <v>14</v>
      </c>
      <c r="H9" s="0" t="s">
        <v>190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197</v>
      </c>
      <c r="B10" s="0" t="n">
        <v>55400</v>
      </c>
      <c r="C10" s="1" t="n">
        <f aca="false">B10/$B$2</f>
        <v>0.81881198362376</v>
      </c>
      <c r="D10" s="0" t="s">
        <v>198</v>
      </c>
      <c r="E10" s="0" t="s">
        <v>12</v>
      </c>
      <c r="F10" s="0" t="s">
        <v>13</v>
      </c>
      <c r="G10" s="0" t="s">
        <v>14</v>
      </c>
      <c r="H10" s="0" t="s">
        <v>190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199</v>
      </c>
      <c r="B11" s="0" t="n">
        <v>55400</v>
      </c>
      <c r="C11" s="1" t="n">
        <f aca="false">B11/$B$2</f>
        <v>0.81881198362376</v>
      </c>
      <c r="D11" s="0" t="s">
        <v>200</v>
      </c>
      <c r="E11" s="0" t="s">
        <v>12</v>
      </c>
      <c r="F11" s="0" t="s">
        <v>13</v>
      </c>
      <c r="G11" s="0" t="s">
        <v>14</v>
      </c>
      <c r="H11" s="0" t="s">
        <v>190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201</v>
      </c>
      <c r="B12" s="0" t="n">
        <v>55398</v>
      </c>
      <c r="C12" s="1" t="n">
        <f aca="false">B12/$B$2</f>
        <v>0.818782423624351</v>
      </c>
      <c r="D12" s="0" t="s">
        <v>202</v>
      </c>
      <c r="E12" s="0" t="s">
        <v>12</v>
      </c>
      <c r="F12" s="0" t="s">
        <v>13</v>
      </c>
      <c r="G12" s="0" t="s">
        <v>14</v>
      </c>
      <c r="H12" s="0" t="s">
        <v>190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203</v>
      </c>
      <c r="B13" s="0" t="n">
        <v>55398</v>
      </c>
      <c r="C13" s="1" t="n">
        <f aca="false">B13/$B$2</f>
        <v>0.818782423624351</v>
      </c>
      <c r="D13" s="0" t="s">
        <v>204</v>
      </c>
      <c r="E13" s="0" t="s">
        <v>12</v>
      </c>
      <c r="F13" s="0" t="s">
        <v>13</v>
      </c>
      <c r="G13" s="0" t="s">
        <v>14</v>
      </c>
      <c r="H13" s="0" t="s">
        <v>190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205</v>
      </c>
      <c r="B14" s="0" t="n">
        <v>55389</v>
      </c>
      <c r="C14" s="1" t="n">
        <f aca="false">B14/$B$2</f>
        <v>0.818649403627012</v>
      </c>
      <c r="D14" s="0" t="s">
        <v>206</v>
      </c>
      <c r="E14" s="0" t="s">
        <v>12</v>
      </c>
      <c r="F14" s="0" t="s">
        <v>13</v>
      </c>
      <c r="G14" s="0" t="s">
        <v>14</v>
      </c>
      <c r="H14" s="0" t="s">
        <v>190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207</v>
      </c>
      <c r="B15" s="0" t="n">
        <v>67659</v>
      </c>
      <c r="C15" s="1" t="n">
        <f aca="false">B15/$B$2</f>
        <v>1</v>
      </c>
      <c r="D15" s="0" t="s">
        <v>86</v>
      </c>
      <c r="E15" s="0" t="s">
        <v>46</v>
      </c>
      <c r="F15" s="0" t="s">
        <v>64</v>
      </c>
      <c r="G15" s="0" t="s">
        <v>21</v>
      </c>
      <c r="H15" s="0" t="s">
        <v>13</v>
      </c>
      <c r="I15" s="0" t="s">
        <v>22</v>
      </c>
      <c r="J15" s="0" t="s">
        <v>65</v>
      </c>
    </row>
    <row r="16" customFormat="false" ht="12.8" hidden="false" customHeight="false" outlineLevel="0" collapsed="false">
      <c r="A16" s="0" t="s">
        <v>208</v>
      </c>
      <c r="B16" s="0" t="n">
        <v>10391</v>
      </c>
      <c r="C16" s="1" t="n">
        <f aca="false">B16/$B$2</f>
        <v>0.15357897692842</v>
      </c>
      <c r="D16" s="0" t="s">
        <v>209</v>
      </c>
      <c r="E16" s="0" t="s">
        <v>12</v>
      </c>
      <c r="F16" s="0" t="s">
        <v>13</v>
      </c>
      <c r="G16" s="0" t="s">
        <v>14</v>
      </c>
      <c r="H16" s="0" t="s">
        <v>15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210</v>
      </c>
      <c r="B17" s="0" t="n">
        <v>10632</v>
      </c>
      <c r="C17" s="1" t="n">
        <f aca="false">B17/$B$2</f>
        <v>0.157140956857181</v>
      </c>
      <c r="D17" s="0" t="s">
        <v>211</v>
      </c>
      <c r="E17" s="0" t="s">
        <v>46</v>
      </c>
      <c r="F17" s="0" t="s">
        <v>212</v>
      </c>
      <c r="G17" s="0" t="s">
        <v>21</v>
      </c>
      <c r="H17" s="0" t="s">
        <v>13</v>
      </c>
      <c r="I17" s="0" t="s">
        <v>22</v>
      </c>
      <c r="J17" s="0" t="s">
        <v>65</v>
      </c>
    </row>
    <row r="18" customFormat="false" ht="12.8" hidden="false" customHeight="false" outlineLevel="0" collapsed="false">
      <c r="A18" s="0" t="s">
        <v>213</v>
      </c>
      <c r="B18" s="0" t="n">
        <v>10643</v>
      </c>
      <c r="C18" s="1" t="n">
        <f aca="false">B18/$B$2</f>
        <v>0.157303536853929</v>
      </c>
      <c r="D18" s="0" t="s">
        <v>214</v>
      </c>
      <c r="E18" s="0" t="s">
        <v>12</v>
      </c>
      <c r="F18" s="0" t="s">
        <v>13</v>
      </c>
      <c r="G18" s="0" t="s">
        <v>14</v>
      </c>
      <c r="H18" s="0" t="s">
        <v>190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215</v>
      </c>
      <c r="B19" s="0" t="n">
        <v>10215</v>
      </c>
      <c r="C19" s="1" t="n">
        <f aca="false">B19/$B$2</f>
        <v>0.150977696980446</v>
      </c>
      <c r="D19" s="0" t="s">
        <v>216</v>
      </c>
      <c r="E19" s="0" t="s">
        <v>12</v>
      </c>
      <c r="F19" s="0" t="s">
        <v>13</v>
      </c>
      <c r="G19" s="0" t="s">
        <v>14</v>
      </c>
      <c r="H19" s="0" t="s">
        <v>190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217</v>
      </c>
      <c r="B20" s="0" t="n">
        <v>10215</v>
      </c>
      <c r="C20" s="1" t="n">
        <f aca="false">B20/$B$2</f>
        <v>0.150977696980446</v>
      </c>
      <c r="D20" s="0" t="s">
        <v>218</v>
      </c>
      <c r="E20" s="0" t="s">
        <v>12</v>
      </c>
      <c r="F20" s="0" t="s">
        <v>13</v>
      </c>
      <c r="G20" s="0" t="s">
        <v>14</v>
      </c>
      <c r="H20" s="0" t="s">
        <v>190</v>
      </c>
      <c r="I20" s="0" t="s">
        <v>13</v>
      </c>
      <c r="J20" s="0" t="s">
        <v>13</v>
      </c>
    </row>
    <row r="21" customFormat="false" ht="12.8" hidden="false" customHeight="false" outlineLevel="0" collapsed="false">
      <c r="A21" s="0" t="s">
        <v>219</v>
      </c>
      <c r="B21" s="0" t="n">
        <v>10215</v>
      </c>
      <c r="C21" s="1" t="n">
        <f aca="false">B21/$B$2</f>
        <v>0.150977696980446</v>
      </c>
      <c r="D21" s="0" t="s">
        <v>220</v>
      </c>
      <c r="E21" s="0" t="s">
        <v>12</v>
      </c>
      <c r="F21" s="0" t="s">
        <v>13</v>
      </c>
      <c r="G21" s="0" t="s">
        <v>14</v>
      </c>
      <c r="H21" s="0" t="s">
        <v>190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0" t="s">
        <v>221</v>
      </c>
      <c r="B22" s="0" t="n">
        <v>118</v>
      </c>
      <c r="C22" s="1" t="n">
        <f aca="false">B22/$B$2</f>
        <v>0.0017440399651192</v>
      </c>
      <c r="D22" s="0" t="s">
        <v>222</v>
      </c>
      <c r="E22" s="0" t="s">
        <v>12</v>
      </c>
      <c r="F22" s="0" t="s">
        <v>13</v>
      </c>
      <c r="G22" s="0" t="s">
        <v>14</v>
      </c>
      <c r="H22" s="0" t="s">
        <v>190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223</v>
      </c>
      <c r="B23" s="0" t="n">
        <v>119</v>
      </c>
      <c r="C23" s="1" t="n">
        <f aca="false">B23/$B$2</f>
        <v>0.0017588199648236</v>
      </c>
      <c r="D23" s="0" t="s">
        <v>224</v>
      </c>
      <c r="E23" s="0" t="s">
        <v>12</v>
      </c>
      <c r="F23" s="0" t="s">
        <v>13</v>
      </c>
      <c r="G23" s="0" t="s">
        <v>14</v>
      </c>
      <c r="H23" s="0" t="s">
        <v>190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225</v>
      </c>
      <c r="B24" s="0" t="n">
        <v>256</v>
      </c>
      <c r="C24" s="1" t="n">
        <f aca="false">B24/$B$2</f>
        <v>0.0037836799243264</v>
      </c>
      <c r="D24" s="0" t="s">
        <v>226</v>
      </c>
      <c r="E24" s="0" t="s">
        <v>12</v>
      </c>
      <c r="F24" s="0" t="s">
        <v>13</v>
      </c>
      <c r="G24" s="0" t="s">
        <v>14</v>
      </c>
      <c r="H24" s="0" t="s">
        <v>190</v>
      </c>
      <c r="I24" s="0" t="s">
        <v>13</v>
      </c>
      <c r="J24" s="0" t="s">
        <v>13</v>
      </c>
    </row>
    <row r="25" customFormat="false" ht="12.8" hidden="false" customHeight="false" outlineLevel="0" collapsed="false">
      <c r="A25" s="0" t="s">
        <v>227</v>
      </c>
      <c r="B25" s="0" t="n">
        <v>1</v>
      </c>
      <c r="C25" s="1" t="n">
        <f aca="false">B25/$B$2</f>
        <v>1.47799997044E-005</v>
      </c>
      <c r="D25" s="0" t="s">
        <v>228</v>
      </c>
      <c r="E25" s="0" t="s">
        <v>12</v>
      </c>
      <c r="F25" s="0" t="s">
        <v>13</v>
      </c>
      <c r="G25" s="0" t="s">
        <v>14</v>
      </c>
      <c r="H25" s="0" t="s">
        <v>190</v>
      </c>
      <c r="I25" s="0" t="s">
        <v>13</v>
      </c>
      <c r="J25" s="0" t="s">
        <v>13</v>
      </c>
    </row>
  </sheetData>
  <autoFilter ref="A1:J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" activeCellId="0" sqref="D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3.67"/>
    <col collapsed="false" customWidth="true" hidden="false" outlineLevel="0" max="3" min="2" style="0" width="10.28"/>
    <col collapsed="false" customWidth="true" hidden="false" outlineLevel="0" max="4" min="4" style="0" width="16.14"/>
    <col collapsed="false" customWidth="true" hidden="false" outlineLevel="0" max="5" min="5" style="0" width="8.42"/>
    <col collapsed="false" customWidth="true" hidden="false" outlineLevel="0" max="6" min="6" style="0" width="15.68"/>
    <col collapsed="false" customWidth="true" hidden="false" outlineLevel="0" max="7" min="7" style="0" width="12.44"/>
    <col collapsed="false" customWidth="true" hidden="false" outlineLevel="0" max="8" min="8" style="0" width="14.9"/>
    <col collapsed="false" customWidth="true" hidden="false" outlineLevel="0" max="9" min="9" style="0" width="12.13"/>
    <col collapsed="false" customWidth="true" hidden="false" outlineLevel="0" max="10" min="10" style="0" width="17.07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374</v>
      </c>
      <c r="C2" s="1" t="n">
        <f aca="false">B2/MAX($B$2:$B$150)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303</v>
      </c>
      <c r="B3" s="0" t="n">
        <v>352</v>
      </c>
      <c r="C3" s="1" t="n">
        <f aca="false">B3/MAX($B$2:$B$150)</f>
        <v>0.941176470588235</v>
      </c>
    </row>
    <row r="4" customFormat="false" ht="12.8" hidden="false" customHeight="false" outlineLevel="0" collapsed="false">
      <c r="A4" s="0" t="s">
        <v>306</v>
      </c>
      <c r="B4" s="0" t="n">
        <v>352</v>
      </c>
      <c r="C4" s="1" t="n">
        <f aca="false">B4/MAX($B$2:$B$150)</f>
        <v>0.941176470588235</v>
      </c>
    </row>
    <row r="5" customFormat="false" ht="12.8" hidden="false" customHeight="false" outlineLevel="0" collapsed="false">
      <c r="A5" s="0" t="s">
        <v>308</v>
      </c>
      <c r="B5" s="0" t="n">
        <v>352</v>
      </c>
      <c r="C5" s="1" t="n">
        <f aca="false">B5/MAX($B$2:$B$150)</f>
        <v>0.941176470588235</v>
      </c>
    </row>
    <row r="6" customFormat="false" ht="12.8" hidden="false" customHeight="false" outlineLevel="0" collapsed="false">
      <c r="A6" s="0" t="s">
        <v>229</v>
      </c>
      <c r="B6" s="0" t="n">
        <v>352</v>
      </c>
      <c r="C6" s="1" t="n">
        <f aca="false">B6/MAX($B$2:$B$150)</f>
        <v>0.941176470588235</v>
      </c>
    </row>
    <row r="7" customFormat="false" ht="12.8" hidden="false" customHeight="false" outlineLevel="0" collapsed="false">
      <c r="A7" s="0" t="s">
        <v>415</v>
      </c>
      <c r="B7" s="0" t="n">
        <v>374</v>
      </c>
      <c r="C7" s="1" t="n">
        <f aca="false">B7/MAX($B$2:$B$150)</f>
        <v>1</v>
      </c>
    </row>
    <row r="8" customFormat="false" ht="12.8" hidden="false" customHeight="false" outlineLevel="0" collapsed="false">
      <c r="A8" s="0" t="s">
        <v>487</v>
      </c>
      <c r="B8" s="0" t="n">
        <v>374</v>
      </c>
      <c r="C8" s="1" t="n">
        <f aca="false">B8/MAX($B$2:$B$150)</f>
        <v>1</v>
      </c>
    </row>
    <row r="9" customFormat="false" ht="12.8" hidden="false" customHeight="false" outlineLevel="0" collapsed="false">
      <c r="A9" s="0" t="s">
        <v>489</v>
      </c>
      <c r="B9" s="0" t="n">
        <v>374</v>
      </c>
      <c r="C9" s="1" t="n">
        <f aca="false">B9/MAX($B$2:$B$150)</f>
        <v>1</v>
      </c>
    </row>
    <row r="10" customFormat="false" ht="12.8" hidden="false" customHeight="false" outlineLevel="0" collapsed="false">
      <c r="A10" s="0" t="s">
        <v>1202</v>
      </c>
      <c r="B10" s="0" t="n">
        <v>374</v>
      </c>
      <c r="C10" s="1" t="n">
        <f aca="false">B10/MAX($B$2:$B$150)</f>
        <v>1</v>
      </c>
    </row>
    <row r="11" customFormat="false" ht="12.8" hidden="false" customHeight="false" outlineLevel="0" collapsed="false">
      <c r="A11" s="0" t="s">
        <v>1203</v>
      </c>
      <c r="B11" s="0" t="n">
        <v>374</v>
      </c>
      <c r="C11" s="1" t="n">
        <f aca="false">B11/MAX($B$2:$B$150)</f>
        <v>1</v>
      </c>
    </row>
    <row r="12" customFormat="false" ht="12.8" hidden="false" customHeight="false" outlineLevel="0" collapsed="false">
      <c r="A12" s="0" t="s">
        <v>444</v>
      </c>
      <c r="B12" s="0" t="n">
        <v>348</v>
      </c>
      <c r="C12" s="1" t="n">
        <f aca="false">B12/MAX($B$2:$B$150)</f>
        <v>0.93048128342246</v>
      </c>
    </row>
    <row r="13" customFormat="false" ht="12.8" hidden="false" customHeight="false" outlineLevel="0" collapsed="false">
      <c r="A13" s="0" t="s">
        <v>497</v>
      </c>
      <c r="B13" s="0" t="n">
        <v>352</v>
      </c>
      <c r="C13" s="1" t="n">
        <f aca="false">B13/MAX($B$2:$B$150)</f>
        <v>0.941176470588235</v>
      </c>
    </row>
    <row r="14" customFormat="false" ht="12.8" hidden="false" customHeight="false" outlineLevel="0" collapsed="false">
      <c r="A14" s="0" t="s">
        <v>499</v>
      </c>
      <c r="B14" s="0" t="n">
        <v>352</v>
      </c>
      <c r="C14" s="1" t="n">
        <f aca="false">B14/MAX($B$2:$B$150)</f>
        <v>0.941176470588235</v>
      </c>
    </row>
    <row r="15" customFormat="false" ht="12.8" hidden="false" customHeight="false" outlineLevel="0" collapsed="false">
      <c r="A15" s="0" t="s">
        <v>491</v>
      </c>
      <c r="B15" s="0" t="n">
        <v>352</v>
      </c>
      <c r="C15" s="1" t="n">
        <f aca="false">B15/MAX($B$2:$B$150)</f>
        <v>0.941176470588235</v>
      </c>
    </row>
    <row r="16" customFormat="false" ht="12.8" hidden="false" customHeight="false" outlineLevel="0" collapsed="false">
      <c r="A16" s="0" t="s">
        <v>1204</v>
      </c>
      <c r="B16" s="0" t="n">
        <v>374</v>
      </c>
      <c r="C16" s="1" t="n">
        <f aca="false">B16/MAX($B$2:$B$150)</f>
        <v>1</v>
      </c>
    </row>
    <row r="17" customFormat="false" ht="12.8" hidden="false" customHeight="false" outlineLevel="0" collapsed="false">
      <c r="A17" s="0" t="s">
        <v>1041</v>
      </c>
      <c r="B17" s="0" t="n">
        <v>374</v>
      </c>
      <c r="C17" s="1" t="n">
        <f aca="false">B17/MAX($B$2:$B$150)</f>
        <v>1</v>
      </c>
    </row>
    <row r="18" customFormat="false" ht="12.8" hidden="false" customHeight="false" outlineLevel="0" collapsed="false">
      <c r="A18" s="0" t="s">
        <v>1058</v>
      </c>
      <c r="B18" s="0" t="n">
        <v>219</v>
      </c>
      <c r="C18" s="1" t="n">
        <f aca="false">B18/MAX($B$2:$B$150)</f>
        <v>0.585561497326203</v>
      </c>
    </row>
    <row r="19" customFormat="false" ht="12.8" hidden="false" customHeight="false" outlineLevel="0" collapsed="false">
      <c r="A19" s="0" t="s">
        <v>1042</v>
      </c>
      <c r="B19" s="0" t="n">
        <v>374</v>
      </c>
      <c r="C19" s="1" t="n">
        <f aca="false">B19/MAX($B$2:$B$150)</f>
        <v>1</v>
      </c>
    </row>
    <row r="20" customFormat="false" ht="12.8" hidden="false" customHeight="false" outlineLevel="0" collapsed="false">
      <c r="A20" s="0" t="s">
        <v>1044</v>
      </c>
      <c r="B20" s="0" t="n">
        <v>374</v>
      </c>
      <c r="C20" s="1" t="n">
        <f aca="false">B20/MAX($B$2:$B$150)</f>
        <v>1</v>
      </c>
    </row>
    <row r="21" customFormat="false" ht="12.8" hidden="false" customHeight="false" outlineLevel="0" collapsed="false">
      <c r="A21" s="0" t="s">
        <v>1045</v>
      </c>
      <c r="B21" s="0" t="n">
        <v>374</v>
      </c>
      <c r="C21" s="1" t="n">
        <f aca="false">B21/MAX($B$2:$B$150)</f>
        <v>1</v>
      </c>
    </row>
    <row r="22" customFormat="false" ht="12.8" hidden="false" customHeight="false" outlineLevel="0" collapsed="false">
      <c r="A22" s="0" t="s">
        <v>299</v>
      </c>
      <c r="B22" s="0" t="n">
        <v>352</v>
      </c>
      <c r="C22" s="1" t="n">
        <f aca="false">B22/MAX($B$2:$B$150)</f>
        <v>0.941176470588235</v>
      </c>
    </row>
    <row r="23" customFormat="false" ht="12.8" hidden="false" customHeight="false" outlineLevel="0" collapsed="false">
      <c r="A23" s="0" t="s">
        <v>1205</v>
      </c>
      <c r="B23" s="0" t="n">
        <v>374</v>
      </c>
      <c r="C23" s="1" t="n">
        <f aca="false">B23/MAX($B$2:$B$150)</f>
        <v>1</v>
      </c>
    </row>
    <row r="24" customFormat="false" ht="12.8" hidden="false" customHeight="false" outlineLevel="0" collapsed="false">
      <c r="A24" s="0" t="s">
        <v>1206</v>
      </c>
      <c r="B24" s="0" t="n">
        <v>374</v>
      </c>
      <c r="C24" s="1" t="n">
        <f aca="false">B24/MAX($B$2:$B$150)</f>
        <v>1</v>
      </c>
    </row>
    <row r="25" customFormat="false" ht="12.8" hidden="false" customHeight="false" outlineLevel="0" collapsed="false">
      <c r="A25" s="0" t="s">
        <v>1207</v>
      </c>
      <c r="B25" s="0" t="n">
        <v>374</v>
      </c>
      <c r="C25" s="1" t="n">
        <f aca="false">B25/MAX($B$2:$B$150)</f>
        <v>1</v>
      </c>
    </row>
    <row r="26" customFormat="false" ht="12.8" hidden="false" customHeight="false" outlineLevel="0" collapsed="false">
      <c r="A26" s="0" t="s">
        <v>266</v>
      </c>
      <c r="B26" s="0" t="n">
        <v>141</v>
      </c>
      <c r="C26" s="1" t="n">
        <f aca="false">B26/MAX($B$2:$B$150)</f>
        <v>0.377005347593583</v>
      </c>
    </row>
    <row r="27" customFormat="false" ht="12.8" hidden="false" customHeight="false" outlineLevel="0" collapsed="false">
      <c r="A27" s="0" t="s">
        <v>1208</v>
      </c>
      <c r="B27" s="0" t="n">
        <v>133</v>
      </c>
      <c r="C27" s="1" t="n">
        <f aca="false">B27/MAX($B$2:$B$150)</f>
        <v>0.355614973262032</v>
      </c>
    </row>
    <row r="28" customFormat="false" ht="12.8" hidden="false" customHeight="false" outlineLevel="0" collapsed="false">
      <c r="A28" s="0" t="s">
        <v>1209</v>
      </c>
      <c r="B28" s="0" t="n">
        <v>61</v>
      </c>
      <c r="C28" s="1" t="n">
        <f aca="false">B28/MAX($B$2:$B$150)</f>
        <v>0.163101604278075</v>
      </c>
    </row>
    <row r="29" customFormat="false" ht="12.8" hidden="false" customHeight="false" outlineLevel="0" collapsed="false">
      <c r="A29" s="0" t="s">
        <v>1210</v>
      </c>
      <c r="B29" s="0" t="n">
        <v>141</v>
      </c>
      <c r="C29" s="1" t="n">
        <f aca="false">B29/MAX($B$2:$B$150)</f>
        <v>0.377005347593583</v>
      </c>
    </row>
    <row r="30" customFormat="false" ht="12.8" hidden="false" customHeight="false" outlineLevel="0" collapsed="false">
      <c r="A30" s="0" t="s">
        <v>1211</v>
      </c>
      <c r="B30" s="0" t="n">
        <v>2</v>
      </c>
      <c r="C30" s="1" t="n">
        <f aca="false">B30/MAX($B$2:$B$150)</f>
        <v>0.0053475935828877</v>
      </c>
    </row>
    <row r="31" customFormat="false" ht="12.8" hidden="false" customHeight="false" outlineLevel="0" collapsed="false">
      <c r="A31" s="0" t="s">
        <v>261</v>
      </c>
      <c r="B31" s="0" t="n">
        <v>30</v>
      </c>
      <c r="C31" s="1" t="n">
        <f aca="false">B31/MAX($B$2:$B$150)</f>
        <v>0.0802139037433155</v>
      </c>
    </row>
    <row r="32" customFormat="false" ht="12.8" hidden="false" customHeight="false" outlineLevel="0" collapsed="false">
      <c r="A32" s="0" t="s">
        <v>1212</v>
      </c>
      <c r="B32" s="0" t="n">
        <v>1</v>
      </c>
      <c r="C32" s="1" t="n">
        <f aca="false">B32/MAX($B$2:$B$150)</f>
        <v>0.00267379679144385</v>
      </c>
    </row>
    <row r="33" customFormat="false" ht="12.8" hidden="false" customHeight="false" outlineLevel="0" collapsed="false">
      <c r="A33" s="0" t="s">
        <v>1213</v>
      </c>
      <c r="B33" s="0" t="n">
        <v>5</v>
      </c>
      <c r="C33" s="1" t="n">
        <f aca="false">B33/MAX($B$2:$B$150)</f>
        <v>0.0133689839572193</v>
      </c>
    </row>
  </sheetData>
  <autoFilter ref="A1:J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3" activeCellId="0" sqref="D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2"/>
    <col collapsed="false" customWidth="true" hidden="false" outlineLevel="0" max="2" min="2" style="0" width="10.28"/>
    <col collapsed="false" customWidth="true" hidden="false" outlineLevel="0" max="3" min="3" style="0" width="9.66"/>
    <col collapsed="false" customWidth="true" hidden="false" outlineLevel="0" max="4" min="4" style="0" width="18"/>
    <col collapsed="false" customWidth="true" hidden="false" outlineLevel="0" max="5" min="5" style="0" width="8.42"/>
    <col collapsed="false" customWidth="true" hidden="false" outlineLevel="0" max="6" min="6" style="0" width="28.04"/>
    <col collapsed="false" customWidth="true" hidden="false" outlineLevel="0" max="7" min="7" style="0" width="12.44"/>
    <col collapsed="false" customWidth="true" hidden="false" outlineLevel="0" max="8" min="8" style="0" width="14.9"/>
    <col collapsed="false" customWidth="true" hidden="false" outlineLevel="0" max="9" min="9" style="0" width="12.13"/>
    <col collapsed="false" customWidth="true" hidden="false" outlineLevel="0" max="10" min="10" style="0" width="17.07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198</v>
      </c>
      <c r="C2" s="10" t="n">
        <f aca="false">B2/MAX($B$2:$B$150)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1214</v>
      </c>
      <c r="B3" s="0" t="n">
        <v>198</v>
      </c>
      <c r="C3" s="10" t="n">
        <f aca="false">B3/MAX($B$2:$B$150)</f>
        <v>1</v>
      </c>
    </row>
    <row r="4" customFormat="false" ht="12.8" hidden="false" customHeight="false" outlineLevel="0" collapsed="false">
      <c r="A4" s="0" t="s">
        <v>419</v>
      </c>
      <c r="B4" s="0" t="n">
        <v>198</v>
      </c>
      <c r="C4" s="10" t="n">
        <f aca="false">B4/MAX($B$2:$B$150)</f>
        <v>1</v>
      </c>
    </row>
    <row r="5" customFormat="false" ht="12.8" hidden="false" customHeight="false" outlineLevel="0" collapsed="false">
      <c r="A5" s="0" t="s">
        <v>1068</v>
      </c>
      <c r="B5" s="0" t="n">
        <v>198</v>
      </c>
      <c r="C5" s="10" t="n">
        <f aca="false">B5/MAX($B$2:$B$150)</f>
        <v>1</v>
      </c>
      <c r="D5" s="0" t="s">
        <v>1215</v>
      </c>
      <c r="E5" s="0" t="s">
        <v>12</v>
      </c>
      <c r="F5" s="0" t="s">
        <v>1216</v>
      </c>
      <c r="G5" s="0" t="s">
        <v>21</v>
      </c>
      <c r="H5" s="0" t="s">
        <v>13</v>
      </c>
      <c r="I5" s="0" t="s">
        <v>715</v>
      </c>
      <c r="J5" s="0" t="s">
        <v>13</v>
      </c>
    </row>
    <row r="6" customFormat="false" ht="12.8" hidden="false" customHeight="false" outlineLevel="0" collapsed="false">
      <c r="A6" s="0" t="s">
        <v>229</v>
      </c>
      <c r="B6" s="0" t="n">
        <v>198</v>
      </c>
      <c r="C6" s="10" t="n">
        <f aca="false">B6/MAX($B$2:$B$150)</f>
        <v>1</v>
      </c>
      <c r="D6" s="0" t="s">
        <v>1217</v>
      </c>
      <c r="E6" s="0" t="s">
        <v>12</v>
      </c>
      <c r="F6" s="0" t="s">
        <v>13</v>
      </c>
      <c r="G6" s="0" t="s">
        <v>14</v>
      </c>
      <c r="H6" s="0" t="s">
        <v>15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1218</v>
      </c>
      <c r="B7" s="0" t="n">
        <v>198</v>
      </c>
      <c r="C7" s="10" t="n">
        <f aca="false">B7/MAX($B$2:$B$150)</f>
        <v>1</v>
      </c>
      <c r="D7" s="0" t="s">
        <v>973</v>
      </c>
    </row>
    <row r="8" customFormat="false" ht="12.8" hidden="false" customHeight="false" outlineLevel="0" collapsed="false">
      <c r="A8" s="0" t="s">
        <v>1219</v>
      </c>
      <c r="B8" s="0" t="n">
        <v>198</v>
      </c>
      <c r="C8" s="10" t="n">
        <f aca="false">B8/MAX($B$2:$B$150)</f>
        <v>1</v>
      </c>
      <c r="D8" s="0" t="s">
        <v>1220</v>
      </c>
    </row>
    <row r="9" customFormat="false" ht="12.8" hidden="false" customHeight="false" outlineLevel="0" collapsed="false">
      <c r="A9" s="0" t="s">
        <v>434</v>
      </c>
      <c r="B9" s="0" t="n">
        <v>198</v>
      </c>
      <c r="C9" s="10" t="n">
        <f aca="false">B9/MAX($B$2:$B$150)</f>
        <v>1</v>
      </c>
    </row>
    <row r="10" customFormat="false" ht="12.8" hidden="false" customHeight="false" outlineLevel="0" collapsed="false">
      <c r="A10" s="0" t="s">
        <v>415</v>
      </c>
      <c r="B10" s="0" t="n">
        <v>197</v>
      </c>
      <c r="C10" s="10" t="n">
        <f aca="false">B10/MAX($B$2:$B$150)</f>
        <v>0.994949494949495</v>
      </c>
    </row>
    <row r="11" customFormat="false" ht="12.8" hidden="false" customHeight="false" outlineLevel="0" collapsed="false">
      <c r="A11" s="0" t="s">
        <v>233</v>
      </c>
      <c r="B11" s="0" t="n">
        <v>198</v>
      </c>
      <c r="C11" s="10" t="n">
        <f aca="false">B11/MAX($B$2:$B$150)</f>
        <v>1</v>
      </c>
    </row>
    <row r="12" customFormat="false" ht="12.8" hidden="false" customHeight="false" outlineLevel="0" collapsed="false">
      <c r="A12" s="0" t="s">
        <v>235</v>
      </c>
      <c r="B12" s="0" t="n">
        <v>198</v>
      </c>
      <c r="C12" s="10" t="n">
        <f aca="false">B12/MAX($B$2:$B$150)</f>
        <v>1</v>
      </c>
    </row>
    <row r="13" customFormat="false" ht="12.8" hidden="false" customHeight="false" outlineLevel="0" collapsed="false">
      <c r="A13" s="0" t="s">
        <v>855</v>
      </c>
      <c r="B13" s="0" t="n">
        <v>198</v>
      </c>
      <c r="C13" s="10" t="n">
        <f aca="false">B13/MAX($B$2:$B$150)</f>
        <v>1</v>
      </c>
    </row>
    <row r="14" customFormat="false" ht="12.8" hidden="false" customHeight="false" outlineLevel="0" collapsed="false">
      <c r="A14" s="0" t="s">
        <v>491</v>
      </c>
      <c r="B14" s="0" t="n">
        <v>198</v>
      </c>
      <c r="C14" s="10" t="n">
        <f aca="false">B14/MAX($B$2:$B$150)</f>
        <v>1</v>
      </c>
    </row>
    <row r="15" customFormat="false" ht="12.8" hidden="false" customHeight="false" outlineLevel="0" collapsed="false">
      <c r="A15" s="0" t="s">
        <v>1221</v>
      </c>
      <c r="B15" s="0" t="n">
        <v>99</v>
      </c>
      <c r="C15" s="10" t="n">
        <f aca="false">B15/MAX($B$2:$B$150)</f>
        <v>0.5</v>
      </c>
    </row>
    <row r="16" customFormat="false" ht="12.8" hidden="false" customHeight="false" outlineLevel="0" collapsed="false">
      <c r="A16" s="0" t="s">
        <v>1222</v>
      </c>
      <c r="B16" s="0" t="n">
        <v>67</v>
      </c>
      <c r="C16" s="10" t="n">
        <f aca="false">B16/MAX($B$2:$B$150)</f>
        <v>0.338383838383838</v>
      </c>
      <c r="D16" s="0" t="s">
        <v>1223</v>
      </c>
      <c r="E16" s="0" t="s">
        <v>12</v>
      </c>
      <c r="F16" s="0" t="s">
        <v>1224</v>
      </c>
      <c r="G16" s="0" t="s">
        <v>21</v>
      </c>
      <c r="H16" s="0" t="s">
        <v>13</v>
      </c>
      <c r="I16" s="0" t="s">
        <v>715</v>
      </c>
      <c r="J16" s="0" t="s">
        <v>13</v>
      </c>
    </row>
    <row r="17" customFormat="false" ht="12.8" hidden="false" customHeight="false" outlineLevel="0" collapsed="false">
      <c r="A17" s="0" t="s">
        <v>854</v>
      </c>
      <c r="B17" s="0" t="n">
        <v>105</v>
      </c>
      <c r="C17" s="10" t="n">
        <f aca="false">B17/MAX($B$2:$B$150)</f>
        <v>0.53030303030303</v>
      </c>
    </row>
    <row r="18" customFormat="false" ht="12.8" hidden="false" customHeight="false" outlineLevel="0" collapsed="false">
      <c r="A18" s="0" t="s">
        <v>1225</v>
      </c>
      <c r="B18" s="0" t="n">
        <v>67</v>
      </c>
      <c r="C18" s="10" t="n">
        <f aca="false">B18/MAX($B$2:$B$150)</f>
        <v>0.338383838383838</v>
      </c>
    </row>
    <row r="19" customFormat="false" ht="12.8" hidden="false" customHeight="false" outlineLevel="0" collapsed="false">
      <c r="A19" s="0" t="s">
        <v>1226</v>
      </c>
      <c r="B19" s="0" t="n">
        <v>61</v>
      </c>
      <c r="C19" s="10" t="n">
        <f aca="false">B19/MAX($B$2:$B$150)</f>
        <v>0.308080808080808</v>
      </c>
    </row>
    <row r="20" customFormat="false" ht="12.8" hidden="false" customHeight="false" outlineLevel="0" collapsed="false">
      <c r="A20" s="0" t="s">
        <v>1227</v>
      </c>
      <c r="B20" s="0" t="n">
        <v>1</v>
      </c>
      <c r="C20" s="10" t="n">
        <f aca="false">B20/MAX($B$2:$B$150)</f>
        <v>0.00505050505050505</v>
      </c>
    </row>
    <row r="21" customFormat="false" ht="12.8" hidden="false" customHeight="false" outlineLevel="0" collapsed="false">
      <c r="A21" s="0" t="s">
        <v>1228</v>
      </c>
      <c r="B21" s="0" t="n">
        <v>1</v>
      </c>
      <c r="C21" s="10" t="n">
        <f aca="false">B21/MAX($B$2:$B$150)</f>
        <v>0.00505050505050505</v>
      </c>
    </row>
    <row r="22" customFormat="false" ht="12.8" hidden="false" customHeight="false" outlineLevel="0" collapsed="false">
      <c r="A22" s="0" t="s">
        <v>1229</v>
      </c>
      <c r="B22" s="0" t="n">
        <v>1</v>
      </c>
      <c r="C22" s="10" t="n">
        <f aca="false">B22/MAX($B$2:$B$150)</f>
        <v>0.00505050505050505</v>
      </c>
    </row>
  </sheetData>
  <autoFilter ref="A1:J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4" activeCellId="0" sqref="J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0.12"/>
    <col collapsed="false" customWidth="true" hidden="false" outlineLevel="0" max="3" min="2" style="0" width="10.28"/>
    <col collapsed="false" customWidth="true" hidden="false" outlineLevel="0" max="4" min="4" style="0" width="18.46"/>
    <col collapsed="false" customWidth="true" hidden="false" outlineLevel="0" max="5" min="5" style="0" width="10.43"/>
    <col collapsed="false" customWidth="true" hidden="false" outlineLevel="0" max="6" min="6" style="0" width="15.68"/>
    <col collapsed="false" customWidth="true" hidden="false" outlineLevel="0" max="7" min="7" style="0" width="12.44"/>
    <col collapsed="false" customWidth="true" hidden="false" outlineLevel="0" max="8" min="8" style="0" width="21.55"/>
    <col collapsed="false" customWidth="true" hidden="false" outlineLevel="0" max="9" min="9" style="0" width="24.02"/>
    <col collapsed="false" customWidth="true" hidden="false" outlineLevel="0" max="10" min="10" style="0" width="30.97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198</v>
      </c>
      <c r="C2" s="1" t="n">
        <f aca="false">B2/MAX($B$2:$B$150)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1214</v>
      </c>
      <c r="B3" s="0" t="n">
        <v>198</v>
      </c>
      <c r="C3" s="1" t="n">
        <f aca="false">B3/MAX($B$2:$B$150)</f>
        <v>1</v>
      </c>
      <c r="D3" s="0" t="s">
        <v>1230</v>
      </c>
      <c r="E3" s="0" t="s">
        <v>12</v>
      </c>
      <c r="F3" s="0" t="s">
        <v>13</v>
      </c>
      <c r="G3" s="0" t="s">
        <v>21</v>
      </c>
      <c r="H3" s="0" t="s">
        <v>1231</v>
      </c>
      <c r="I3" s="0" t="s">
        <v>13</v>
      </c>
      <c r="J3" s="0" t="s">
        <v>1232</v>
      </c>
    </row>
    <row r="4" customFormat="false" ht="12.8" hidden="false" customHeight="false" outlineLevel="0" collapsed="false">
      <c r="A4" s="0" t="s">
        <v>1233</v>
      </c>
      <c r="B4" s="0" t="n">
        <v>198</v>
      </c>
      <c r="C4" s="1" t="n">
        <f aca="false">B4/MAX($B$2:$B$150)</f>
        <v>1</v>
      </c>
      <c r="D4" s="0" t="s">
        <v>1234</v>
      </c>
      <c r="E4" s="0" t="s">
        <v>46</v>
      </c>
      <c r="F4" s="0" t="s">
        <v>13</v>
      </c>
      <c r="G4" s="0" t="s">
        <v>21</v>
      </c>
      <c r="H4" s="0" t="s">
        <v>13</v>
      </c>
      <c r="I4" s="0" t="s">
        <v>970</v>
      </c>
      <c r="J4" s="0" t="s">
        <v>1232</v>
      </c>
    </row>
    <row r="5" customFormat="false" ht="12.8" hidden="false" customHeight="false" outlineLevel="0" collapsed="false">
      <c r="A5" s="0" t="s">
        <v>1235</v>
      </c>
      <c r="B5" s="0" t="n">
        <v>198</v>
      </c>
      <c r="C5" s="1" t="n">
        <f aca="false">B5/MAX($B$2:$B$150)</f>
        <v>1</v>
      </c>
      <c r="D5" s="0" t="s">
        <v>1236</v>
      </c>
      <c r="E5" s="0" t="s">
        <v>46</v>
      </c>
      <c r="F5" s="0" t="n">
        <v>0</v>
      </c>
      <c r="G5" s="0" t="s">
        <v>14</v>
      </c>
      <c r="H5" s="0" t="s">
        <v>48</v>
      </c>
      <c r="I5" s="0" t="s">
        <v>13</v>
      </c>
      <c r="J5" s="0" t="s">
        <v>13</v>
      </c>
    </row>
  </sheetData>
  <autoFilter ref="A1:J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3"/>
  <sheetViews>
    <sheetView showFormulas="false" showGridLines="true" showRowColHeaders="true" showZeros="true" rightToLeft="false" tabSelected="false" showOutlineSymbols="true" defaultGridColor="true" view="normal" topLeftCell="A43" colorId="64" zoomScale="90" zoomScaleNormal="90" zoomScalePageLayoutView="100" workbookViewId="0">
      <selection pane="topLeft" activeCell="D81" activeCellId="0" sqref="D8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6.76"/>
    <col collapsed="false" customWidth="true" hidden="false" outlineLevel="0" max="3" min="2" style="0" width="10.28"/>
    <col collapsed="false" customWidth="true" hidden="false" outlineLevel="0" max="4" min="4" style="0" width="69.87"/>
    <col collapsed="false" customWidth="true" hidden="false" outlineLevel="0" max="5" min="5" style="0" width="10.43"/>
    <col collapsed="false" customWidth="true" hidden="false" outlineLevel="0" max="6" min="6" style="0" width="77.43"/>
    <col collapsed="false" customWidth="true" hidden="false" outlineLevel="0" max="7" min="7" style="0" width="12.44"/>
    <col collapsed="false" customWidth="true" hidden="false" outlineLevel="0" max="8" min="8" style="0" width="16.3"/>
    <col collapsed="false" customWidth="true" hidden="false" outlineLevel="0" max="9" min="9" style="0" width="12.13"/>
    <col collapsed="false" customWidth="true" hidden="false" outlineLevel="0" max="10" min="10" style="0" width="50.57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73420</v>
      </c>
      <c r="C2" s="1" t="n">
        <f aca="false">B2/MAX($B$2:$B$100)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229</v>
      </c>
      <c r="B3" s="0" t="n">
        <v>73420</v>
      </c>
      <c r="C3" s="1" t="n">
        <f aca="false">B3/MAX($B$2:$B$100)</f>
        <v>1</v>
      </c>
      <c r="D3" s="0" t="s">
        <v>17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230</v>
      </c>
      <c r="B4" s="0" t="n">
        <v>73420</v>
      </c>
      <c r="C4" s="1" t="n">
        <f aca="false">B4/MAX($B$2:$B$100)</f>
        <v>1</v>
      </c>
      <c r="D4" s="0" t="s">
        <v>11</v>
      </c>
      <c r="E4" s="0" t="s">
        <v>12</v>
      </c>
      <c r="F4" s="0" t="s">
        <v>13</v>
      </c>
      <c r="G4" s="0" t="s">
        <v>14</v>
      </c>
      <c r="H4" s="0" t="s">
        <v>15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231</v>
      </c>
      <c r="B5" s="0" t="n">
        <v>73413</v>
      </c>
      <c r="C5" s="1" t="n">
        <f aca="false">B5/MAX($B$2:$B$100)</f>
        <v>0.999904658131299</v>
      </c>
      <c r="D5" s="0" t="s">
        <v>232</v>
      </c>
      <c r="E5" s="0" t="s">
        <v>12</v>
      </c>
      <c r="F5" s="0" t="s">
        <v>13</v>
      </c>
      <c r="G5" s="0" t="s">
        <v>14</v>
      </c>
      <c r="H5" s="0" t="s">
        <v>34</v>
      </c>
      <c r="I5" s="0" t="s">
        <v>13</v>
      </c>
      <c r="J5" s="0" t="s">
        <v>13</v>
      </c>
    </row>
    <row r="6" customFormat="false" ht="12.8" hidden="false" customHeight="false" outlineLevel="0" collapsed="false">
      <c r="A6" s="0" t="s">
        <v>233</v>
      </c>
      <c r="B6" s="0" t="n">
        <v>73420</v>
      </c>
      <c r="C6" s="1" t="n">
        <f aca="false">B6/MAX($B$2:$B$100)</f>
        <v>1</v>
      </c>
      <c r="D6" s="0" t="s">
        <v>81</v>
      </c>
      <c r="E6" s="0" t="s">
        <v>46</v>
      </c>
      <c r="F6" s="0" t="s">
        <v>234</v>
      </c>
      <c r="G6" s="0" t="s">
        <v>21</v>
      </c>
      <c r="H6" s="0" t="s">
        <v>13</v>
      </c>
      <c r="I6" s="0" t="s">
        <v>22</v>
      </c>
      <c r="J6" s="0" t="s">
        <v>13</v>
      </c>
    </row>
    <row r="7" customFormat="false" ht="12.8" hidden="false" customHeight="false" outlineLevel="0" collapsed="false">
      <c r="A7" s="0" t="s">
        <v>235</v>
      </c>
      <c r="B7" s="0" t="n">
        <v>73420</v>
      </c>
      <c r="C7" s="1" t="n">
        <f aca="false">B7/MAX($B$2:$B$100)</f>
        <v>1</v>
      </c>
      <c r="D7" s="0" t="s">
        <v>78</v>
      </c>
      <c r="E7" s="0" t="s">
        <v>12</v>
      </c>
      <c r="F7" s="0" t="s">
        <v>236</v>
      </c>
      <c r="G7" s="0" t="s">
        <v>14</v>
      </c>
      <c r="H7" s="0" t="s">
        <v>48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237</v>
      </c>
      <c r="B8" s="0" t="n">
        <v>73420</v>
      </c>
      <c r="C8" s="1" t="n">
        <f aca="false">B8/MAX($B$2:$B$100)</f>
        <v>1</v>
      </c>
      <c r="D8" s="0" t="s">
        <v>86</v>
      </c>
      <c r="E8" s="0" t="s">
        <v>46</v>
      </c>
      <c r="F8" s="0" t="s">
        <v>234</v>
      </c>
      <c r="G8" s="0" t="s">
        <v>14</v>
      </c>
      <c r="H8" s="0" t="s">
        <v>147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238</v>
      </c>
      <c r="B9" s="0" t="n">
        <v>73420</v>
      </c>
      <c r="C9" s="1" t="n">
        <f aca="false">B9/MAX($B$2:$B$100)</f>
        <v>1</v>
      </c>
      <c r="D9" s="0" t="s">
        <v>239</v>
      </c>
      <c r="E9" s="0" t="s">
        <v>46</v>
      </c>
      <c r="F9" s="0" t="s">
        <v>13</v>
      </c>
      <c r="G9" s="0" t="s">
        <v>14</v>
      </c>
      <c r="H9" s="0" t="s">
        <v>147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240</v>
      </c>
      <c r="B10" s="0" t="n">
        <v>73420</v>
      </c>
      <c r="C10" s="1" t="n">
        <f aca="false">B10/MAX($B$2:$B$100)</f>
        <v>1</v>
      </c>
      <c r="D10" s="0" t="s">
        <v>241</v>
      </c>
      <c r="E10" s="0" t="s">
        <v>46</v>
      </c>
      <c r="F10" s="0" t="s">
        <v>234</v>
      </c>
      <c r="G10" s="0" t="s">
        <v>14</v>
      </c>
      <c r="H10" s="0" t="s">
        <v>147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242</v>
      </c>
      <c r="B11" s="0" t="n">
        <v>73420</v>
      </c>
      <c r="C11" s="1" t="n">
        <f aca="false">B11/MAX($B$2:$B$100)</f>
        <v>1</v>
      </c>
      <c r="D11" s="0" t="s">
        <v>243</v>
      </c>
      <c r="E11" s="0" t="s">
        <v>46</v>
      </c>
      <c r="F11" s="0" t="s">
        <v>234</v>
      </c>
      <c r="G11" s="0" t="s">
        <v>14</v>
      </c>
      <c r="H11" s="0" t="s">
        <v>147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244</v>
      </c>
      <c r="B12" s="0" t="n">
        <v>68452</v>
      </c>
      <c r="C12" s="1" t="n">
        <f aca="false">B12/MAX($B$2:$B$100)</f>
        <v>0.93233451375647</v>
      </c>
      <c r="D12" s="0" t="s">
        <v>245</v>
      </c>
      <c r="E12" s="0" t="s">
        <v>12</v>
      </c>
      <c r="F12" s="0" t="s">
        <v>13</v>
      </c>
      <c r="G12" s="0" t="s">
        <v>14</v>
      </c>
      <c r="H12" s="0" t="s">
        <v>15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246</v>
      </c>
      <c r="B13" s="0" t="n">
        <v>73420</v>
      </c>
      <c r="C13" s="1" t="n">
        <f aca="false">B13/MAX($B$2:$B$100)</f>
        <v>1</v>
      </c>
      <c r="D13" s="0" t="s">
        <v>247</v>
      </c>
      <c r="E13" s="0" t="s">
        <v>46</v>
      </c>
      <c r="F13" s="0" t="n">
        <v>0</v>
      </c>
      <c r="G13" s="0" t="s">
        <v>14</v>
      </c>
      <c r="H13" s="0" t="s">
        <v>48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248</v>
      </c>
      <c r="B14" s="0" t="n">
        <v>73420</v>
      </c>
      <c r="C14" s="1" t="n">
        <f aca="false">B14/MAX($B$2:$B$100)</f>
        <v>1</v>
      </c>
      <c r="D14" s="0" t="s">
        <v>249</v>
      </c>
      <c r="E14" s="0" t="s">
        <v>46</v>
      </c>
      <c r="F14" s="0" t="n">
        <v>0</v>
      </c>
      <c r="G14" s="0" t="s">
        <v>14</v>
      </c>
      <c r="H14" s="0" t="s">
        <v>48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250</v>
      </c>
      <c r="B15" s="0" t="n">
        <v>73420</v>
      </c>
      <c r="C15" s="1" t="n">
        <f aca="false">B15/MAX($B$2:$B$100)</f>
        <v>1</v>
      </c>
      <c r="D15" s="0" t="s">
        <v>251</v>
      </c>
      <c r="E15" s="0" t="s">
        <v>46</v>
      </c>
      <c r="F15" s="0" t="s">
        <v>252</v>
      </c>
      <c r="G15" s="0" t="s">
        <v>14</v>
      </c>
      <c r="H15" s="0" t="s">
        <v>48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253</v>
      </c>
      <c r="B16" s="0" t="n">
        <v>73420</v>
      </c>
      <c r="C16" s="1" t="n">
        <f aca="false">B16/MAX($B$2:$B$100)</f>
        <v>1</v>
      </c>
      <c r="D16" s="0" t="s">
        <v>254</v>
      </c>
      <c r="E16" s="0" t="s">
        <v>46</v>
      </c>
      <c r="F16" s="0" t="s">
        <v>252</v>
      </c>
      <c r="G16" s="0" t="s">
        <v>14</v>
      </c>
      <c r="H16" s="0" t="s">
        <v>48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255</v>
      </c>
      <c r="B17" s="0" t="n">
        <v>73420</v>
      </c>
      <c r="C17" s="1" t="n">
        <f aca="false">B17/MAX($B$2:$B$100)</f>
        <v>1</v>
      </c>
      <c r="D17" s="0" t="s">
        <v>256</v>
      </c>
      <c r="E17" s="0" t="s">
        <v>46</v>
      </c>
      <c r="F17" s="0" t="s">
        <v>252</v>
      </c>
      <c r="G17" s="0" t="s">
        <v>14</v>
      </c>
      <c r="H17" s="0" t="s">
        <v>48</v>
      </c>
      <c r="I17" s="0" t="s">
        <v>13</v>
      </c>
      <c r="J17" s="0" t="s">
        <v>13</v>
      </c>
    </row>
    <row r="18" customFormat="false" ht="12.8" hidden="false" customHeight="false" outlineLevel="0" collapsed="false">
      <c r="A18" s="0" t="s">
        <v>257</v>
      </c>
      <c r="B18" s="0" t="n">
        <v>73420</v>
      </c>
      <c r="C18" s="1" t="n">
        <f aca="false">B18/MAX($B$2:$B$100)</f>
        <v>1</v>
      </c>
      <c r="D18" s="0" t="s">
        <v>258</v>
      </c>
      <c r="E18" s="0" t="s">
        <v>12</v>
      </c>
      <c r="F18" s="0" t="n">
        <v>1000</v>
      </c>
      <c r="G18" s="0" t="s">
        <v>14</v>
      </c>
      <c r="H18" s="0" t="s">
        <v>48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259</v>
      </c>
      <c r="B19" s="0" t="n">
        <v>73420</v>
      </c>
      <c r="C19" s="1" t="n">
        <f aca="false">B19/MAX($B$2:$B$100)</f>
        <v>1</v>
      </c>
      <c r="D19" s="0" t="s">
        <v>260</v>
      </c>
      <c r="E19" s="0" t="s">
        <v>12</v>
      </c>
      <c r="F19" s="0" t="n">
        <v>1000</v>
      </c>
      <c r="G19" s="0" t="s">
        <v>14</v>
      </c>
      <c r="H19" s="0" t="s">
        <v>48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261</v>
      </c>
      <c r="B20" s="0" t="n">
        <v>45855</v>
      </c>
      <c r="C20" s="1" t="n">
        <f aca="false">B20/MAX($B$2:$B$100)</f>
        <v>0.62455734132389</v>
      </c>
      <c r="D20" s="0" t="s">
        <v>262</v>
      </c>
      <c r="E20" s="0" t="s">
        <v>12</v>
      </c>
      <c r="F20" s="0" t="s">
        <v>263</v>
      </c>
      <c r="G20" s="0" t="s">
        <v>21</v>
      </c>
      <c r="H20" s="0" t="s">
        <v>13</v>
      </c>
      <c r="I20" s="0" t="s">
        <v>22</v>
      </c>
      <c r="J20" s="0" t="s">
        <v>23</v>
      </c>
    </row>
    <row r="21" customFormat="false" ht="12.8" hidden="false" customHeight="false" outlineLevel="0" collapsed="false">
      <c r="A21" s="0" t="s">
        <v>264</v>
      </c>
      <c r="B21" s="0" t="n">
        <v>56785</v>
      </c>
      <c r="C21" s="1" t="n">
        <f aca="false">B21/MAX($B$2:$B$100)</f>
        <v>0.77342685916644</v>
      </c>
      <c r="D21" s="0" t="s">
        <v>265</v>
      </c>
      <c r="E21" s="0" t="s">
        <v>12</v>
      </c>
      <c r="F21" s="0" t="s">
        <v>13</v>
      </c>
      <c r="G21" s="0" t="s">
        <v>14</v>
      </c>
      <c r="H21" s="0" t="s">
        <v>15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0" t="s">
        <v>266</v>
      </c>
      <c r="B22" s="0" t="n">
        <v>73420</v>
      </c>
      <c r="C22" s="1" t="n">
        <f aca="false">B22/MAX($B$2:$B$100)</f>
        <v>1</v>
      </c>
      <c r="D22" s="0" t="s">
        <v>267</v>
      </c>
      <c r="E22" s="0" t="s">
        <v>12</v>
      </c>
      <c r="F22" s="0" t="s">
        <v>268</v>
      </c>
      <c r="G22" s="0" t="s">
        <v>14</v>
      </c>
      <c r="H22" s="0" t="s">
        <v>73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269</v>
      </c>
      <c r="B23" s="0" t="n">
        <v>73390</v>
      </c>
      <c r="C23" s="1" t="n">
        <f aca="false">B23/MAX($B$2:$B$100)</f>
        <v>0.999591391991283</v>
      </c>
      <c r="D23" s="0" t="s">
        <v>270</v>
      </c>
      <c r="E23" s="0" t="s">
        <v>12</v>
      </c>
      <c r="F23" s="0" t="s">
        <v>13</v>
      </c>
      <c r="G23" s="0" t="s">
        <v>14</v>
      </c>
      <c r="H23" s="0" t="s">
        <v>73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271</v>
      </c>
      <c r="B24" s="0" t="n">
        <v>73420</v>
      </c>
      <c r="C24" s="1" t="n">
        <f aca="false">B24/MAX($B$2:$B$100)</f>
        <v>1</v>
      </c>
      <c r="D24" s="0" t="s">
        <v>272</v>
      </c>
      <c r="E24" s="0" t="s">
        <v>12</v>
      </c>
      <c r="F24" s="0" t="s">
        <v>273</v>
      </c>
      <c r="G24" s="0" t="s">
        <v>14</v>
      </c>
      <c r="H24" s="0" t="s">
        <v>48</v>
      </c>
      <c r="I24" s="0" t="s">
        <v>13</v>
      </c>
      <c r="J24" s="0" t="s">
        <v>13</v>
      </c>
    </row>
    <row r="25" customFormat="false" ht="12.8" hidden="false" customHeight="false" outlineLevel="0" collapsed="false">
      <c r="A25" s="0" t="s">
        <v>274</v>
      </c>
      <c r="B25" s="0" t="n">
        <v>66413</v>
      </c>
      <c r="C25" s="1" t="n">
        <f aca="false">B25/MAX($B$2:$B$100)</f>
        <v>0.904562789430673</v>
      </c>
      <c r="D25" s="0" t="s">
        <v>275</v>
      </c>
      <c r="E25" s="0" t="s">
        <v>12</v>
      </c>
      <c r="F25" s="0" t="s">
        <v>13</v>
      </c>
      <c r="G25" s="0" t="s">
        <v>14</v>
      </c>
      <c r="H25" s="0" t="s">
        <v>34</v>
      </c>
      <c r="I25" s="0" t="s">
        <v>13</v>
      </c>
      <c r="J25" s="0" t="s">
        <v>13</v>
      </c>
    </row>
    <row r="26" customFormat="false" ht="12.8" hidden="false" customHeight="false" outlineLevel="0" collapsed="false">
      <c r="A26" s="0" t="s">
        <v>276</v>
      </c>
      <c r="B26" s="0" t="n">
        <v>73420</v>
      </c>
      <c r="C26" s="1" t="n">
        <f aca="false">B26/MAX($B$2:$B$100)</f>
        <v>1</v>
      </c>
      <c r="D26" s="0" t="s">
        <v>277</v>
      </c>
      <c r="E26" s="0" t="s">
        <v>12</v>
      </c>
      <c r="F26" s="0" t="s">
        <v>278</v>
      </c>
      <c r="G26" s="0" t="s">
        <v>14</v>
      </c>
      <c r="H26" s="0" t="s">
        <v>48</v>
      </c>
      <c r="I26" s="0" t="s">
        <v>13</v>
      </c>
      <c r="J26" s="0" t="s">
        <v>13</v>
      </c>
    </row>
    <row r="27" customFormat="false" ht="12.8" hidden="false" customHeight="false" outlineLevel="0" collapsed="false">
      <c r="A27" s="0" t="s">
        <v>279</v>
      </c>
      <c r="B27" s="0" t="n">
        <v>73180</v>
      </c>
      <c r="C27" s="1" t="n">
        <f aca="false">B27/MAX($B$2:$B$100)</f>
        <v>0.996731135930264</v>
      </c>
      <c r="D27" s="0" t="s">
        <v>280</v>
      </c>
      <c r="E27" s="0" t="s">
        <v>12</v>
      </c>
      <c r="F27" s="0" t="s">
        <v>13</v>
      </c>
      <c r="G27" s="0" t="s">
        <v>14</v>
      </c>
      <c r="H27" s="0" t="s">
        <v>29</v>
      </c>
      <c r="I27" s="0" t="s">
        <v>13</v>
      </c>
      <c r="J27" s="0" t="s">
        <v>13</v>
      </c>
    </row>
    <row r="28" customFormat="false" ht="12.8" hidden="false" customHeight="false" outlineLevel="0" collapsed="false">
      <c r="A28" s="0" t="s">
        <v>281</v>
      </c>
      <c r="B28" s="0" t="n">
        <v>57800</v>
      </c>
      <c r="C28" s="1" t="n">
        <f aca="false">B28/MAX($B$2:$B$100)</f>
        <v>0.787251430128031</v>
      </c>
      <c r="D28" s="0" t="s">
        <v>282</v>
      </c>
      <c r="E28" s="0" t="s">
        <v>12</v>
      </c>
      <c r="F28" s="0" t="s">
        <v>13</v>
      </c>
      <c r="G28" s="0" t="s">
        <v>14</v>
      </c>
      <c r="H28" s="0" t="s">
        <v>34</v>
      </c>
      <c r="I28" s="0" t="s">
        <v>13</v>
      </c>
      <c r="J28" s="0" t="s">
        <v>13</v>
      </c>
    </row>
    <row r="29" customFormat="false" ht="12.8" hidden="false" customHeight="false" outlineLevel="0" collapsed="false">
      <c r="A29" s="0" t="s">
        <v>283</v>
      </c>
      <c r="B29" s="0" t="n">
        <v>73420</v>
      </c>
      <c r="C29" s="1" t="n">
        <f aca="false">B29/MAX($B$2:$B$100)</f>
        <v>1</v>
      </c>
      <c r="D29" s="0" t="s">
        <v>284</v>
      </c>
      <c r="E29" s="0" t="s">
        <v>12</v>
      </c>
      <c r="F29" s="0" t="s">
        <v>13</v>
      </c>
      <c r="G29" s="0" t="s">
        <v>14</v>
      </c>
      <c r="H29" s="0" t="s">
        <v>147</v>
      </c>
      <c r="I29" s="0" t="s">
        <v>13</v>
      </c>
      <c r="J29" s="0" t="s">
        <v>13</v>
      </c>
    </row>
    <row r="30" customFormat="false" ht="12.8" hidden="false" customHeight="false" outlineLevel="0" collapsed="false">
      <c r="A30" s="0" t="s">
        <v>285</v>
      </c>
      <c r="B30" s="0" t="n">
        <v>73420</v>
      </c>
      <c r="C30" s="1" t="n">
        <f aca="false">B30/MAX($B$2:$B$100)</f>
        <v>1</v>
      </c>
      <c r="D30" s="0" t="s">
        <v>284</v>
      </c>
      <c r="E30" s="0" t="s">
        <v>12</v>
      </c>
      <c r="F30" s="0" t="s">
        <v>13</v>
      </c>
      <c r="G30" s="0" t="s">
        <v>14</v>
      </c>
      <c r="H30" s="0" t="s">
        <v>147</v>
      </c>
      <c r="I30" s="0" t="s">
        <v>13</v>
      </c>
      <c r="J30" s="0" t="s">
        <v>13</v>
      </c>
    </row>
    <row r="31" customFormat="false" ht="12.8" hidden="false" customHeight="false" outlineLevel="0" collapsed="false">
      <c r="A31" s="0" t="s">
        <v>286</v>
      </c>
      <c r="B31" s="0" t="n">
        <v>73420</v>
      </c>
      <c r="C31" s="1" t="n">
        <f aca="false">B31/MAX($B$2:$B$100)</f>
        <v>1</v>
      </c>
      <c r="D31" s="0" t="s">
        <v>287</v>
      </c>
      <c r="E31" s="0" t="s">
        <v>46</v>
      </c>
      <c r="F31" s="0" t="n">
        <v>0</v>
      </c>
      <c r="G31" s="0" t="s">
        <v>14</v>
      </c>
      <c r="H31" s="0" t="s">
        <v>48</v>
      </c>
      <c r="I31" s="0" t="s">
        <v>13</v>
      </c>
      <c r="J31" s="0" t="s">
        <v>13</v>
      </c>
    </row>
    <row r="32" customFormat="false" ht="12.8" hidden="false" customHeight="false" outlineLevel="0" collapsed="false">
      <c r="A32" s="0" t="s">
        <v>288</v>
      </c>
      <c r="B32" s="0" t="n">
        <v>73420</v>
      </c>
      <c r="C32" s="1" t="n">
        <f aca="false">B32/MAX($B$2:$B$100)</f>
        <v>1</v>
      </c>
      <c r="D32" s="0" t="s">
        <v>289</v>
      </c>
      <c r="E32" s="0" t="s">
        <v>46</v>
      </c>
      <c r="F32" s="0" t="n">
        <v>0</v>
      </c>
      <c r="G32" s="0" t="s">
        <v>14</v>
      </c>
      <c r="H32" s="0" t="s">
        <v>48</v>
      </c>
      <c r="I32" s="0" t="s">
        <v>13</v>
      </c>
      <c r="J32" s="0" t="s">
        <v>13</v>
      </c>
    </row>
    <row r="33" customFormat="false" ht="12.8" hidden="false" customHeight="false" outlineLevel="0" collapsed="false">
      <c r="A33" s="0" t="s">
        <v>290</v>
      </c>
      <c r="B33" s="0" t="n">
        <v>73420</v>
      </c>
      <c r="C33" s="1" t="n">
        <f aca="false">B33/MAX($B$2:$B$100)</f>
        <v>1</v>
      </c>
      <c r="D33" s="0" t="s">
        <v>291</v>
      </c>
      <c r="E33" s="0" t="s">
        <v>46</v>
      </c>
      <c r="F33" s="0" t="n">
        <v>0</v>
      </c>
      <c r="G33" s="0" t="s">
        <v>14</v>
      </c>
      <c r="H33" s="0" t="s">
        <v>48</v>
      </c>
      <c r="I33" s="0" t="s">
        <v>13</v>
      </c>
      <c r="J33" s="0" t="s">
        <v>13</v>
      </c>
    </row>
    <row r="34" customFormat="false" ht="12.8" hidden="false" customHeight="false" outlineLevel="0" collapsed="false">
      <c r="A34" s="0" t="s">
        <v>292</v>
      </c>
      <c r="B34" s="0" t="n">
        <v>73420</v>
      </c>
      <c r="C34" s="1" t="n">
        <f aca="false">B34/MAX($B$2:$B$100)</f>
        <v>1</v>
      </c>
      <c r="D34" s="0" t="s">
        <v>293</v>
      </c>
      <c r="E34" s="0" t="s">
        <v>46</v>
      </c>
      <c r="F34" s="0" t="s">
        <v>252</v>
      </c>
      <c r="G34" s="0" t="s">
        <v>14</v>
      </c>
      <c r="H34" s="0" t="s">
        <v>48</v>
      </c>
      <c r="I34" s="0" t="s">
        <v>13</v>
      </c>
      <c r="J34" s="0" t="s">
        <v>13</v>
      </c>
    </row>
    <row r="35" customFormat="false" ht="12.8" hidden="false" customHeight="false" outlineLevel="0" collapsed="false">
      <c r="A35" s="0" t="s">
        <v>294</v>
      </c>
      <c r="B35" s="0" t="n">
        <v>73420</v>
      </c>
      <c r="C35" s="1" t="n">
        <f aca="false">B35/MAX($B$2:$B$100)</f>
        <v>1</v>
      </c>
      <c r="D35" s="0" t="s">
        <v>295</v>
      </c>
      <c r="E35" s="0" t="s">
        <v>12</v>
      </c>
      <c r="F35" s="0" t="n">
        <v>0</v>
      </c>
      <c r="G35" s="0" t="s">
        <v>14</v>
      </c>
      <c r="H35" s="0" t="s">
        <v>48</v>
      </c>
      <c r="I35" s="0" t="s">
        <v>13</v>
      </c>
      <c r="J35" s="0" t="s">
        <v>13</v>
      </c>
    </row>
    <row r="36" customFormat="false" ht="12.8" hidden="false" customHeight="false" outlineLevel="0" collapsed="false">
      <c r="A36" s="0" t="s">
        <v>296</v>
      </c>
      <c r="B36" s="0" t="n">
        <v>73420</v>
      </c>
      <c r="C36" s="1" t="n">
        <f aca="false">B36/MAX($B$2:$B$100)</f>
        <v>1</v>
      </c>
      <c r="D36" s="0" t="s">
        <v>297</v>
      </c>
      <c r="E36" s="0" t="s">
        <v>12</v>
      </c>
      <c r="F36" s="0" t="s">
        <v>298</v>
      </c>
      <c r="G36" s="0" t="s">
        <v>21</v>
      </c>
      <c r="H36" s="0" t="s">
        <v>13</v>
      </c>
      <c r="I36" s="0" t="s">
        <v>22</v>
      </c>
      <c r="J36" s="0" t="s">
        <v>23</v>
      </c>
    </row>
    <row r="37" customFormat="false" ht="12.8" hidden="false" customHeight="false" outlineLevel="0" collapsed="false">
      <c r="A37" s="0" t="s">
        <v>299</v>
      </c>
      <c r="B37" s="0" t="n">
        <v>73420</v>
      </c>
      <c r="C37" s="1" t="n">
        <f aca="false">B37/MAX($B$2:$B$100)</f>
        <v>1</v>
      </c>
      <c r="D37" s="0" t="s">
        <v>300</v>
      </c>
      <c r="E37" s="0" t="s">
        <v>12</v>
      </c>
      <c r="F37" s="0" t="s">
        <v>13</v>
      </c>
      <c r="G37" s="0" t="s">
        <v>14</v>
      </c>
      <c r="H37" s="0" t="s">
        <v>147</v>
      </c>
      <c r="I37" s="0" t="s">
        <v>13</v>
      </c>
      <c r="J37" s="0" t="s">
        <v>13</v>
      </c>
    </row>
    <row r="38" customFormat="false" ht="12.8" hidden="false" customHeight="false" outlineLevel="0" collapsed="false">
      <c r="A38" s="0" t="s">
        <v>301</v>
      </c>
      <c r="B38" s="0" t="n">
        <v>73419</v>
      </c>
      <c r="C38" s="1" t="n">
        <f aca="false">B38/MAX($B$2:$B$100)</f>
        <v>0.999986379733043</v>
      </c>
      <c r="D38" s="0" t="s">
        <v>302</v>
      </c>
      <c r="E38" s="0" t="s">
        <v>12</v>
      </c>
      <c r="F38" s="0" t="s">
        <v>13</v>
      </c>
      <c r="G38" s="0" t="s">
        <v>14</v>
      </c>
      <c r="H38" s="0" t="s">
        <v>147</v>
      </c>
      <c r="I38" s="0" t="s">
        <v>13</v>
      </c>
      <c r="J38" s="0" t="s">
        <v>13</v>
      </c>
    </row>
    <row r="39" customFormat="false" ht="12.8" hidden="false" customHeight="false" outlineLevel="0" collapsed="false">
      <c r="A39" s="0" t="s">
        <v>303</v>
      </c>
      <c r="B39" s="0" t="n">
        <v>73420</v>
      </c>
      <c r="C39" s="1" t="n">
        <f aca="false">B39/MAX($B$2:$B$100)</f>
        <v>1</v>
      </c>
      <c r="D39" s="0" t="s">
        <v>304</v>
      </c>
      <c r="E39" s="0" t="s">
        <v>12</v>
      </c>
      <c r="F39" s="0" t="s">
        <v>305</v>
      </c>
      <c r="G39" s="0" t="s">
        <v>14</v>
      </c>
      <c r="H39" s="0" t="s">
        <v>147</v>
      </c>
      <c r="I39" s="0" t="s">
        <v>13</v>
      </c>
      <c r="J39" s="0" t="s">
        <v>13</v>
      </c>
    </row>
    <row r="40" customFormat="false" ht="12.8" hidden="false" customHeight="false" outlineLevel="0" collapsed="false">
      <c r="A40" s="0" t="s">
        <v>306</v>
      </c>
      <c r="B40" s="0" t="n">
        <v>73420</v>
      </c>
      <c r="C40" s="1" t="n">
        <f aca="false">B40/MAX($B$2:$B$100)</f>
        <v>1</v>
      </c>
      <c r="D40" s="0" t="s">
        <v>307</v>
      </c>
      <c r="E40" s="0" t="s">
        <v>12</v>
      </c>
      <c r="F40" s="0" t="s">
        <v>13</v>
      </c>
      <c r="G40" s="0" t="s">
        <v>14</v>
      </c>
      <c r="H40" s="0" t="s">
        <v>147</v>
      </c>
      <c r="I40" s="0" t="s">
        <v>13</v>
      </c>
      <c r="J40" s="0" t="s">
        <v>13</v>
      </c>
    </row>
    <row r="41" customFormat="false" ht="12.8" hidden="false" customHeight="false" outlineLevel="0" collapsed="false">
      <c r="A41" s="0" t="s">
        <v>308</v>
      </c>
      <c r="B41" s="0" t="n">
        <v>73420</v>
      </c>
      <c r="C41" s="1" t="n">
        <f aca="false">B41/MAX($B$2:$B$100)</f>
        <v>1</v>
      </c>
      <c r="D41" s="0" t="s">
        <v>309</v>
      </c>
      <c r="E41" s="0" t="s">
        <v>12</v>
      </c>
      <c r="F41" s="0" t="s">
        <v>13</v>
      </c>
      <c r="G41" s="0" t="s">
        <v>14</v>
      </c>
      <c r="H41" s="0" t="s">
        <v>147</v>
      </c>
      <c r="I41" s="0" t="s">
        <v>13</v>
      </c>
      <c r="J41" s="0" t="s">
        <v>13</v>
      </c>
    </row>
    <row r="42" customFormat="false" ht="12.8" hidden="false" customHeight="false" outlineLevel="0" collapsed="false">
      <c r="A42" s="0" t="s">
        <v>310</v>
      </c>
      <c r="B42" s="0" t="n">
        <v>73420</v>
      </c>
      <c r="C42" s="1" t="n">
        <f aca="false">B42/MAX($B$2:$B$100)</f>
        <v>1</v>
      </c>
      <c r="D42" s="0" t="s">
        <v>311</v>
      </c>
      <c r="E42" s="0" t="s">
        <v>46</v>
      </c>
      <c r="F42" s="0" t="s">
        <v>234</v>
      </c>
      <c r="G42" s="0" t="s">
        <v>21</v>
      </c>
      <c r="H42" s="0" t="s">
        <v>13</v>
      </c>
      <c r="I42" s="0" t="s">
        <v>22</v>
      </c>
      <c r="J42" s="0" t="s">
        <v>312</v>
      </c>
    </row>
    <row r="43" customFormat="false" ht="12.8" hidden="false" customHeight="false" outlineLevel="0" collapsed="false">
      <c r="A43" s="0" t="s">
        <v>313</v>
      </c>
      <c r="B43" s="0" t="n">
        <v>73420</v>
      </c>
      <c r="C43" s="1" t="n">
        <f aca="false">B43/MAX($B$2:$B$100)</f>
        <v>1</v>
      </c>
      <c r="D43" s="0" t="s">
        <v>314</v>
      </c>
      <c r="E43" s="0" t="s">
        <v>46</v>
      </c>
      <c r="F43" s="0" t="s">
        <v>234</v>
      </c>
      <c r="G43" s="0" t="s">
        <v>14</v>
      </c>
      <c r="H43" s="0" t="s">
        <v>73</v>
      </c>
      <c r="I43" s="0" t="s">
        <v>13</v>
      </c>
      <c r="J43" s="0" t="s">
        <v>13</v>
      </c>
    </row>
    <row r="44" customFormat="false" ht="12.8" hidden="false" customHeight="false" outlineLevel="0" collapsed="false">
      <c r="A44" s="0" t="s">
        <v>315</v>
      </c>
      <c r="B44" s="0" t="n">
        <v>73420</v>
      </c>
      <c r="C44" s="1" t="n">
        <f aca="false">B44/MAX($B$2:$B$100)</f>
        <v>1</v>
      </c>
      <c r="D44" s="0" t="s">
        <v>316</v>
      </c>
      <c r="E44" s="0" t="s">
        <v>46</v>
      </c>
      <c r="F44" s="0" t="s">
        <v>234</v>
      </c>
      <c r="G44" s="0" t="s">
        <v>14</v>
      </c>
      <c r="H44" s="0" t="s">
        <v>73</v>
      </c>
      <c r="I44" s="0" t="s">
        <v>13</v>
      </c>
      <c r="J44" s="0" t="s">
        <v>13</v>
      </c>
    </row>
    <row r="45" customFormat="false" ht="12.8" hidden="false" customHeight="false" outlineLevel="0" collapsed="false">
      <c r="A45" s="0" t="s">
        <v>317</v>
      </c>
      <c r="B45" s="0" t="n">
        <v>73420</v>
      </c>
      <c r="C45" s="1" t="n">
        <f aca="false">B45/MAX($B$2:$B$100)</f>
        <v>1</v>
      </c>
      <c r="D45" s="0" t="s">
        <v>318</v>
      </c>
      <c r="E45" s="0" t="s">
        <v>46</v>
      </c>
      <c r="F45" s="0" t="s">
        <v>234</v>
      </c>
      <c r="G45" s="0" t="s">
        <v>14</v>
      </c>
      <c r="H45" s="0" t="s">
        <v>73</v>
      </c>
      <c r="I45" s="0" t="s">
        <v>13</v>
      </c>
      <c r="J45" s="0" t="s">
        <v>13</v>
      </c>
    </row>
    <row r="46" customFormat="false" ht="12.8" hidden="false" customHeight="false" outlineLevel="0" collapsed="false">
      <c r="A46" s="0" t="s">
        <v>319</v>
      </c>
      <c r="B46" s="0" t="n">
        <v>73420</v>
      </c>
      <c r="C46" s="1" t="n">
        <f aca="false">B46/MAX($B$2:$B$100)</f>
        <v>1</v>
      </c>
      <c r="D46" s="0" t="s">
        <v>320</v>
      </c>
      <c r="E46" s="0" t="s">
        <v>46</v>
      </c>
      <c r="F46" s="0" t="s">
        <v>234</v>
      </c>
      <c r="G46" s="0" t="s">
        <v>21</v>
      </c>
      <c r="H46" s="0" t="s">
        <v>13</v>
      </c>
      <c r="I46" s="0" t="s">
        <v>22</v>
      </c>
      <c r="J46" s="0" t="s">
        <v>321</v>
      </c>
    </row>
    <row r="47" customFormat="false" ht="12.8" hidden="false" customHeight="false" outlineLevel="0" collapsed="false">
      <c r="A47" s="0" t="s">
        <v>322</v>
      </c>
      <c r="B47" s="0" t="n">
        <v>73420</v>
      </c>
      <c r="C47" s="1" t="n">
        <f aca="false">B47/MAX($B$2:$B$100)</f>
        <v>1</v>
      </c>
      <c r="D47" s="0" t="s">
        <v>323</v>
      </c>
      <c r="E47" s="0" t="s">
        <v>46</v>
      </c>
      <c r="F47" s="0" t="s">
        <v>234</v>
      </c>
      <c r="G47" s="0" t="s">
        <v>21</v>
      </c>
      <c r="H47" s="0" t="s">
        <v>13</v>
      </c>
      <c r="I47" s="0" t="s">
        <v>22</v>
      </c>
      <c r="J47" s="0" t="s">
        <v>324</v>
      </c>
    </row>
    <row r="48" customFormat="false" ht="12.8" hidden="false" customHeight="false" outlineLevel="0" collapsed="false">
      <c r="A48" s="0" t="s">
        <v>325</v>
      </c>
      <c r="B48" s="0" t="n">
        <v>73420</v>
      </c>
      <c r="C48" s="1" t="n">
        <f aca="false">B48/MAX($B$2:$B$100)</f>
        <v>1</v>
      </c>
      <c r="D48" s="0" t="s">
        <v>326</v>
      </c>
      <c r="E48" s="0" t="s">
        <v>12</v>
      </c>
      <c r="F48" s="0" t="s">
        <v>327</v>
      </c>
      <c r="G48" s="0" t="s">
        <v>14</v>
      </c>
      <c r="H48" s="0" t="s">
        <v>147</v>
      </c>
      <c r="I48" s="0" t="s">
        <v>13</v>
      </c>
      <c r="J48" s="0" t="s">
        <v>13</v>
      </c>
    </row>
    <row r="49" customFormat="false" ht="12.8" hidden="false" customHeight="false" outlineLevel="0" collapsed="false">
      <c r="A49" s="0" t="s">
        <v>328</v>
      </c>
      <c r="B49" s="0" t="n">
        <v>73420</v>
      </c>
      <c r="C49" s="1" t="n">
        <f aca="false">B49/MAX($B$2:$B$100)</f>
        <v>1</v>
      </c>
      <c r="D49" s="0" t="s">
        <v>329</v>
      </c>
      <c r="E49" s="0" t="s">
        <v>12</v>
      </c>
      <c r="F49" s="0" t="s">
        <v>330</v>
      </c>
      <c r="G49" s="0" t="s">
        <v>14</v>
      </c>
      <c r="H49" s="0" t="s">
        <v>147</v>
      </c>
      <c r="I49" s="0" t="s">
        <v>13</v>
      </c>
      <c r="J49" s="0" t="s">
        <v>13</v>
      </c>
    </row>
    <row r="50" customFormat="false" ht="12.8" hidden="false" customHeight="false" outlineLevel="0" collapsed="false">
      <c r="A50" s="0" t="s">
        <v>331</v>
      </c>
      <c r="B50" s="0" t="n">
        <v>24998</v>
      </c>
      <c r="C50" s="1" t="n">
        <f aca="false">B50/MAX($B$2:$B$100)</f>
        <v>0.340479433396895</v>
      </c>
      <c r="D50" s="0" t="s">
        <v>117</v>
      </c>
      <c r="E50" s="0" t="s">
        <v>12</v>
      </c>
      <c r="F50" s="0" t="s">
        <v>13</v>
      </c>
      <c r="G50" s="0" t="s">
        <v>14</v>
      </c>
      <c r="H50" s="0" t="s">
        <v>147</v>
      </c>
      <c r="I50" s="0" t="s">
        <v>13</v>
      </c>
      <c r="J50" s="0" t="s">
        <v>13</v>
      </c>
    </row>
    <row r="51" customFormat="false" ht="12.8" hidden="false" customHeight="false" outlineLevel="0" collapsed="false">
      <c r="A51" s="0" t="s">
        <v>332</v>
      </c>
      <c r="B51" s="0" t="n">
        <v>120</v>
      </c>
      <c r="C51" s="1" t="n">
        <f aca="false">B51/MAX($B$2:$B$100)</f>
        <v>0.00163443203486788</v>
      </c>
      <c r="D51" s="0" t="s">
        <v>13</v>
      </c>
      <c r="E51" s="0" t="s">
        <v>13</v>
      </c>
      <c r="F51" s="0" t="s">
        <v>13</v>
      </c>
      <c r="G51" s="0" t="s">
        <v>14</v>
      </c>
      <c r="H51" s="0" t="s">
        <v>147</v>
      </c>
      <c r="I51" s="0" t="s">
        <v>13</v>
      </c>
      <c r="J51" s="0" t="s">
        <v>13</v>
      </c>
    </row>
    <row r="52" customFormat="false" ht="12.8" hidden="false" customHeight="false" outlineLevel="0" collapsed="false">
      <c r="A52" s="0" t="s">
        <v>333</v>
      </c>
      <c r="B52" s="0" t="n">
        <v>7294</v>
      </c>
      <c r="C52" s="1" t="n">
        <f aca="false">B52/MAX($B$2:$B$100)</f>
        <v>0.0993462271860529</v>
      </c>
      <c r="D52" s="0" t="s">
        <v>334</v>
      </c>
      <c r="E52" s="0" t="s">
        <v>23</v>
      </c>
      <c r="F52" s="0" t="s">
        <v>335</v>
      </c>
      <c r="G52" s="0" t="s">
        <v>21</v>
      </c>
      <c r="H52" s="0" t="s">
        <v>13</v>
      </c>
      <c r="I52" s="0" t="s">
        <v>22</v>
      </c>
      <c r="J52" s="0" t="s">
        <v>23</v>
      </c>
    </row>
    <row r="53" customFormat="false" ht="12.8" hidden="false" customHeight="false" outlineLevel="0" collapsed="false">
      <c r="A53" s="0" t="s">
        <v>336</v>
      </c>
      <c r="B53" s="0" t="n">
        <v>3301</v>
      </c>
      <c r="C53" s="1" t="n">
        <f aca="false">B53/MAX($B$2:$B$100)</f>
        <v>0.044960501225824</v>
      </c>
      <c r="D53" s="0" t="s">
        <v>337</v>
      </c>
      <c r="E53" s="0" t="s">
        <v>12</v>
      </c>
      <c r="F53" s="0" t="s">
        <v>13</v>
      </c>
      <c r="G53" s="0" t="s">
        <v>14</v>
      </c>
      <c r="H53" s="0" t="s">
        <v>13</v>
      </c>
      <c r="I53" s="0" t="s">
        <v>13</v>
      </c>
      <c r="J53" s="0" t="s">
        <v>13</v>
      </c>
    </row>
    <row r="54" customFormat="false" ht="12.8" hidden="false" customHeight="false" outlineLevel="0" collapsed="false">
      <c r="A54" s="0" t="s">
        <v>338</v>
      </c>
      <c r="B54" s="0" t="n">
        <v>5741</v>
      </c>
      <c r="C54" s="1" t="n">
        <f aca="false">B54/MAX($B$2:$B$100)</f>
        <v>0.078193952601471</v>
      </c>
      <c r="D54" s="0" t="s">
        <v>339</v>
      </c>
      <c r="E54" s="0" t="s">
        <v>12</v>
      </c>
      <c r="F54" s="0" t="s">
        <v>13</v>
      </c>
      <c r="G54" s="0" t="s">
        <v>14</v>
      </c>
      <c r="H54" s="0" t="s">
        <v>34</v>
      </c>
      <c r="I54" s="0" t="s">
        <v>13</v>
      </c>
      <c r="J54" s="0" t="s">
        <v>13</v>
      </c>
    </row>
    <row r="55" customFormat="false" ht="12.8" hidden="false" customHeight="false" outlineLevel="0" collapsed="false">
      <c r="A55" s="0" t="s">
        <v>340</v>
      </c>
      <c r="B55" s="0" t="n">
        <v>4882</v>
      </c>
      <c r="C55" s="1" t="n">
        <f aca="false">B55/MAX($B$2:$B$100)</f>
        <v>0.0664941432852084</v>
      </c>
      <c r="D55" s="0" t="s">
        <v>341</v>
      </c>
      <c r="E55" s="0" t="s">
        <v>12</v>
      </c>
      <c r="F55" s="0" t="s">
        <v>13</v>
      </c>
      <c r="G55" s="0" t="s">
        <v>14</v>
      </c>
      <c r="H55" s="0" t="s">
        <v>34</v>
      </c>
      <c r="I55" s="0" t="s">
        <v>13</v>
      </c>
      <c r="J55" s="0" t="s">
        <v>13</v>
      </c>
    </row>
    <row r="56" customFormat="false" ht="12.8" hidden="false" customHeight="false" outlineLevel="0" collapsed="false">
      <c r="A56" s="0" t="s">
        <v>342</v>
      </c>
      <c r="B56" s="0" t="n">
        <v>4328</v>
      </c>
      <c r="C56" s="1" t="n">
        <f aca="false">B56/MAX($B$2:$B$100)</f>
        <v>0.0589485153909017</v>
      </c>
      <c r="D56" s="0" t="s">
        <v>343</v>
      </c>
      <c r="E56" s="0" t="s">
        <v>12</v>
      </c>
      <c r="F56" s="0" t="s">
        <v>13</v>
      </c>
      <c r="G56" s="0" t="s">
        <v>14</v>
      </c>
      <c r="H56" s="0" t="s">
        <v>34</v>
      </c>
      <c r="I56" s="0" t="s">
        <v>13</v>
      </c>
      <c r="J56" s="0" t="s">
        <v>13</v>
      </c>
    </row>
    <row r="57" customFormat="false" ht="12.8" hidden="false" customHeight="false" outlineLevel="0" collapsed="false">
      <c r="A57" s="0" t="s">
        <v>344</v>
      </c>
      <c r="B57" s="0" t="n">
        <v>5033</v>
      </c>
      <c r="C57" s="1" t="n">
        <f aca="false">B57/MAX($B$2:$B$100)</f>
        <v>0.0685508035957505</v>
      </c>
      <c r="D57" s="0" t="s">
        <v>345</v>
      </c>
      <c r="E57" s="0" t="s">
        <v>12</v>
      </c>
      <c r="F57" s="0" t="s">
        <v>13</v>
      </c>
      <c r="G57" s="0" t="s">
        <v>14</v>
      </c>
      <c r="H57" s="0" t="s">
        <v>73</v>
      </c>
      <c r="I57" s="0" t="s">
        <v>13</v>
      </c>
      <c r="J57" s="0" t="s">
        <v>13</v>
      </c>
    </row>
    <row r="58" customFormat="false" ht="12.8" hidden="false" customHeight="false" outlineLevel="0" collapsed="false">
      <c r="A58" s="0" t="s">
        <v>346</v>
      </c>
      <c r="B58" s="0" t="n">
        <v>4802</v>
      </c>
      <c r="C58" s="1" t="n">
        <f aca="false">B58/MAX($B$2:$B$100)</f>
        <v>0.0654045219286298</v>
      </c>
      <c r="D58" s="0" t="s">
        <v>347</v>
      </c>
      <c r="E58" s="0" t="s">
        <v>12</v>
      </c>
      <c r="F58" s="0" t="s">
        <v>13</v>
      </c>
      <c r="G58" s="0" t="s">
        <v>14</v>
      </c>
      <c r="H58" s="0" t="s">
        <v>15</v>
      </c>
      <c r="I58" s="0" t="s">
        <v>13</v>
      </c>
      <c r="J58" s="0" t="s">
        <v>13</v>
      </c>
    </row>
    <row r="59" customFormat="false" ht="12.8" hidden="false" customHeight="false" outlineLevel="0" collapsed="false">
      <c r="A59" s="0" t="s">
        <v>348</v>
      </c>
      <c r="B59" s="0" t="n">
        <v>4089</v>
      </c>
      <c r="C59" s="1" t="n">
        <f aca="false">B59/MAX($B$2:$B$100)</f>
        <v>0.0556932715881231</v>
      </c>
      <c r="D59" s="0" t="s">
        <v>349</v>
      </c>
      <c r="E59" s="0" t="s">
        <v>12</v>
      </c>
      <c r="F59" s="0" t="s">
        <v>13</v>
      </c>
      <c r="G59" s="0" t="s">
        <v>14</v>
      </c>
      <c r="H59" s="0" t="s">
        <v>15</v>
      </c>
      <c r="I59" s="0" t="s">
        <v>13</v>
      </c>
      <c r="J59" s="0" t="s">
        <v>13</v>
      </c>
    </row>
    <row r="60" customFormat="false" ht="12.8" hidden="false" customHeight="false" outlineLevel="0" collapsed="false">
      <c r="A60" s="0" t="s">
        <v>350</v>
      </c>
      <c r="B60" s="0" t="n">
        <v>4837</v>
      </c>
      <c r="C60" s="1" t="n">
        <f aca="false">B60/MAX($B$2:$B$100)</f>
        <v>0.0658812312721329</v>
      </c>
      <c r="D60" s="0" t="s">
        <v>351</v>
      </c>
      <c r="E60" s="0" t="s">
        <v>12</v>
      </c>
      <c r="F60" s="0" t="s">
        <v>13</v>
      </c>
      <c r="G60" s="0" t="s">
        <v>14</v>
      </c>
      <c r="H60" s="0" t="s">
        <v>147</v>
      </c>
      <c r="I60" s="0" t="s">
        <v>13</v>
      </c>
      <c r="J60" s="0" t="s">
        <v>13</v>
      </c>
    </row>
    <row r="61" customFormat="false" ht="12.8" hidden="false" customHeight="false" outlineLevel="0" collapsed="false">
      <c r="A61" s="0" t="s">
        <v>352</v>
      </c>
      <c r="B61" s="0" t="n">
        <v>4942</v>
      </c>
      <c r="C61" s="1" t="n">
        <f aca="false">B61/MAX($B$2:$B$100)</f>
        <v>0.0673113593026423</v>
      </c>
      <c r="D61" s="0" t="s">
        <v>353</v>
      </c>
      <c r="E61" s="0" t="s">
        <v>23</v>
      </c>
      <c r="F61" s="0" t="s">
        <v>354</v>
      </c>
      <c r="G61" s="0" t="s">
        <v>21</v>
      </c>
      <c r="H61" s="0" t="s">
        <v>13</v>
      </c>
      <c r="I61" s="0" t="s">
        <v>22</v>
      </c>
      <c r="J61" s="0" t="s">
        <v>23</v>
      </c>
    </row>
    <row r="62" customFormat="false" ht="12.8" hidden="false" customHeight="false" outlineLevel="0" collapsed="false">
      <c r="A62" s="0" t="s">
        <v>355</v>
      </c>
      <c r="B62" s="0" t="n">
        <v>4871</v>
      </c>
      <c r="C62" s="1" t="n">
        <f aca="false">B62/MAX($B$2:$B$100)</f>
        <v>0.0663443203486788</v>
      </c>
      <c r="D62" s="0" t="s">
        <v>356</v>
      </c>
      <c r="E62" s="0" t="s">
        <v>12</v>
      </c>
      <c r="F62" s="0" t="s">
        <v>13</v>
      </c>
      <c r="G62" s="0" t="s">
        <v>14</v>
      </c>
      <c r="H62" s="0" t="s">
        <v>73</v>
      </c>
      <c r="I62" s="0" t="s">
        <v>13</v>
      </c>
      <c r="J62" s="0" t="s">
        <v>13</v>
      </c>
    </row>
    <row r="63" customFormat="false" ht="12.8" hidden="false" customHeight="false" outlineLevel="0" collapsed="false">
      <c r="A63" s="0" t="s">
        <v>357</v>
      </c>
      <c r="B63" s="0" t="n">
        <v>4928</v>
      </c>
      <c r="C63" s="1" t="n">
        <f aca="false">B63/MAX($B$2:$B$100)</f>
        <v>0.0671206755652411</v>
      </c>
      <c r="D63" s="0" t="s">
        <v>358</v>
      </c>
      <c r="E63" s="0" t="s">
        <v>23</v>
      </c>
      <c r="F63" s="0" t="s">
        <v>359</v>
      </c>
      <c r="G63" s="0" t="s">
        <v>14</v>
      </c>
      <c r="H63" s="0" t="s">
        <v>48</v>
      </c>
      <c r="I63" s="0" t="s">
        <v>13</v>
      </c>
      <c r="J63" s="0" t="s">
        <v>13</v>
      </c>
    </row>
    <row r="64" customFormat="false" ht="12.8" hidden="false" customHeight="false" outlineLevel="0" collapsed="false">
      <c r="A64" s="0" t="s">
        <v>360</v>
      </c>
      <c r="B64" s="0" t="n">
        <v>5105</v>
      </c>
      <c r="C64" s="1" t="n">
        <f aca="false">B64/MAX($B$2:$B$100)</f>
        <v>0.0695314628166712</v>
      </c>
      <c r="D64" s="0" t="s">
        <v>361</v>
      </c>
      <c r="E64" s="0" t="s">
        <v>12</v>
      </c>
      <c r="F64" s="0" t="s">
        <v>13</v>
      </c>
      <c r="G64" s="0" t="s">
        <v>14</v>
      </c>
      <c r="H64" s="0" t="s">
        <v>147</v>
      </c>
      <c r="I64" s="0" t="s">
        <v>13</v>
      </c>
      <c r="J64" s="0" t="s">
        <v>13</v>
      </c>
    </row>
    <row r="65" customFormat="false" ht="13.25" hidden="false" customHeight="false" outlineLevel="0" collapsed="false">
      <c r="A65" s="0" t="s">
        <v>362</v>
      </c>
      <c r="B65" s="0" t="n">
        <v>5105</v>
      </c>
      <c r="C65" s="1" t="n">
        <f aca="false">B65/MAX($B$2:$B$100)</f>
        <v>0.0695314628166712</v>
      </c>
      <c r="D65" s="0" t="s">
        <v>363</v>
      </c>
      <c r="E65" s="0" t="s">
        <v>23</v>
      </c>
      <c r="F65" s="0" t="s">
        <v>364</v>
      </c>
      <c r="G65" s="0" t="s">
        <v>21</v>
      </c>
      <c r="H65" s="0" t="s">
        <v>13</v>
      </c>
      <c r="I65" s="0" t="s">
        <v>22</v>
      </c>
      <c r="J65" s="0" t="s">
        <v>23</v>
      </c>
    </row>
    <row r="66" customFormat="false" ht="12.8" hidden="false" customHeight="false" outlineLevel="0" collapsed="false">
      <c r="A66" s="0" t="s">
        <v>365</v>
      </c>
      <c r="B66" s="0" t="n">
        <v>5105</v>
      </c>
      <c r="C66" s="1" t="n">
        <f aca="false">B66/MAX($B$2:$B$100)</f>
        <v>0.0695314628166712</v>
      </c>
      <c r="D66" s="0" t="s">
        <v>366</v>
      </c>
      <c r="E66" s="0" t="s">
        <v>12</v>
      </c>
      <c r="F66" s="0" t="s">
        <v>13</v>
      </c>
      <c r="G66" s="0" t="s">
        <v>14</v>
      </c>
      <c r="H66" s="0" t="s">
        <v>73</v>
      </c>
      <c r="I66" s="0" t="s">
        <v>13</v>
      </c>
      <c r="J66" s="0" t="s">
        <v>13</v>
      </c>
    </row>
    <row r="67" customFormat="false" ht="24.85" hidden="false" customHeight="false" outlineLevel="0" collapsed="false">
      <c r="A67" s="0" t="s">
        <v>367</v>
      </c>
      <c r="B67" s="0" t="n">
        <v>2145</v>
      </c>
      <c r="C67" s="1" t="n">
        <f aca="false">B67/MAX($B$2:$B$100)</f>
        <v>0.0292154726232634</v>
      </c>
      <c r="D67" s="0" t="s">
        <v>368</v>
      </c>
      <c r="E67" s="0" t="s">
        <v>12</v>
      </c>
      <c r="F67" s="4" t="s">
        <v>369</v>
      </c>
      <c r="G67" s="0" t="s">
        <v>21</v>
      </c>
      <c r="H67" s="0" t="s">
        <v>13</v>
      </c>
      <c r="I67" s="0" t="s">
        <v>22</v>
      </c>
      <c r="J67" s="0" t="s">
        <v>23</v>
      </c>
    </row>
    <row r="68" customFormat="false" ht="12.8" hidden="false" customHeight="false" outlineLevel="0" collapsed="false">
      <c r="A68" s="0" t="s">
        <v>370</v>
      </c>
      <c r="B68" s="0" t="n">
        <v>2141</v>
      </c>
      <c r="C68" s="1" t="n">
        <f aca="false">B68/MAX($B$2:$B$100)</f>
        <v>0.0291609915554345</v>
      </c>
      <c r="D68" s="0" t="s">
        <v>371</v>
      </c>
      <c r="E68" s="0" t="s">
        <v>12</v>
      </c>
      <c r="F68" s="0" t="s">
        <v>13</v>
      </c>
      <c r="G68" s="0" t="s">
        <v>14</v>
      </c>
      <c r="H68" s="0" t="s">
        <v>73</v>
      </c>
      <c r="I68" s="0" t="s">
        <v>13</v>
      </c>
      <c r="J68" s="0" t="s">
        <v>13</v>
      </c>
    </row>
    <row r="69" customFormat="false" ht="12.8" hidden="false" customHeight="false" outlineLevel="0" collapsed="false">
      <c r="A69" s="0" t="s">
        <v>372</v>
      </c>
      <c r="B69" s="0" t="n">
        <v>3273</v>
      </c>
      <c r="C69" s="1" t="n">
        <f aca="false">B69/MAX($B$2:$B$100)</f>
        <v>0.0445791337510215</v>
      </c>
      <c r="D69" s="0" t="s">
        <v>373</v>
      </c>
      <c r="E69" s="0" t="s">
        <v>12</v>
      </c>
      <c r="F69" s="0" t="s">
        <v>13</v>
      </c>
      <c r="G69" s="0" t="s">
        <v>14</v>
      </c>
      <c r="H69" s="0" t="s">
        <v>34</v>
      </c>
      <c r="I69" s="0" t="s">
        <v>13</v>
      </c>
      <c r="J69" s="0" t="s">
        <v>13</v>
      </c>
    </row>
    <row r="70" customFormat="false" ht="12.8" hidden="false" customHeight="false" outlineLevel="0" collapsed="false">
      <c r="A70" s="0" t="s">
        <v>374</v>
      </c>
      <c r="B70" s="0" t="n">
        <v>3284</v>
      </c>
      <c r="C70" s="1" t="n">
        <f aca="false">B70/MAX($B$2:$B$100)</f>
        <v>0.0447289566875511</v>
      </c>
      <c r="D70" s="0" t="s">
        <v>375</v>
      </c>
      <c r="E70" s="0" t="s">
        <v>12</v>
      </c>
      <c r="F70" s="0" t="s">
        <v>13</v>
      </c>
      <c r="G70" s="0" t="s">
        <v>14</v>
      </c>
      <c r="H70" s="0" t="s">
        <v>34</v>
      </c>
      <c r="I70" s="0" t="s">
        <v>13</v>
      </c>
      <c r="J70" s="0" t="s">
        <v>13</v>
      </c>
    </row>
    <row r="71" customFormat="false" ht="12.8" hidden="false" customHeight="false" outlineLevel="0" collapsed="false">
      <c r="A71" s="0" t="s">
        <v>376</v>
      </c>
      <c r="B71" s="0" t="n">
        <v>3738</v>
      </c>
      <c r="C71" s="1" t="n">
        <f aca="false">B71/MAX($B$2:$B$100)</f>
        <v>0.0509125578861346</v>
      </c>
      <c r="D71" s="0" t="s">
        <v>377</v>
      </c>
      <c r="E71" s="0" t="s">
        <v>12</v>
      </c>
      <c r="F71" s="0" t="s">
        <v>13</v>
      </c>
      <c r="G71" s="0" t="s">
        <v>14</v>
      </c>
      <c r="H71" s="0" t="s">
        <v>15</v>
      </c>
      <c r="I71" s="0" t="s">
        <v>13</v>
      </c>
      <c r="J71" s="0" t="s">
        <v>13</v>
      </c>
    </row>
    <row r="72" customFormat="false" ht="12.8" hidden="false" customHeight="false" outlineLevel="0" collapsed="false">
      <c r="A72" s="0" t="s">
        <v>378</v>
      </c>
      <c r="B72" s="0" t="n">
        <v>3559</v>
      </c>
      <c r="C72" s="1" t="n">
        <f aca="false">B72/MAX($B$2:$B$100)</f>
        <v>0.04847453010079</v>
      </c>
      <c r="D72" s="0" t="s">
        <v>379</v>
      </c>
      <c r="E72" s="0" t="s">
        <v>12</v>
      </c>
      <c r="F72" s="0" t="s">
        <v>13</v>
      </c>
      <c r="G72" s="0" t="s">
        <v>14</v>
      </c>
      <c r="H72" s="0" t="s">
        <v>147</v>
      </c>
      <c r="I72" s="0" t="s">
        <v>13</v>
      </c>
      <c r="J72" s="0" t="s">
        <v>13</v>
      </c>
    </row>
    <row r="73" customFormat="false" ht="12.8" hidden="false" customHeight="false" outlineLevel="0" collapsed="false">
      <c r="A73" s="0" t="s">
        <v>380</v>
      </c>
      <c r="B73" s="0" t="n">
        <v>3629</v>
      </c>
      <c r="C73" s="1" t="n">
        <f aca="false">B73/MAX($B$2:$B$100)</f>
        <v>0.0494279487877962</v>
      </c>
      <c r="D73" s="0" t="s">
        <v>381</v>
      </c>
      <c r="E73" s="0" t="s">
        <v>12</v>
      </c>
      <c r="F73" s="0" t="s">
        <v>13</v>
      </c>
      <c r="G73" s="0" t="s">
        <v>14</v>
      </c>
      <c r="H73" s="0" t="s">
        <v>15</v>
      </c>
      <c r="I73" s="0" t="s">
        <v>13</v>
      </c>
      <c r="J73" s="0" t="s">
        <v>13</v>
      </c>
    </row>
    <row r="74" customFormat="false" ht="12.8" hidden="false" customHeight="false" outlineLevel="0" collapsed="false">
      <c r="A74" s="0" t="s">
        <v>382</v>
      </c>
      <c r="B74" s="0" t="n">
        <v>3615</v>
      </c>
      <c r="C74" s="1" t="n">
        <f aca="false">B74/MAX($B$2:$B$100)</f>
        <v>0.049237265050395</v>
      </c>
      <c r="D74" s="0" t="s">
        <v>383</v>
      </c>
      <c r="E74" s="0" t="s">
        <v>12</v>
      </c>
      <c r="F74" s="0" t="s">
        <v>13</v>
      </c>
      <c r="G74" s="0" t="s">
        <v>14</v>
      </c>
      <c r="H74" s="0" t="s">
        <v>34</v>
      </c>
      <c r="I74" s="0" t="s">
        <v>13</v>
      </c>
      <c r="J74" s="0" t="s">
        <v>13</v>
      </c>
    </row>
    <row r="75" customFormat="false" ht="12.8" hidden="false" customHeight="false" outlineLevel="0" collapsed="false">
      <c r="A75" s="0" t="s">
        <v>384</v>
      </c>
      <c r="B75" s="0" t="n">
        <v>3629</v>
      </c>
      <c r="C75" s="1" t="n">
        <f aca="false">B75/MAX($B$2:$B$100)</f>
        <v>0.0494279487877962</v>
      </c>
      <c r="D75" s="0" t="s">
        <v>385</v>
      </c>
      <c r="E75" s="0" t="s">
        <v>12</v>
      </c>
      <c r="F75" s="0" t="s">
        <v>13</v>
      </c>
      <c r="G75" s="0" t="s">
        <v>14</v>
      </c>
      <c r="H75" s="0" t="s">
        <v>147</v>
      </c>
      <c r="I75" s="0" t="s">
        <v>13</v>
      </c>
      <c r="J75" s="0" t="s">
        <v>13</v>
      </c>
    </row>
    <row r="76" customFormat="false" ht="12.8" hidden="false" customHeight="false" outlineLevel="0" collapsed="false">
      <c r="A76" s="0" t="s">
        <v>386</v>
      </c>
      <c r="B76" s="0" t="n">
        <v>897</v>
      </c>
      <c r="C76" s="1" t="n">
        <f aca="false">B76/MAX($B$2:$B$100)</f>
        <v>0.0122173794606374</v>
      </c>
      <c r="D76" s="0" t="s">
        <v>387</v>
      </c>
      <c r="E76" s="0" t="s">
        <v>12</v>
      </c>
      <c r="F76" s="0" t="s">
        <v>13</v>
      </c>
      <c r="G76" s="0" t="s">
        <v>14</v>
      </c>
      <c r="H76" s="0" t="s">
        <v>87</v>
      </c>
      <c r="I76" s="0" t="s">
        <v>13</v>
      </c>
      <c r="J76" s="0" t="s">
        <v>13</v>
      </c>
    </row>
    <row r="77" customFormat="false" ht="12.8" hidden="false" customHeight="false" outlineLevel="0" collapsed="false">
      <c r="A77" s="0" t="s">
        <v>388</v>
      </c>
      <c r="B77" s="0" t="n">
        <v>184</v>
      </c>
      <c r="C77" s="1" t="n">
        <f aca="false">B77/MAX($B$2:$B$100)</f>
        <v>0.00250612912013075</v>
      </c>
      <c r="D77" s="0" t="s">
        <v>389</v>
      </c>
      <c r="E77" s="0" t="s">
        <v>12</v>
      </c>
      <c r="F77" s="0" t="s">
        <v>13</v>
      </c>
      <c r="G77" s="0" t="s">
        <v>14</v>
      </c>
      <c r="H77" s="0" t="s">
        <v>73</v>
      </c>
      <c r="I77" s="0" t="s">
        <v>13</v>
      </c>
      <c r="J77" s="0" t="s">
        <v>13</v>
      </c>
    </row>
    <row r="78" customFormat="false" ht="12.8" hidden="false" customHeight="false" outlineLevel="0" collapsed="false">
      <c r="A78" s="0" t="s">
        <v>390</v>
      </c>
      <c r="B78" s="0" t="n">
        <v>364</v>
      </c>
      <c r="C78" s="1" t="n">
        <f aca="false">B78/MAX($B$2:$B$100)</f>
        <v>0.00495777717243258</v>
      </c>
      <c r="D78" s="0" t="s">
        <v>391</v>
      </c>
      <c r="E78" s="0" t="s">
        <v>12</v>
      </c>
      <c r="F78" s="0" t="s">
        <v>392</v>
      </c>
      <c r="G78" s="0" t="s">
        <v>21</v>
      </c>
      <c r="H78" s="0" t="s">
        <v>13</v>
      </c>
      <c r="I78" s="0" t="s">
        <v>22</v>
      </c>
      <c r="J78" s="0" t="s">
        <v>23</v>
      </c>
    </row>
    <row r="79" customFormat="false" ht="12.8" hidden="false" customHeight="false" outlineLevel="0" collapsed="false">
      <c r="A79" s="0" t="s">
        <v>393</v>
      </c>
      <c r="B79" s="0" t="n">
        <v>412</v>
      </c>
      <c r="C79" s="1" t="n">
        <f aca="false">B79/MAX($B$2:$B$100)</f>
        <v>0.00561154998637973</v>
      </c>
      <c r="D79" s="0" t="s">
        <v>394</v>
      </c>
      <c r="E79" s="0" t="s">
        <v>23</v>
      </c>
      <c r="F79" s="0" t="s">
        <v>335</v>
      </c>
      <c r="G79" s="0" t="s">
        <v>14</v>
      </c>
      <c r="H79" s="0" t="s">
        <v>73</v>
      </c>
      <c r="I79" s="0" t="s">
        <v>13</v>
      </c>
      <c r="J79" s="0" t="s">
        <v>13</v>
      </c>
    </row>
    <row r="80" customFormat="false" ht="12.8" hidden="false" customHeight="false" outlineLevel="0" collapsed="false">
      <c r="A80" s="0" t="s">
        <v>395</v>
      </c>
      <c r="B80" s="0" t="n">
        <v>392</v>
      </c>
      <c r="C80" s="1" t="n">
        <f aca="false">B80/MAX($B$2:$B$100)</f>
        <v>0.00533914464723509</v>
      </c>
      <c r="D80" s="0" t="s">
        <v>396</v>
      </c>
      <c r="E80" s="0" t="s">
        <v>13</v>
      </c>
      <c r="F80" s="0" t="s">
        <v>13</v>
      </c>
      <c r="G80" s="0" t="s">
        <v>14</v>
      </c>
      <c r="H80" s="0" t="s">
        <v>73</v>
      </c>
      <c r="I80" s="0" t="s">
        <v>13</v>
      </c>
      <c r="J80" s="0" t="s">
        <v>13</v>
      </c>
    </row>
    <row r="81" customFormat="false" ht="12.8" hidden="false" customHeight="false" outlineLevel="0" collapsed="false">
      <c r="A81" s="0" t="s">
        <v>397</v>
      </c>
      <c r="B81" s="0" t="n">
        <v>299</v>
      </c>
      <c r="C81" s="1" t="n">
        <f aca="false">B81/MAX($B$2:$B$100)</f>
        <v>0.00407245982021248</v>
      </c>
      <c r="D81" s="0" t="s">
        <v>398</v>
      </c>
      <c r="E81" s="0" t="s">
        <v>12</v>
      </c>
      <c r="F81" s="0" t="s">
        <v>13</v>
      </c>
      <c r="G81" s="0" t="s">
        <v>21</v>
      </c>
      <c r="H81" s="0" t="s">
        <v>13</v>
      </c>
      <c r="I81" s="0" t="s">
        <v>22</v>
      </c>
      <c r="J81" s="0" t="s">
        <v>399</v>
      </c>
    </row>
    <row r="82" customFormat="false" ht="12.8" hidden="false" customHeight="false" outlineLevel="0" collapsed="false">
      <c r="A82" s="0" t="s">
        <v>400</v>
      </c>
      <c r="B82" s="0" t="n">
        <v>318</v>
      </c>
      <c r="C82" s="1" t="n">
        <f aca="false">B82/MAX($B$2:$B$100)</f>
        <v>0.00433124489239989</v>
      </c>
      <c r="D82" s="0" t="s">
        <v>401</v>
      </c>
      <c r="E82" s="0" t="s">
        <v>12</v>
      </c>
      <c r="F82" s="0" t="s">
        <v>13</v>
      </c>
      <c r="G82" s="0" t="s">
        <v>14</v>
      </c>
      <c r="H82" s="0" t="s">
        <v>15</v>
      </c>
      <c r="I82" s="0" t="s">
        <v>13</v>
      </c>
      <c r="J82" s="0" t="s">
        <v>13</v>
      </c>
    </row>
    <row r="83" customFormat="false" ht="12.8" hidden="false" customHeight="false" outlineLevel="0" collapsed="false">
      <c r="A83" s="0" t="s">
        <v>402</v>
      </c>
      <c r="B83" s="0" t="n">
        <v>698</v>
      </c>
      <c r="C83" s="1" t="n">
        <f aca="false">B83/MAX($B$2:$B$100)</f>
        <v>0.00950694633614819</v>
      </c>
      <c r="D83" s="0" t="s">
        <v>403</v>
      </c>
      <c r="E83" s="0" t="s">
        <v>12</v>
      </c>
      <c r="F83" s="0" t="s">
        <v>13</v>
      </c>
      <c r="G83" s="0" t="s">
        <v>14</v>
      </c>
      <c r="H83" s="0" t="s">
        <v>87</v>
      </c>
      <c r="I83" s="0" t="s">
        <v>13</v>
      </c>
      <c r="J83" s="0" t="s">
        <v>13</v>
      </c>
    </row>
    <row r="84" customFormat="false" ht="12.8" hidden="false" customHeight="false" outlineLevel="0" collapsed="false">
      <c r="A84" s="0" t="s">
        <v>404</v>
      </c>
      <c r="B84" s="0" t="n">
        <v>77</v>
      </c>
      <c r="C84" s="1" t="n">
        <f aca="false">B84/MAX($B$2:$B$100)</f>
        <v>0.00104876055570689</v>
      </c>
      <c r="D84" s="0" t="s">
        <v>13</v>
      </c>
      <c r="E84" s="0" t="s">
        <v>13</v>
      </c>
      <c r="F84" s="0" t="s">
        <v>13</v>
      </c>
      <c r="G84" s="0" t="s">
        <v>14</v>
      </c>
      <c r="H84" s="0" t="s">
        <v>147</v>
      </c>
      <c r="I84" s="0" t="s">
        <v>13</v>
      </c>
      <c r="J84" s="0" t="s">
        <v>13</v>
      </c>
    </row>
    <row r="85" customFormat="false" ht="12.8" hidden="false" customHeight="false" outlineLevel="0" collapsed="false">
      <c r="A85" s="0" t="s">
        <v>405</v>
      </c>
      <c r="B85" s="0" t="n">
        <v>25</v>
      </c>
      <c r="C85" s="1" t="n">
        <f aca="false">B85/MAX($B$2:$B$100)</f>
        <v>0.000340506673930809</v>
      </c>
      <c r="D85" s="0" t="s">
        <v>406</v>
      </c>
      <c r="E85" s="0" t="s">
        <v>13</v>
      </c>
      <c r="F85" s="0" t="s">
        <v>13</v>
      </c>
      <c r="G85" s="0" t="s">
        <v>14</v>
      </c>
      <c r="H85" s="0" t="s">
        <v>73</v>
      </c>
      <c r="I85" s="0" t="s">
        <v>13</v>
      </c>
      <c r="J85" s="0" t="s">
        <v>13</v>
      </c>
    </row>
    <row r="86" customFormat="false" ht="12.8" hidden="false" customHeight="false" outlineLevel="0" collapsed="false">
      <c r="A86" s="0" t="s">
        <v>407</v>
      </c>
      <c r="B86" s="0" t="n">
        <v>232</v>
      </c>
      <c r="C86" s="1" t="n">
        <f aca="false">B86/MAX($B$2:$B$100)</f>
        <v>0.00315990193407791</v>
      </c>
      <c r="D86" s="0" t="s">
        <v>13</v>
      </c>
      <c r="E86" s="0" t="s">
        <v>13</v>
      </c>
      <c r="F86" s="0" t="s">
        <v>13</v>
      </c>
      <c r="G86" s="0" t="s">
        <v>14</v>
      </c>
      <c r="H86" s="0" t="s">
        <v>147</v>
      </c>
      <c r="I86" s="0" t="s">
        <v>13</v>
      </c>
      <c r="J86" s="0" t="s">
        <v>13</v>
      </c>
    </row>
    <row r="87" customFormat="false" ht="12.8" hidden="false" customHeight="false" outlineLevel="0" collapsed="false">
      <c r="A87" s="0" t="s">
        <v>408</v>
      </c>
      <c r="B87" s="0" t="n">
        <v>5</v>
      </c>
      <c r="C87" s="1" t="n">
        <f aca="false">B87/MAX($B$2:$B$100)</f>
        <v>6.81013347861618E-005</v>
      </c>
      <c r="D87" s="0" t="s">
        <v>13</v>
      </c>
      <c r="E87" s="0" t="s">
        <v>13</v>
      </c>
      <c r="F87" s="0" t="s">
        <v>13</v>
      </c>
      <c r="G87" s="0" t="s">
        <v>14</v>
      </c>
      <c r="H87" s="0" t="s">
        <v>147</v>
      </c>
      <c r="I87" s="0" t="s">
        <v>13</v>
      </c>
      <c r="J87" s="0" t="s">
        <v>13</v>
      </c>
    </row>
    <row r="88" customFormat="false" ht="12.8" hidden="false" customHeight="false" outlineLevel="0" collapsed="false">
      <c r="A88" s="0" t="s">
        <v>409</v>
      </c>
      <c r="B88" s="0" t="n">
        <v>72</v>
      </c>
      <c r="C88" s="1" t="n">
        <f aca="false">B88/MAX($B$2:$B$100)</f>
        <v>0.00098065922092073</v>
      </c>
      <c r="D88" s="0" t="s">
        <v>13</v>
      </c>
      <c r="E88" s="0" t="s">
        <v>13</v>
      </c>
      <c r="F88" s="0" t="s">
        <v>13</v>
      </c>
      <c r="G88" s="0" t="s">
        <v>14</v>
      </c>
      <c r="H88" s="0" t="s">
        <v>147</v>
      </c>
      <c r="I88" s="0" t="s">
        <v>13</v>
      </c>
      <c r="J88" s="0" t="s">
        <v>13</v>
      </c>
    </row>
    <row r="89" customFormat="false" ht="12.8" hidden="false" customHeight="false" outlineLevel="0" collapsed="false">
      <c r="A89" s="0" t="s">
        <v>410</v>
      </c>
      <c r="B89" s="0" t="n">
        <v>220</v>
      </c>
      <c r="C89" s="1" t="n">
        <f aca="false">B89/MAX($B$2:$B$100)</f>
        <v>0.00299645873059112</v>
      </c>
      <c r="D89" s="0" t="s">
        <v>13</v>
      </c>
      <c r="E89" s="0" t="s">
        <v>13</v>
      </c>
      <c r="F89" s="0" t="s">
        <v>13</v>
      </c>
      <c r="G89" s="0" t="s">
        <v>14</v>
      </c>
      <c r="H89" s="0" t="s">
        <v>147</v>
      </c>
      <c r="I89" s="0" t="s">
        <v>13</v>
      </c>
      <c r="J89" s="0" t="s">
        <v>13</v>
      </c>
    </row>
    <row r="90" customFormat="false" ht="12.8" hidden="false" customHeight="false" outlineLevel="0" collapsed="false">
      <c r="A90" s="0" t="s">
        <v>411</v>
      </c>
      <c r="B90" s="0" t="n">
        <v>12</v>
      </c>
      <c r="C90" s="1" t="n">
        <f aca="false">B90/MAX($B$2:$B$100)</f>
        <v>0.000163443203486788</v>
      </c>
      <c r="D90" s="0" t="s">
        <v>13</v>
      </c>
      <c r="E90" s="0" t="s">
        <v>13</v>
      </c>
      <c r="F90" s="0" t="s">
        <v>13</v>
      </c>
      <c r="G90" s="0" t="s">
        <v>14</v>
      </c>
      <c r="H90" s="0" t="s">
        <v>147</v>
      </c>
      <c r="I90" s="0" t="s">
        <v>13</v>
      </c>
      <c r="J90" s="0" t="s">
        <v>13</v>
      </c>
    </row>
    <row r="91" customFormat="false" ht="12.8" hidden="false" customHeight="false" outlineLevel="0" collapsed="false">
      <c r="A91" s="0" t="s">
        <v>412</v>
      </c>
      <c r="B91" s="0" t="n">
        <v>8</v>
      </c>
      <c r="C91" s="1" t="n">
        <f aca="false">B91/MAX($B$2:$B$100)</f>
        <v>0.000108962135657859</v>
      </c>
      <c r="D91" s="0" t="s">
        <v>13</v>
      </c>
      <c r="E91" s="0" t="s">
        <v>13</v>
      </c>
      <c r="F91" s="0" t="s">
        <v>13</v>
      </c>
      <c r="G91" s="0" t="s">
        <v>14</v>
      </c>
      <c r="H91" s="0" t="s">
        <v>147</v>
      </c>
      <c r="I91" s="0" t="s">
        <v>13</v>
      </c>
      <c r="J91" s="0" t="s">
        <v>13</v>
      </c>
    </row>
    <row r="92" customFormat="false" ht="12.8" hidden="false" customHeight="false" outlineLevel="0" collapsed="false">
      <c r="A92" s="0" t="s">
        <v>413</v>
      </c>
      <c r="B92" s="0" t="n">
        <v>2</v>
      </c>
      <c r="C92" s="1" t="n">
        <f aca="false">B92/MAX($B$2:$B$100)</f>
        <v>2.72405339144647E-005</v>
      </c>
      <c r="D92" s="0" t="s">
        <v>13</v>
      </c>
      <c r="E92" s="0" t="s">
        <v>13</v>
      </c>
      <c r="F92" s="0" t="s">
        <v>13</v>
      </c>
      <c r="G92" s="0" t="s">
        <v>14</v>
      </c>
      <c r="H92" s="0" t="s">
        <v>147</v>
      </c>
      <c r="I92" s="0" t="s">
        <v>13</v>
      </c>
      <c r="J92" s="0" t="s">
        <v>13</v>
      </c>
    </row>
    <row r="93" customFormat="false" ht="12.8" hidden="false" customHeight="false" outlineLevel="0" collapsed="false">
      <c r="A93" s="0" t="s">
        <v>414</v>
      </c>
      <c r="B93" s="0" t="n">
        <v>2</v>
      </c>
      <c r="C93" s="1" t="n">
        <f aca="false">B93/MAX($B$2:$B$100)</f>
        <v>2.72405339144647E-005</v>
      </c>
      <c r="D93" s="0" t="s">
        <v>13</v>
      </c>
      <c r="E93" s="0" t="s">
        <v>13</v>
      </c>
      <c r="F93" s="0" t="s">
        <v>13</v>
      </c>
      <c r="G93" s="0" t="s">
        <v>14</v>
      </c>
      <c r="H93" s="0" t="s">
        <v>147</v>
      </c>
      <c r="I93" s="0" t="s">
        <v>13</v>
      </c>
      <c r="J93" s="0" t="s">
        <v>13</v>
      </c>
    </row>
  </sheetData>
  <autoFilter ref="A1:J9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5" activeCellId="0" sqref="I2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8.13"/>
    <col collapsed="false" customWidth="true" hidden="false" outlineLevel="0" max="3" min="2" style="0" width="10.28"/>
    <col collapsed="false" customWidth="true" hidden="false" outlineLevel="0" max="4" min="4" style="0" width="19.08"/>
    <col collapsed="false" customWidth="true" hidden="false" outlineLevel="0" max="5" min="5" style="0" width="10.43"/>
    <col collapsed="false" customWidth="true" hidden="false" outlineLevel="0" max="6" min="6" style="0" width="111.71"/>
    <col collapsed="false" customWidth="true" hidden="false" outlineLevel="0" max="7" min="7" style="0" width="12.44"/>
    <col collapsed="false" customWidth="true" hidden="false" outlineLevel="0" max="8" min="8" style="0" width="16.3"/>
    <col collapsed="false" customWidth="true" hidden="false" outlineLevel="0" max="9" min="9" style="0" width="23.4"/>
    <col collapsed="false" customWidth="true" hidden="false" outlineLevel="0" max="10" min="10" style="0" width="65.2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0" t="s">
        <v>177</v>
      </c>
      <c r="B2" s="0" t="n">
        <v>456705</v>
      </c>
      <c r="C2" s="1" t="n">
        <f aca="false">B2/MAX($B$2:$B$32)</f>
        <v>0.969013958995054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415</v>
      </c>
      <c r="B3" s="0" t="n">
        <v>471309</v>
      </c>
      <c r="C3" s="1" t="n">
        <f aca="false">B3/MAX($B$2:$B$32)</f>
        <v>1</v>
      </c>
      <c r="D3" s="0" t="s">
        <v>416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417</v>
      </c>
      <c r="B4" s="0" t="n">
        <v>438741</v>
      </c>
      <c r="C4" s="1" t="n">
        <f aca="false">B4/MAX($B$2:$B$32)</f>
        <v>0.930898837068675</v>
      </c>
      <c r="D4" s="0" t="s">
        <v>418</v>
      </c>
      <c r="E4" s="0" t="s">
        <v>12</v>
      </c>
      <c r="F4" s="0" t="s">
        <v>13</v>
      </c>
      <c r="G4" s="0" t="s">
        <v>14</v>
      </c>
      <c r="H4" s="0" t="s">
        <v>87</v>
      </c>
      <c r="I4" s="0" t="s">
        <v>13</v>
      </c>
      <c r="J4" s="0" t="s">
        <v>13</v>
      </c>
    </row>
    <row r="5" customFormat="false" ht="23.85" hidden="false" customHeight="false" outlineLevel="0" collapsed="false">
      <c r="A5" s="0" t="s">
        <v>419</v>
      </c>
      <c r="B5" s="0" t="n">
        <v>471309</v>
      </c>
      <c r="C5" s="1" t="n">
        <f aca="false">B5/MAX($B$2:$B$32)</f>
        <v>1</v>
      </c>
      <c r="D5" s="0" t="s">
        <v>420</v>
      </c>
      <c r="E5" s="0" t="s">
        <v>12</v>
      </c>
      <c r="F5" s="4" t="s">
        <v>421</v>
      </c>
      <c r="G5" s="0" t="s">
        <v>14</v>
      </c>
      <c r="H5" s="0" t="s">
        <v>422</v>
      </c>
      <c r="I5" s="0" t="s">
        <v>13</v>
      </c>
      <c r="J5" s="0" t="s">
        <v>13</v>
      </c>
    </row>
    <row r="6" customFormat="false" ht="24.85" hidden="false" customHeight="false" outlineLevel="0" collapsed="false">
      <c r="A6" s="0" t="s">
        <v>423</v>
      </c>
      <c r="B6" s="0" t="n">
        <v>471309</v>
      </c>
      <c r="C6" s="1" t="n">
        <f aca="false">B6/MAX($B$2:$B$32)</f>
        <v>1</v>
      </c>
      <c r="D6" s="0" t="s">
        <v>424</v>
      </c>
      <c r="E6" s="0" t="s">
        <v>12</v>
      </c>
      <c r="F6" s="4" t="s">
        <v>425</v>
      </c>
      <c r="G6" s="0" t="s">
        <v>21</v>
      </c>
      <c r="H6" s="0" t="s">
        <v>13</v>
      </c>
      <c r="I6" s="0" t="s">
        <v>426</v>
      </c>
      <c r="J6" s="0" t="s">
        <v>427</v>
      </c>
    </row>
    <row r="7" customFormat="false" ht="12.8" hidden="false" customHeight="false" outlineLevel="0" collapsed="false">
      <c r="A7" s="0" t="s">
        <v>428</v>
      </c>
      <c r="B7" s="0" t="n">
        <v>456669</v>
      </c>
      <c r="C7" s="1" t="n">
        <f aca="false">B7/MAX($B$2:$B$32)</f>
        <v>0.968937575985182</v>
      </c>
      <c r="D7" s="0" t="s">
        <v>429</v>
      </c>
      <c r="E7" s="0" t="s">
        <v>12</v>
      </c>
      <c r="F7" s="0" t="s">
        <v>13</v>
      </c>
      <c r="G7" s="0" t="s">
        <v>14</v>
      </c>
      <c r="H7" s="0" t="s">
        <v>15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235</v>
      </c>
      <c r="B8" s="0" t="n">
        <v>456669</v>
      </c>
      <c r="C8" s="1" t="n">
        <f aca="false">B8/MAX($B$2:$B$32)</f>
        <v>0.968937575985182</v>
      </c>
      <c r="D8" s="0" t="s">
        <v>78</v>
      </c>
      <c r="E8" s="0" t="s">
        <v>12</v>
      </c>
      <c r="F8" s="0" t="s">
        <v>236</v>
      </c>
      <c r="G8" s="0" t="s">
        <v>14</v>
      </c>
      <c r="H8" s="0" t="s">
        <v>48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430</v>
      </c>
      <c r="B9" s="0" t="n">
        <v>471309</v>
      </c>
      <c r="C9" s="1" t="n">
        <f aca="false">B9/MAX($B$2:$B$32)</f>
        <v>1</v>
      </c>
      <c r="D9" s="0" t="s">
        <v>431</v>
      </c>
      <c r="E9" s="0" t="s">
        <v>46</v>
      </c>
      <c r="F9" s="0" t="s">
        <v>234</v>
      </c>
      <c r="G9" s="0" t="s">
        <v>14</v>
      </c>
      <c r="H9" s="0" t="s">
        <v>147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432</v>
      </c>
      <c r="B10" s="0" t="n">
        <v>471309</v>
      </c>
      <c r="C10" s="1" t="n">
        <f aca="false">B10/MAX($B$2:$B$32)</f>
        <v>1</v>
      </c>
      <c r="D10" s="0" t="s">
        <v>433</v>
      </c>
      <c r="E10" s="0" t="s">
        <v>46</v>
      </c>
      <c r="F10" s="0" t="s">
        <v>84</v>
      </c>
      <c r="G10" s="0" t="s">
        <v>14</v>
      </c>
      <c r="H10" s="0" t="s">
        <v>147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434</v>
      </c>
      <c r="B11" s="0" t="n">
        <v>456669</v>
      </c>
      <c r="C11" s="1" t="n">
        <f aca="false">B11/MAX($B$2:$B$32)</f>
        <v>0.968937575985182</v>
      </c>
      <c r="D11" s="0" t="s">
        <v>435</v>
      </c>
      <c r="E11" s="0" t="s">
        <v>12</v>
      </c>
      <c r="F11" s="0" t="s">
        <v>436</v>
      </c>
      <c r="G11" s="0" t="s">
        <v>14</v>
      </c>
      <c r="H11" s="0" t="s">
        <v>48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437</v>
      </c>
      <c r="B12" s="0" t="n">
        <v>471309</v>
      </c>
      <c r="C12" s="1" t="n">
        <f aca="false">B12/MAX($B$2:$B$32)</f>
        <v>1</v>
      </c>
      <c r="D12" s="0" t="s">
        <v>438</v>
      </c>
      <c r="E12" s="0" t="s">
        <v>46</v>
      </c>
      <c r="F12" s="0" t="s">
        <v>234</v>
      </c>
      <c r="G12" s="0" t="s">
        <v>21</v>
      </c>
      <c r="H12" s="0" t="s">
        <v>13</v>
      </c>
      <c r="I12" s="0" t="s">
        <v>439</v>
      </c>
      <c r="J12" s="0" t="s">
        <v>65</v>
      </c>
    </row>
    <row r="13" customFormat="false" ht="12.8" hidden="false" customHeight="false" outlineLevel="0" collapsed="false">
      <c r="A13" s="0" t="s">
        <v>440</v>
      </c>
      <c r="B13" s="0" t="n">
        <v>471309</v>
      </c>
      <c r="C13" s="1" t="n">
        <f aca="false">B13/MAX($B$2:$B$32)</f>
        <v>1</v>
      </c>
      <c r="D13" s="0" t="s">
        <v>441</v>
      </c>
      <c r="E13" s="0" t="s">
        <v>46</v>
      </c>
      <c r="F13" s="0" t="s">
        <v>234</v>
      </c>
      <c r="G13" s="0" t="s">
        <v>14</v>
      </c>
      <c r="H13" s="0" t="s">
        <v>147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442</v>
      </c>
      <c r="B14" s="0" t="n">
        <v>471309</v>
      </c>
      <c r="C14" s="1" t="n">
        <f aca="false">B14/MAX($B$2:$B$32)</f>
        <v>1</v>
      </c>
      <c r="D14" s="0" t="s">
        <v>443</v>
      </c>
      <c r="E14" s="0" t="s">
        <v>46</v>
      </c>
      <c r="F14" s="0" t="s">
        <v>252</v>
      </c>
      <c r="G14" s="0" t="s">
        <v>14</v>
      </c>
      <c r="H14" s="0" t="s">
        <v>48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444</v>
      </c>
      <c r="B15" s="0" t="n">
        <v>391724</v>
      </c>
      <c r="C15" s="1" t="n">
        <f aca="false">B15/MAX($B$2:$B$32)</f>
        <v>0.83114050442491</v>
      </c>
      <c r="D15" s="0" t="s">
        <v>445</v>
      </c>
      <c r="E15" s="0" t="s">
        <v>12</v>
      </c>
      <c r="F15" s="0" t="s">
        <v>13</v>
      </c>
      <c r="G15" s="0" t="s">
        <v>14</v>
      </c>
      <c r="H15" s="0" t="s">
        <v>15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446</v>
      </c>
      <c r="B16" s="0" t="n">
        <v>456669</v>
      </c>
      <c r="C16" s="1" t="n">
        <f aca="false">B16/MAX($B$2:$B$32)</f>
        <v>0.968937575985182</v>
      </c>
      <c r="D16" s="0" t="s">
        <v>447</v>
      </c>
      <c r="E16" s="0" t="s">
        <v>12</v>
      </c>
      <c r="F16" s="0" t="s">
        <v>13</v>
      </c>
      <c r="G16" s="0" t="s">
        <v>14</v>
      </c>
      <c r="H16" s="0" t="s">
        <v>15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448</v>
      </c>
      <c r="B17" s="0" t="n">
        <v>456669</v>
      </c>
      <c r="C17" s="1" t="n">
        <f aca="false">B17/MAX($B$2:$B$32)</f>
        <v>0.968937575985182</v>
      </c>
      <c r="D17" s="0" t="s">
        <v>449</v>
      </c>
      <c r="E17" s="0" t="s">
        <v>12</v>
      </c>
      <c r="F17" s="0" t="s">
        <v>13</v>
      </c>
      <c r="G17" s="0" t="s">
        <v>14</v>
      </c>
      <c r="H17" s="0" t="s">
        <v>15</v>
      </c>
      <c r="I17" s="0" t="s">
        <v>13</v>
      </c>
      <c r="J17" s="0" t="s">
        <v>13</v>
      </c>
    </row>
    <row r="18" customFormat="false" ht="12.8" hidden="false" customHeight="false" outlineLevel="0" collapsed="false">
      <c r="A18" s="0" t="s">
        <v>450</v>
      </c>
      <c r="B18" s="0" t="n">
        <v>456669</v>
      </c>
      <c r="C18" s="1" t="n">
        <f aca="false">B18/MAX($B$2:$B$32)</f>
        <v>0.968937575985182</v>
      </c>
      <c r="D18" s="0" t="s">
        <v>451</v>
      </c>
      <c r="E18" s="0" t="s">
        <v>12</v>
      </c>
      <c r="F18" s="0" t="s">
        <v>13</v>
      </c>
      <c r="G18" s="0" t="s">
        <v>14</v>
      </c>
      <c r="H18" s="0" t="s">
        <v>87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452</v>
      </c>
      <c r="B19" s="0" t="n">
        <v>471309</v>
      </c>
      <c r="C19" s="1" t="n">
        <f aca="false">B19/MAX($B$2:$B$32)</f>
        <v>1</v>
      </c>
      <c r="D19" s="0" t="s">
        <v>453</v>
      </c>
      <c r="E19" s="0" t="s">
        <v>46</v>
      </c>
      <c r="F19" s="0" t="s">
        <v>252</v>
      </c>
      <c r="G19" s="0" t="s">
        <v>14</v>
      </c>
      <c r="H19" s="0" t="s">
        <v>48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454</v>
      </c>
      <c r="B20" s="0" t="n">
        <v>471309</v>
      </c>
      <c r="C20" s="1" t="n">
        <f aca="false">B20/MAX($B$2:$B$32)</f>
        <v>1</v>
      </c>
      <c r="D20" s="0" t="s">
        <v>455</v>
      </c>
      <c r="E20" s="0" t="s">
        <v>12</v>
      </c>
      <c r="F20" s="0" t="n">
        <v>0</v>
      </c>
      <c r="G20" s="0" t="s">
        <v>14</v>
      </c>
      <c r="H20" s="0" t="s">
        <v>48</v>
      </c>
      <c r="I20" s="0" t="s">
        <v>13</v>
      </c>
      <c r="J20" s="0" t="s">
        <v>13</v>
      </c>
    </row>
    <row r="21" customFormat="false" ht="12.8" hidden="false" customHeight="false" outlineLevel="0" collapsed="false">
      <c r="A21" s="0" t="s">
        <v>456</v>
      </c>
      <c r="B21" s="0" t="n">
        <v>471309</v>
      </c>
      <c r="C21" s="1" t="n">
        <f aca="false">B21/MAX($B$2:$B$32)</f>
        <v>1</v>
      </c>
      <c r="D21" s="0" t="s">
        <v>457</v>
      </c>
      <c r="E21" s="0" t="s">
        <v>458</v>
      </c>
      <c r="F21" s="0" t="s">
        <v>459</v>
      </c>
      <c r="G21" s="0" t="s">
        <v>14</v>
      </c>
      <c r="H21" s="0" t="s">
        <v>87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0" t="s">
        <v>460</v>
      </c>
      <c r="B22" s="0" t="n">
        <v>57984</v>
      </c>
      <c r="C22" s="1" t="n">
        <f aca="false">B22/MAX($B$2:$B$32)</f>
        <v>0.123027567901313</v>
      </c>
      <c r="D22" s="0" t="s">
        <v>461</v>
      </c>
      <c r="E22" s="0" t="s">
        <v>12</v>
      </c>
      <c r="F22" s="0" t="s">
        <v>462</v>
      </c>
      <c r="G22" s="0" t="s">
        <v>14</v>
      </c>
      <c r="H22" s="0" t="s">
        <v>87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463</v>
      </c>
      <c r="B23" s="0" t="n">
        <v>29372</v>
      </c>
      <c r="C23" s="1" t="n">
        <f aca="false">B23/MAX($B$2:$B$32)</f>
        <v>0.0623200490548663</v>
      </c>
      <c r="D23" s="0" t="s">
        <v>464</v>
      </c>
      <c r="E23" s="0" t="s">
        <v>12</v>
      </c>
      <c r="F23" s="0" t="s">
        <v>465</v>
      </c>
      <c r="G23" s="0" t="s">
        <v>21</v>
      </c>
      <c r="H23" s="0" t="s">
        <v>13</v>
      </c>
      <c r="I23" s="0" t="s">
        <v>426</v>
      </c>
      <c r="J23" s="0" t="s">
        <v>466</v>
      </c>
    </row>
    <row r="24" customFormat="false" ht="12.8" hidden="false" customHeight="false" outlineLevel="0" collapsed="false">
      <c r="A24" s="0" t="s">
        <v>467</v>
      </c>
      <c r="B24" s="0" t="n">
        <v>70851</v>
      </c>
      <c r="C24" s="1" t="n">
        <f aca="false">B24/MAX($B$2:$B$32)</f>
        <v>0.150328128679911</v>
      </c>
      <c r="D24" s="0" t="s">
        <v>468</v>
      </c>
      <c r="E24" s="0" t="s">
        <v>23</v>
      </c>
      <c r="F24" s="0" t="s">
        <v>13</v>
      </c>
      <c r="G24" s="0" t="s">
        <v>14</v>
      </c>
      <c r="H24" s="0" t="s">
        <v>147</v>
      </c>
      <c r="I24" s="0" t="s">
        <v>13</v>
      </c>
      <c r="J24" s="0" t="s">
        <v>13</v>
      </c>
    </row>
    <row r="25" customFormat="false" ht="12.8" hidden="false" customHeight="false" outlineLevel="0" collapsed="false">
      <c r="A25" s="0" t="s">
        <v>469</v>
      </c>
      <c r="B25" s="0" t="n">
        <v>10905</v>
      </c>
      <c r="C25" s="1" t="n">
        <f aca="false">B25/MAX($B$2:$B$32)</f>
        <v>0.023137686740546</v>
      </c>
      <c r="D25" s="0" t="s">
        <v>470</v>
      </c>
      <c r="E25" s="0" t="s">
        <v>12</v>
      </c>
      <c r="F25" s="0" t="s">
        <v>13</v>
      </c>
      <c r="G25" s="0" t="s">
        <v>21</v>
      </c>
      <c r="H25" s="0" t="s">
        <v>13</v>
      </c>
      <c r="I25" s="0" t="s">
        <v>471</v>
      </c>
      <c r="J25" s="0" t="s">
        <v>472</v>
      </c>
    </row>
    <row r="26" customFormat="false" ht="12.8" hidden="false" customHeight="false" outlineLevel="0" collapsed="false">
      <c r="A26" s="0" t="s">
        <v>473</v>
      </c>
      <c r="B26" s="0" t="n">
        <v>5010</v>
      </c>
      <c r="C26" s="1" t="n">
        <f aca="false">B26/MAX($B$2:$B$32)</f>
        <v>0.0106299688739235</v>
      </c>
      <c r="D26" s="0" t="s">
        <v>474</v>
      </c>
      <c r="E26" s="0" t="s">
        <v>12</v>
      </c>
      <c r="F26" s="0" t="s">
        <v>475</v>
      </c>
      <c r="G26" s="0" t="s">
        <v>21</v>
      </c>
      <c r="H26" s="0" t="s">
        <v>13</v>
      </c>
      <c r="I26" s="0" t="s">
        <v>426</v>
      </c>
      <c r="J26" s="0" t="s">
        <v>476</v>
      </c>
    </row>
    <row r="27" customFormat="false" ht="12.8" hidden="false" customHeight="false" outlineLevel="0" collapsed="false">
      <c r="A27" s="0" t="s">
        <v>477</v>
      </c>
      <c r="B27" s="0" t="n">
        <v>11017</v>
      </c>
      <c r="C27" s="1" t="n">
        <f aca="false">B27/MAX($B$2:$B$32)</f>
        <v>0.0233753227712605</v>
      </c>
      <c r="D27" s="0" t="s">
        <v>478</v>
      </c>
      <c r="E27" s="0" t="s">
        <v>12</v>
      </c>
      <c r="F27" s="0" t="s">
        <v>13</v>
      </c>
      <c r="G27" s="0" t="s">
        <v>14</v>
      </c>
      <c r="H27" s="0" t="s">
        <v>479</v>
      </c>
      <c r="I27" s="0" t="s">
        <v>13</v>
      </c>
      <c r="J27" s="0" t="s">
        <v>13</v>
      </c>
    </row>
    <row r="28" customFormat="false" ht="12.8" hidden="false" customHeight="false" outlineLevel="0" collapsed="false">
      <c r="A28" s="0" t="s">
        <v>480</v>
      </c>
      <c r="B28" s="0" t="n">
        <v>2043</v>
      </c>
      <c r="C28" s="1" t="n">
        <f aca="false">B28/MAX($B$2:$B$32)</f>
        <v>0.0043347358102646</v>
      </c>
      <c r="D28" s="0" t="s">
        <v>13</v>
      </c>
      <c r="E28" s="0" t="s">
        <v>13</v>
      </c>
      <c r="F28" s="0" t="s">
        <v>13</v>
      </c>
      <c r="G28" s="0" t="s">
        <v>14</v>
      </c>
      <c r="H28" s="0" t="s">
        <v>147</v>
      </c>
      <c r="I28" s="0" t="s">
        <v>13</v>
      </c>
      <c r="J28" s="0" t="s">
        <v>13</v>
      </c>
    </row>
    <row r="29" customFormat="false" ht="12.8" hidden="false" customHeight="false" outlineLevel="0" collapsed="false">
      <c r="A29" s="0" t="s">
        <v>481</v>
      </c>
      <c r="B29" s="0" t="n">
        <v>1458</v>
      </c>
      <c r="C29" s="1" t="n">
        <f aca="false">B29/MAX($B$2:$B$32)</f>
        <v>0.00309351189983641</v>
      </c>
      <c r="D29" s="0" t="s">
        <v>13</v>
      </c>
      <c r="E29" s="0" t="s">
        <v>13</v>
      </c>
      <c r="F29" s="0" t="s">
        <v>13</v>
      </c>
      <c r="G29" s="0" t="s">
        <v>14</v>
      </c>
      <c r="H29" s="0" t="s">
        <v>147</v>
      </c>
      <c r="I29" s="0" t="s">
        <v>13</v>
      </c>
      <c r="J29" s="0" t="s">
        <v>13</v>
      </c>
    </row>
    <row r="30" customFormat="false" ht="12.8" hidden="false" customHeight="false" outlineLevel="0" collapsed="false">
      <c r="A30" s="0" t="s">
        <v>482</v>
      </c>
      <c r="B30" s="0" t="n">
        <v>839</v>
      </c>
      <c r="C30" s="1" t="n">
        <f aca="false">B30/MAX($B$2:$B$32)</f>
        <v>0.00178014848008419</v>
      </c>
      <c r="D30" s="0" t="s">
        <v>13</v>
      </c>
      <c r="E30" s="0" t="s">
        <v>13</v>
      </c>
      <c r="F30" s="0" t="s">
        <v>13</v>
      </c>
      <c r="G30" s="0" t="s">
        <v>14</v>
      </c>
      <c r="H30" s="0" t="s">
        <v>147</v>
      </c>
      <c r="I30" s="0" t="s">
        <v>13</v>
      </c>
      <c r="J30" s="0" t="s">
        <v>13</v>
      </c>
    </row>
    <row r="31" customFormat="false" ht="12.8" hidden="false" customHeight="false" outlineLevel="0" collapsed="false">
      <c r="A31" s="0" t="s">
        <v>483</v>
      </c>
      <c r="B31" s="0" t="n">
        <v>201</v>
      </c>
      <c r="C31" s="1" t="n">
        <f aca="false">B31/MAX($B$2:$B$32)</f>
        <v>0.000426471805121481</v>
      </c>
      <c r="D31" s="0" t="s">
        <v>13</v>
      </c>
      <c r="E31" s="0" t="s">
        <v>13</v>
      </c>
      <c r="F31" s="0" t="s">
        <v>13</v>
      </c>
      <c r="G31" s="0" t="s">
        <v>14</v>
      </c>
      <c r="H31" s="0" t="s">
        <v>147</v>
      </c>
      <c r="I31" s="0" t="s">
        <v>13</v>
      </c>
      <c r="J31" s="0" t="s">
        <v>13</v>
      </c>
    </row>
    <row r="32" customFormat="false" ht="12.8" hidden="false" customHeight="false" outlineLevel="0" collapsed="false">
      <c r="A32" s="0" t="s">
        <v>484</v>
      </c>
      <c r="B32" s="0" t="n">
        <v>39</v>
      </c>
      <c r="C32" s="1" t="n">
        <f aca="false">B32/MAX($B$2:$B$32)</f>
        <v>8.27482606952127E-005</v>
      </c>
      <c r="D32" s="0" t="s">
        <v>13</v>
      </c>
      <c r="E32" s="0" t="s">
        <v>13</v>
      </c>
      <c r="F32" s="0" t="s">
        <v>13</v>
      </c>
      <c r="G32" s="0" t="s">
        <v>14</v>
      </c>
      <c r="H32" s="0" t="s">
        <v>147</v>
      </c>
      <c r="I32" s="0" t="s">
        <v>13</v>
      </c>
      <c r="J32" s="0" t="s">
        <v>13</v>
      </c>
    </row>
  </sheetData>
  <autoFilter ref="A1:J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3" activeCellId="0" sqref="D13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10.28"/>
    <col collapsed="false" customWidth="true" hidden="false" outlineLevel="0" max="4" min="4" style="0" width="24.48"/>
    <col collapsed="false" customWidth="true" hidden="false" outlineLevel="0" max="6" min="6" style="4" width="71.94"/>
    <col collapsed="false" customWidth="true" hidden="false" outlineLevel="0" max="7" min="7" style="0" width="12.44"/>
    <col collapsed="false" customWidth="true" hidden="false" outlineLevel="0" max="8" min="8" style="0" width="18.46"/>
    <col collapsed="false" customWidth="true" hidden="false" outlineLevel="0" max="9" min="9" style="0" width="23.4"/>
    <col collapsed="false" customWidth="true" hidden="false" outlineLevel="0" max="10" min="10" style="0" width="36.38"/>
  </cols>
  <sheetData>
    <row r="1" customFormat="false" ht="13.2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25" hidden="false" customHeight="false" outlineLevel="0" collapsed="false">
      <c r="A2" s="0" t="s">
        <v>177</v>
      </c>
      <c r="B2" s="0" t="n">
        <v>503778</v>
      </c>
      <c r="C2" s="1" t="n">
        <f aca="false">B2/MAX($B$2:$B$116)</f>
        <v>1</v>
      </c>
      <c r="D2" s="0" t="s">
        <v>178</v>
      </c>
      <c r="E2" s="0" t="s">
        <v>12</v>
      </c>
      <c r="F2" s="4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3.25" hidden="false" customHeight="false" outlineLevel="0" collapsed="false">
      <c r="A3" s="0" t="s">
        <v>415</v>
      </c>
      <c r="B3" s="0" t="n">
        <v>503778</v>
      </c>
      <c r="C3" s="1" t="n">
        <f aca="false">B3/MAX($B$2:$B$116)</f>
        <v>1</v>
      </c>
      <c r="D3" s="0" t="s">
        <v>416</v>
      </c>
      <c r="E3" s="0" t="s">
        <v>12</v>
      </c>
      <c r="F3" s="4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3.25" hidden="false" customHeight="false" outlineLevel="0" collapsed="false">
      <c r="A4" s="0" t="s">
        <v>485</v>
      </c>
      <c r="B4" s="0" t="n">
        <v>503778</v>
      </c>
      <c r="C4" s="1" t="n">
        <f aca="false">B4/MAX($B$2:$B$116)</f>
        <v>1</v>
      </c>
      <c r="D4" s="0" t="s">
        <v>486</v>
      </c>
      <c r="E4" s="0" t="s">
        <v>12</v>
      </c>
      <c r="F4" s="4" t="s">
        <v>13</v>
      </c>
      <c r="G4" s="0" t="s">
        <v>14</v>
      </c>
      <c r="H4" s="0" t="s">
        <v>15</v>
      </c>
      <c r="I4" s="0" t="s">
        <v>13</v>
      </c>
      <c r="J4" s="0" t="s">
        <v>13</v>
      </c>
    </row>
    <row r="5" customFormat="false" ht="13.25" hidden="false" customHeight="false" outlineLevel="0" collapsed="false">
      <c r="A5" s="0" t="s">
        <v>487</v>
      </c>
      <c r="B5" s="0" t="n">
        <v>503778</v>
      </c>
      <c r="C5" s="1" t="n">
        <f aca="false">B5/MAX($B$2:$B$116)</f>
        <v>1</v>
      </c>
      <c r="D5" s="0" t="s">
        <v>488</v>
      </c>
      <c r="E5" s="0" t="s">
        <v>12</v>
      </c>
      <c r="F5" s="4" t="s">
        <v>13</v>
      </c>
      <c r="G5" s="0" t="s">
        <v>14</v>
      </c>
      <c r="H5" s="0" t="s">
        <v>15</v>
      </c>
      <c r="I5" s="0" t="s">
        <v>13</v>
      </c>
      <c r="J5" s="0" t="s">
        <v>13</v>
      </c>
    </row>
    <row r="6" customFormat="false" ht="13.25" hidden="false" customHeight="false" outlineLevel="0" collapsed="false">
      <c r="A6" s="0" t="s">
        <v>489</v>
      </c>
      <c r="B6" s="0" t="n">
        <v>503778</v>
      </c>
      <c r="C6" s="1" t="n">
        <f aca="false">B6/MAX($B$2:$B$116)</f>
        <v>1</v>
      </c>
      <c r="D6" s="0" t="s">
        <v>490</v>
      </c>
      <c r="E6" s="0" t="s">
        <v>12</v>
      </c>
      <c r="F6" s="4" t="s">
        <v>13</v>
      </c>
      <c r="G6" s="0" t="s">
        <v>14</v>
      </c>
      <c r="H6" s="0" t="s">
        <v>15</v>
      </c>
      <c r="I6" s="0" t="s">
        <v>13</v>
      </c>
      <c r="J6" s="0" t="s">
        <v>13</v>
      </c>
    </row>
    <row r="7" customFormat="false" ht="13.25" hidden="false" customHeight="false" outlineLevel="0" collapsed="false">
      <c r="A7" s="0" t="s">
        <v>491</v>
      </c>
      <c r="B7" s="0" t="n">
        <v>503778</v>
      </c>
      <c r="C7" s="1" t="n">
        <f aca="false">B7/MAX($B$2:$B$116)</f>
        <v>1</v>
      </c>
      <c r="D7" s="0" t="s">
        <v>492</v>
      </c>
      <c r="E7" s="0" t="s">
        <v>12</v>
      </c>
      <c r="F7" s="4" t="s">
        <v>13</v>
      </c>
      <c r="G7" s="0" t="s">
        <v>14</v>
      </c>
      <c r="H7" s="0" t="s">
        <v>15</v>
      </c>
      <c r="I7" s="0" t="s">
        <v>13</v>
      </c>
      <c r="J7" s="0" t="s">
        <v>13</v>
      </c>
    </row>
    <row r="8" customFormat="false" ht="13.25" hidden="false" customHeight="false" outlineLevel="0" collapsed="false">
      <c r="A8" s="0" t="s">
        <v>388</v>
      </c>
      <c r="B8" s="0" t="n">
        <v>313166</v>
      </c>
      <c r="C8" s="1" t="n">
        <f aca="false">B8/MAX($B$2:$B$116)</f>
        <v>0.621634926495401</v>
      </c>
      <c r="D8" s="0" t="s">
        <v>493</v>
      </c>
      <c r="E8" s="0" t="s">
        <v>12</v>
      </c>
      <c r="F8" s="4" t="s">
        <v>13</v>
      </c>
      <c r="G8" s="0" t="s">
        <v>14</v>
      </c>
      <c r="H8" s="0" t="s">
        <v>15</v>
      </c>
      <c r="I8" s="0" t="s">
        <v>13</v>
      </c>
      <c r="J8" s="0" t="s">
        <v>13</v>
      </c>
    </row>
    <row r="9" customFormat="false" ht="13.25" hidden="false" customHeight="false" outlineLevel="0" collapsed="false">
      <c r="A9" s="0" t="s">
        <v>230</v>
      </c>
      <c r="B9" s="0" t="n">
        <v>503778</v>
      </c>
      <c r="C9" s="1" t="n">
        <f aca="false">B9/MAX($B$2:$B$116)</f>
        <v>1</v>
      </c>
      <c r="D9" s="0" t="s">
        <v>11</v>
      </c>
      <c r="E9" s="0" t="s">
        <v>12</v>
      </c>
      <c r="F9" s="4" t="s">
        <v>13</v>
      </c>
      <c r="G9" s="0" t="s">
        <v>14</v>
      </c>
      <c r="H9" s="0" t="s">
        <v>15</v>
      </c>
      <c r="I9" s="0" t="s">
        <v>13</v>
      </c>
      <c r="J9" s="0" t="s">
        <v>13</v>
      </c>
    </row>
    <row r="10" customFormat="false" ht="13.25" hidden="false" customHeight="false" outlineLevel="0" collapsed="false">
      <c r="A10" s="0" t="s">
        <v>494</v>
      </c>
      <c r="B10" s="0" t="n">
        <v>503778</v>
      </c>
      <c r="C10" s="1" t="n">
        <f aca="false">B10/MAX($B$2:$B$116)</f>
        <v>1</v>
      </c>
      <c r="D10" s="0" t="s">
        <v>495</v>
      </c>
      <c r="E10" s="0" t="s">
        <v>12</v>
      </c>
      <c r="F10" s="4" t="s">
        <v>13</v>
      </c>
      <c r="G10" s="0" t="s">
        <v>14</v>
      </c>
      <c r="H10" s="0" t="s">
        <v>15</v>
      </c>
      <c r="I10" s="0" t="s">
        <v>13</v>
      </c>
      <c r="J10" s="0" t="s">
        <v>13</v>
      </c>
    </row>
    <row r="11" customFormat="false" ht="13.25" hidden="false" customHeight="false" outlineLevel="0" collapsed="false">
      <c r="A11" s="0" t="s">
        <v>229</v>
      </c>
      <c r="B11" s="0" t="n">
        <v>503778</v>
      </c>
      <c r="C11" s="1" t="n">
        <f aca="false">B11/MAX($B$2:$B$116)</f>
        <v>1</v>
      </c>
      <c r="D11" s="0" t="s">
        <v>496</v>
      </c>
      <c r="E11" s="0" t="s">
        <v>12</v>
      </c>
      <c r="F11" s="4" t="s">
        <v>13</v>
      </c>
      <c r="G11" s="0" t="s">
        <v>14</v>
      </c>
      <c r="H11" s="0" t="s">
        <v>15</v>
      </c>
      <c r="I11" s="0" t="s">
        <v>13</v>
      </c>
      <c r="J11" s="0" t="s">
        <v>13</v>
      </c>
    </row>
    <row r="12" customFormat="false" ht="36.45" hidden="false" customHeight="false" outlineLevel="0" collapsed="false">
      <c r="A12" s="0" t="s">
        <v>419</v>
      </c>
      <c r="B12" s="0" t="n">
        <v>503778</v>
      </c>
      <c r="C12" s="1" t="n">
        <f aca="false">B12/MAX($B$2:$B$116)</f>
        <v>1</v>
      </c>
      <c r="D12" s="0" t="s">
        <v>420</v>
      </c>
      <c r="E12" s="0" t="s">
        <v>12</v>
      </c>
      <c r="F12" s="4" t="s">
        <v>421</v>
      </c>
      <c r="G12" s="0" t="s">
        <v>14</v>
      </c>
      <c r="H12" s="0" t="s">
        <v>422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497</v>
      </c>
      <c r="B13" s="0" t="n">
        <v>503778</v>
      </c>
      <c r="C13" s="1" t="n">
        <f aca="false">B13/MAX($B$2:$B$116)</f>
        <v>1</v>
      </c>
      <c r="D13" s="0" t="s">
        <v>498</v>
      </c>
      <c r="E13" s="0" t="s">
        <v>12</v>
      </c>
      <c r="F13" s="4" t="s">
        <v>13</v>
      </c>
      <c r="G13" s="0" t="s">
        <v>14</v>
      </c>
      <c r="H13" s="0" t="s">
        <v>87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499</v>
      </c>
      <c r="B14" s="0" t="n">
        <v>503778</v>
      </c>
      <c r="C14" s="1" t="n">
        <f aca="false">B14/MAX($B$2:$B$116)</f>
        <v>1</v>
      </c>
      <c r="D14" s="0" t="s">
        <v>500</v>
      </c>
      <c r="E14" s="0" t="s">
        <v>12</v>
      </c>
      <c r="F14" s="4" t="s">
        <v>13</v>
      </c>
      <c r="G14" s="0" t="s">
        <v>14</v>
      </c>
      <c r="H14" s="0" t="s">
        <v>147</v>
      </c>
      <c r="I14" s="0" t="s">
        <v>13</v>
      </c>
      <c r="J14" s="0" t="s">
        <v>13</v>
      </c>
    </row>
    <row r="15" customFormat="false" ht="13.25" hidden="false" customHeight="false" outlineLevel="0" collapsed="false">
      <c r="A15" s="0" t="s">
        <v>501</v>
      </c>
      <c r="B15" s="0" t="n">
        <v>503706</v>
      </c>
      <c r="C15" s="1" t="n">
        <f aca="false">B15/MAX($B$2:$B$116)</f>
        <v>0.999857079904244</v>
      </c>
      <c r="D15" s="0" t="s">
        <v>329</v>
      </c>
      <c r="E15" s="0" t="s">
        <v>12</v>
      </c>
      <c r="F15" s="8" t="n">
        <v>1</v>
      </c>
      <c r="G15" s="0" t="s">
        <v>14</v>
      </c>
      <c r="H15" s="0" t="s">
        <v>48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502</v>
      </c>
      <c r="B16" s="0" t="n">
        <v>493252</v>
      </c>
      <c r="C16" s="1" t="n">
        <f aca="false">B16/MAX($B$2:$B$116)</f>
        <v>0.979105876000937</v>
      </c>
      <c r="D16" s="0" t="s">
        <v>503</v>
      </c>
      <c r="E16" s="0" t="s">
        <v>12</v>
      </c>
      <c r="F16" s="4" t="s">
        <v>13</v>
      </c>
      <c r="G16" s="0" t="s">
        <v>14</v>
      </c>
      <c r="H16" s="0" t="s">
        <v>15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504</v>
      </c>
      <c r="B17" s="0" t="n">
        <v>486289</v>
      </c>
      <c r="C17" s="1" t="n">
        <f aca="false">B17/MAX($B$2:$B$116)</f>
        <v>0.965284311740489</v>
      </c>
      <c r="D17" s="0" t="s">
        <v>505</v>
      </c>
      <c r="E17" s="0" t="s">
        <v>12</v>
      </c>
      <c r="F17" s="4" t="s">
        <v>13</v>
      </c>
      <c r="G17" s="0" t="s">
        <v>14</v>
      </c>
      <c r="H17" s="0" t="s">
        <v>147</v>
      </c>
      <c r="I17" s="0" t="s">
        <v>13</v>
      </c>
      <c r="J17" s="0" t="s">
        <v>13</v>
      </c>
    </row>
    <row r="18" customFormat="false" ht="12.8" hidden="false" customHeight="false" outlineLevel="0" collapsed="false">
      <c r="A18" s="0" t="s">
        <v>437</v>
      </c>
      <c r="B18" s="0" t="n">
        <v>503778</v>
      </c>
      <c r="C18" s="1" t="n">
        <f aca="false">B18/MAX($B$2:$B$116)</f>
        <v>1</v>
      </c>
      <c r="D18" s="0" t="s">
        <v>438</v>
      </c>
      <c r="E18" s="0" t="s">
        <v>46</v>
      </c>
      <c r="F18" s="0" t="s">
        <v>234</v>
      </c>
      <c r="G18" s="0" t="s">
        <v>14</v>
      </c>
      <c r="H18" s="0" t="s">
        <v>506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440</v>
      </c>
      <c r="B19" s="0" t="n">
        <v>503778</v>
      </c>
      <c r="C19" s="1" t="n">
        <f aca="false">B19/MAX($B$2:$B$116)</f>
        <v>1</v>
      </c>
      <c r="D19" s="0" t="s">
        <v>441</v>
      </c>
      <c r="E19" s="0" t="s">
        <v>46</v>
      </c>
      <c r="F19" s="0" t="s">
        <v>234</v>
      </c>
      <c r="G19" s="0" t="s">
        <v>14</v>
      </c>
      <c r="H19" s="0" t="s">
        <v>29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434</v>
      </c>
      <c r="B20" s="0" t="n">
        <v>503778</v>
      </c>
      <c r="C20" s="1" t="n">
        <f aca="false">B20/MAX($B$2:$B$116)</f>
        <v>1</v>
      </c>
      <c r="D20" s="0" t="s">
        <v>435</v>
      </c>
      <c r="E20" s="0" t="s">
        <v>12</v>
      </c>
      <c r="F20" s="4" t="s">
        <v>436</v>
      </c>
      <c r="G20" s="0" t="s">
        <v>14</v>
      </c>
      <c r="H20" s="0" t="s">
        <v>48</v>
      </c>
      <c r="I20" s="0" t="s">
        <v>13</v>
      </c>
      <c r="J20" s="0" t="s">
        <v>13</v>
      </c>
    </row>
    <row r="21" customFormat="false" ht="12.8" hidden="false" customHeight="false" outlineLevel="0" collapsed="false">
      <c r="A21" s="0" t="s">
        <v>507</v>
      </c>
      <c r="B21" s="0" t="n">
        <v>503778</v>
      </c>
      <c r="C21" s="1" t="n">
        <f aca="false">B21/MAX($B$2:$B$116)</f>
        <v>1</v>
      </c>
      <c r="D21" s="0" t="s">
        <v>508</v>
      </c>
      <c r="E21" s="0" t="s">
        <v>46</v>
      </c>
      <c r="F21" s="0" t="s">
        <v>234</v>
      </c>
      <c r="G21" s="0" t="s">
        <v>21</v>
      </c>
      <c r="H21" s="0" t="s">
        <v>13</v>
      </c>
      <c r="I21" s="0" t="s">
        <v>509</v>
      </c>
      <c r="J21" s="0" t="s">
        <v>510</v>
      </c>
    </row>
    <row r="22" customFormat="false" ht="12.8" hidden="false" customHeight="false" outlineLevel="0" collapsed="false">
      <c r="A22" s="0" t="s">
        <v>511</v>
      </c>
      <c r="B22" s="0" t="n">
        <v>503778</v>
      </c>
      <c r="C22" s="1" t="n">
        <f aca="false">B22/MAX($B$2:$B$116)</f>
        <v>1</v>
      </c>
      <c r="D22" s="0" t="s">
        <v>512</v>
      </c>
      <c r="E22" s="0" t="s">
        <v>46</v>
      </c>
      <c r="F22" s="0" t="s">
        <v>234</v>
      </c>
      <c r="G22" s="0" t="s">
        <v>14</v>
      </c>
      <c r="H22" s="0" t="s">
        <v>29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513</v>
      </c>
      <c r="B23" s="0" t="n">
        <v>503778</v>
      </c>
      <c r="C23" s="1" t="n">
        <f aca="false">B23/MAX($B$2:$B$116)</f>
        <v>1</v>
      </c>
      <c r="D23" s="0" t="s">
        <v>514</v>
      </c>
      <c r="E23" s="0" t="s">
        <v>46</v>
      </c>
      <c r="F23" s="0" t="s">
        <v>234</v>
      </c>
      <c r="G23" s="0" t="s">
        <v>14</v>
      </c>
      <c r="H23" s="0" t="s">
        <v>147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515</v>
      </c>
      <c r="B24" s="0" t="n">
        <v>503778</v>
      </c>
      <c r="C24" s="1" t="n">
        <f aca="false">B24/MAX($B$2:$B$116)</f>
        <v>1</v>
      </c>
      <c r="D24" s="0" t="s">
        <v>516</v>
      </c>
      <c r="E24" s="0" t="s">
        <v>46</v>
      </c>
      <c r="F24" s="4" t="s">
        <v>517</v>
      </c>
      <c r="G24" s="0" t="s">
        <v>14</v>
      </c>
      <c r="H24" s="0" t="s">
        <v>48</v>
      </c>
      <c r="I24" s="0" t="s">
        <v>13</v>
      </c>
      <c r="J24" s="0" t="s">
        <v>13</v>
      </c>
    </row>
    <row r="25" customFormat="false" ht="12.8" hidden="false" customHeight="false" outlineLevel="0" collapsed="false">
      <c r="A25" s="0" t="s">
        <v>518</v>
      </c>
      <c r="B25" s="0" t="n">
        <v>503778</v>
      </c>
      <c r="C25" s="1" t="n">
        <f aca="false">B25/MAX($B$2:$B$116)</f>
        <v>1</v>
      </c>
      <c r="D25" s="0" t="s">
        <v>519</v>
      </c>
      <c r="E25" s="0" t="s">
        <v>46</v>
      </c>
      <c r="F25" s="4" t="s">
        <v>517</v>
      </c>
      <c r="G25" s="0" t="s">
        <v>14</v>
      </c>
      <c r="H25" s="0" t="s">
        <v>48</v>
      </c>
      <c r="I25" s="0" t="s">
        <v>13</v>
      </c>
      <c r="J25" s="0" t="s">
        <v>13</v>
      </c>
    </row>
    <row r="26" customFormat="false" ht="12.8" hidden="false" customHeight="false" outlineLevel="0" collapsed="false">
      <c r="A26" s="0" t="s">
        <v>520</v>
      </c>
      <c r="B26" s="0" t="n">
        <v>503778</v>
      </c>
      <c r="C26" s="1" t="n">
        <f aca="false">B26/MAX($B$2:$B$116)</f>
        <v>1</v>
      </c>
      <c r="D26" s="0" t="s">
        <v>521</v>
      </c>
      <c r="E26" s="0" t="s">
        <v>46</v>
      </c>
      <c r="F26" s="4" t="s">
        <v>13</v>
      </c>
      <c r="G26" s="0" t="s">
        <v>21</v>
      </c>
      <c r="H26" s="0" t="s">
        <v>13</v>
      </c>
      <c r="I26" s="0" t="s">
        <v>522</v>
      </c>
      <c r="J26" s="0" t="s">
        <v>523</v>
      </c>
    </row>
    <row r="27" customFormat="false" ht="12.8" hidden="false" customHeight="false" outlineLevel="0" collapsed="false">
      <c r="A27" s="0" t="s">
        <v>524</v>
      </c>
      <c r="B27" s="0" t="n">
        <v>503778</v>
      </c>
      <c r="C27" s="1" t="n">
        <f aca="false">B27/MAX($B$2:$B$116)</f>
        <v>1</v>
      </c>
      <c r="D27" s="0" t="s">
        <v>525</v>
      </c>
      <c r="E27" s="0" t="s">
        <v>46</v>
      </c>
      <c r="F27" s="4" t="s">
        <v>13</v>
      </c>
      <c r="G27" s="0" t="s">
        <v>14</v>
      </c>
      <c r="H27" s="0" t="s">
        <v>29</v>
      </c>
      <c r="I27" s="0" t="s">
        <v>13</v>
      </c>
      <c r="J27" s="0" t="s">
        <v>13</v>
      </c>
    </row>
    <row r="28" customFormat="false" ht="13.25" hidden="false" customHeight="false" outlineLevel="0" collapsed="false">
      <c r="A28" s="0" t="s">
        <v>526</v>
      </c>
      <c r="B28" s="0" t="n">
        <v>503778</v>
      </c>
      <c r="C28" s="1" t="n">
        <f aca="false">B28/MAX($B$2:$B$116)</f>
        <v>1</v>
      </c>
      <c r="D28" s="0" t="s">
        <v>527</v>
      </c>
      <c r="E28" s="0" t="s">
        <v>46</v>
      </c>
      <c r="F28" s="4" t="s">
        <v>13</v>
      </c>
      <c r="G28" s="0" t="s">
        <v>14</v>
      </c>
      <c r="H28" s="0" t="s">
        <v>29</v>
      </c>
      <c r="I28" s="0" t="s">
        <v>13</v>
      </c>
      <c r="J28" s="0" t="s">
        <v>13</v>
      </c>
    </row>
    <row r="29" customFormat="false" ht="13.25" hidden="false" customHeight="false" outlineLevel="0" collapsed="false">
      <c r="A29" s="0" t="s">
        <v>528</v>
      </c>
      <c r="B29" s="0" t="n">
        <v>503778</v>
      </c>
      <c r="C29" s="1" t="n">
        <f aca="false">B29/MAX($B$2:$B$116)</f>
        <v>1</v>
      </c>
      <c r="D29" s="0" t="s">
        <v>529</v>
      </c>
      <c r="E29" s="0" t="s">
        <v>46</v>
      </c>
      <c r="F29" s="4" t="s">
        <v>13</v>
      </c>
      <c r="G29" s="0" t="s">
        <v>14</v>
      </c>
      <c r="H29" s="0" t="s">
        <v>29</v>
      </c>
      <c r="I29" s="0" t="s">
        <v>13</v>
      </c>
      <c r="J29" s="0" t="s">
        <v>13</v>
      </c>
    </row>
    <row r="30" customFormat="false" ht="13.25" hidden="false" customHeight="false" outlineLevel="0" collapsed="false">
      <c r="A30" s="0" t="s">
        <v>530</v>
      </c>
      <c r="B30" s="0" t="n">
        <v>503778</v>
      </c>
      <c r="C30" s="1" t="n">
        <f aca="false">B30/MAX($B$2:$B$116)</f>
        <v>1</v>
      </c>
      <c r="D30" s="0" t="s">
        <v>531</v>
      </c>
      <c r="E30" s="0" t="s">
        <v>46</v>
      </c>
      <c r="F30" s="4" t="s">
        <v>13</v>
      </c>
      <c r="G30" s="0" t="s">
        <v>14</v>
      </c>
      <c r="H30" s="0" t="s">
        <v>29</v>
      </c>
      <c r="I30" s="0" t="s">
        <v>13</v>
      </c>
      <c r="J30" s="0" t="s">
        <v>13</v>
      </c>
    </row>
    <row r="31" customFormat="false" ht="12.8" hidden="false" customHeight="false" outlineLevel="0" collapsed="false">
      <c r="A31" s="0" t="s">
        <v>532</v>
      </c>
      <c r="B31" s="0" t="n">
        <v>503778</v>
      </c>
      <c r="C31" s="1" t="n">
        <f aca="false">B31/MAX($B$2:$B$116)</f>
        <v>1</v>
      </c>
      <c r="D31" s="0" t="s">
        <v>533</v>
      </c>
      <c r="E31" s="0" t="s">
        <v>46</v>
      </c>
      <c r="F31" s="4" t="n">
        <v>0</v>
      </c>
      <c r="G31" s="0" t="s">
        <v>14</v>
      </c>
      <c r="H31" s="0" t="s">
        <v>48</v>
      </c>
      <c r="I31" s="0" t="s">
        <v>13</v>
      </c>
      <c r="J31" s="0" t="s">
        <v>13</v>
      </c>
    </row>
    <row r="32" customFormat="false" ht="13.25" hidden="false" customHeight="false" outlineLevel="0" collapsed="false">
      <c r="A32" s="0" t="s">
        <v>534</v>
      </c>
      <c r="B32" s="0" t="n">
        <v>503778</v>
      </c>
      <c r="C32" s="1" t="n">
        <f aca="false">B32/MAX($B$2:$B$116)</f>
        <v>1</v>
      </c>
      <c r="D32" s="0" t="s">
        <v>535</v>
      </c>
      <c r="E32" s="0" t="s">
        <v>46</v>
      </c>
      <c r="F32" s="4" t="n">
        <v>0</v>
      </c>
      <c r="G32" s="0" t="s">
        <v>14</v>
      </c>
      <c r="H32" s="0" t="s">
        <v>48</v>
      </c>
      <c r="I32" s="0" t="s">
        <v>13</v>
      </c>
      <c r="J32" s="0" t="s">
        <v>13</v>
      </c>
    </row>
    <row r="33" customFormat="false" ht="13.25" hidden="false" customHeight="false" outlineLevel="0" collapsed="false">
      <c r="A33" s="0" t="s">
        <v>536</v>
      </c>
      <c r="B33" s="0" t="n">
        <v>503778</v>
      </c>
      <c r="C33" s="1" t="n">
        <f aca="false">B33/MAX($B$2:$B$116)</f>
        <v>1</v>
      </c>
      <c r="D33" s="0" t="s">
        <v>537</v>
      </c>
      <c r="E33" s="0" t="s">
        <v>46</v>
      </c>
      <c r="F33" s="4" t="n">
        <v>0</v>
      </c>
      <c r="G33" s="0" t="s">
        <v>14</v>
      </c>
      <c r="H33" s="0" t="s">
        <v>48</v>
      </c>
      <c r="I33" s="0" t="s">
        <v>13</v>
      </c>
      <c r="J33" s="0" t="s">
        <v>13</v>
      </c>
    </row>
    <row r="34" customFormat="false" ht="13.25" hidden="false" customHeight="false" outlineLevel="0" collapsed="false">
      <c r="A34" s="0" t="s">
        <v>538</v>
      </c>
      <c r="B34" s="0" t="n">
        <v>503778</v>
      </c>
      <c r="C34" s="1" t="n">
        <f aca="false">B34/MAX($B$2:$B$116)</f>
        <v>1</v>
      </c>
      <c r="D34" s="0" t="s">
        <v>539</v>
      </c>
      <c r="E34" s="0" t="s">
        <v>46</v>
      </c>
      <c r="F34" s="4" t="n">
        <v>0</v>
      </c>
      <c r="G34" s="0" t="s">
        <v>14</v>
      </c>
      <c r="H34" s="0" t="s">
        <v>48</v>
      </c>
      <c r="I34" s="0" t="s">
        <v>13</v>
      </c>
      <c r="J34" s="0" t="s">
        <v>13</v>
      </c>
    </row>
    <row r="35" customFormat="false" ht="12.8" hidden="false" customHeight="false" outlineLevel="0" collapsed="false">
      <c r="A35" s="0" t="s">
        <v>540</v>
      </c>
      <c r="B35" s="0" t="n">
        <v>503778</v>
      </c>
      <c r="C35" s="1" t="n">
        <f aca="false">B35/MAX($B$2:$B$116)</f>
        <v>1</v>
      </c>
      <c r="D35" s="0" t="s">
        <v>69</v>
      </c>
      <c r="E35" s="0" t="s">
        <v>46</v>
      </c>
      <c r="F35" s="4" t="s">
        <v>70</v>
      </c>
      <c r="G35" s="0" t="s">
        <v>14</v>
      </c>
      <c r="H35" s="0" t="s">
        <v>48</v>
      </c>
      <c r="I35" s="0" t="s">
        <v>13</v>
      </c>
      <c r="J35" s="0" t="s">
        <v>13</v>
      </c>
    </row>
    <row r="36" customFormat="false" ht="12.8" hidden="false" customHeight="false" outlineLevel="0" collapsed="false">
      <c r="A36" s="0" t="s">
        <v>541</v>
      </c>
      <c r="B36" s="0" t="n">
        <v>503778</v>
      </c>
      <c r="C36" s="1" t="n">
        <f aca="false">B36/MAX($B$2:$B$116)</f>
        <v>1</v>
      </c>
      <c r="D36" s="0" t="s">
        <v>542</v>
      </c>
      <c r="E36" s="0" t="s">
        <v>46</v>
      </c>
      <c r="F36" s="0" t="s">
        <v>234</v>
      </c>
      <c r="G36" s="0" t="s">
        <v>21</v>
      </c>
      <c r="H36" s="0" t="s">
        <v>13</v>
      </c>
      <c r="I36" s="0" t="s">
        <v>509</v>
      </c>
      <c r="J36" s="0" t="s">
        <v>543</v>
      </c>
    </row>
    <row r="37" customFormat="false" ht="12.8" hidden="false" customHeight="false" outlineLevel="0" collapsed="false">
      <c r="A37" s="0" t="s">
        <v>544</v>
      </c>
      <c r="B37" s="0" t="n">
        <v>503778</v>
      </c>
      <c r="C37" s="1" t="n">
        <f aca="false">B37/MAX($B$2:$B$116)</f>
        <v>1</v>
      </c>
      <c r="D37" s="0" t="s">
        <v>545</v>
      </c>
      <c r="E37" s="0" t="s">
        <v>46</v>
      </c>
      <c r="F37" s="0" t="s">
        <v>234</v>
      </c>
      <c r="G37" s="0" t="s">
        <v>14</v>
      </c>
      <c r="H37" s="0" t="s">
        <v>29</v>
      </c>
      <c r="I37" s="0" t="s">
        <v>13</v>
      </c>
      <c r="J37" s="0" t="s">
        <v>13</v>
      </c>
    </row>
    <row r="38" customFormat="false" ht="12.8" hidden="false" customHeight="false" outlineLevel="0" collapsed="false">
      <c r="A38" s="0" t="s">
        <v>546</v>
      </c>
      <c r="B38" s="0" t="n">
        <v>503778</v>
      </c>
      <c r="C38" s="1" t="n">
        <f aca="false">B38/MAX($B$2:$B$116)</f>
        <v>1</v>
      </c>
      <c r="D38" s="0" t="s">
        <v>547</v>
      </c>
      <c r="E38" s="0" t="s">
        <v>46</v>
      </c>
      <c r="F38" s="4" t="s">
        <v>13</v>
      </c>
      <c r="G38" s="0" t="s">
        <v>14</v>
      </c>
      <c r="H38" s="0" t="s">
        <v>29</v>
      </c>
      <c r="I38" s="0" t="s">
        <v>13</v>
      </c>
      <c r="J38" s="0" t="s">
        <v>13</v>
      </c>
    </row>
    <row r="39" customFormat="false" ht="12.8" hidden="false" customHeight="false" outlineLevel="0" collapsed="false">
      <c r="A39" s="0" t="s">
        <v>548</v>
      </c>
      <c r="B39" s="0" t="n">
        <v>503778</v>
      </c>
      <c r="C39" s="1" t="n">
        <f aca="false">B39/MAX($B$2:$B$116)</f>
        <v>1</v>
      </c>
      <c r="D39" s="0" t="s">
        <v>549</v>
      </c>
      <c r="E39" s="0" t="s">
        <v>46</v>
      </c>
      <c r="F39" s="4" t="n">
        <v>0</v>
      </c>
      <c r="G39" s="0" t="s">
        <v>14</v>
      </c>
      <c r="H39" s="0" t="s">
        <v>48</v>
      </c>
      <c r="I39" s="0" t="s">
        <v>13</v>
      </c>
      <c r="J39" s="0" t="s">
        <v>13</v>
      </c>
    </row>
    <row r="40" customFormat="false" ht="12.8" hidden="false" customHeight="false" outlineLevel="0" collapsed="false">
      <c r="A40" s="0" t="s">
        <v>550</v>
      </c>
      <c r="B40" s="0" t="n">
        <v>503778</v>
      </c>
      <c r="C40" s="1" t="n">
        <f aca="false">B40/MAX($B$2:$B$116)</f>
        <v>1</v>
      </c>
      <c r="D40" s="0" t="s">
        <v>551</v>
      </c>
      <c r="E40" s="0" t="s">
        <v>46</v>
      </c>
      <c r="F40" s="4" t="n">
        <v>0</v>
      </c>
      <c r="G40" s="0" t="s">
        <v>14</v>
      </c>
      <c r="H40" s="0" t="s">
        <v>48</v>
      </c>
      <c r="I40" s="0" t="s">
        <v>13</v>
      </c>
      <c r="J40" s="0" t="s">
        <v>13</v>
      </c>
    </row>
    <row r="41" customFormat="false" ht="12.8" hidden="false" customHeight="false" outlineLevel="0" collapsed="false">
      <c r="A41" s="0" t="s">
        <v>552</v>
      </c>
      <c r="B41" s="0" t="n">
        <v>503778</v>
      </c>
      <c r="C41" s="1" t="n">
        <f aca="false">B41/MAX($B$2:$B$116)</f>
        <v>1</v>
      </c>
      <c r="D41" s="0" t="s">
        <v>553</v>
      </c>
      <c r="E41" s="0" t="s">
        <v>46</v>
      </c>
      <c r="F41" s="0" t="s">
        <v>234</v>
      </c>
      <c r="G41" s="0" t="s">
        <v>14</v>
      </c>
      <c r="H41" s="0" t="s">
        <v>29</v>
      </c>
      <c r="I41" s="0" t="s">
        <v>13</v>
      </c>
      <c r="J41" s="0" t="s">
        <v>13</v>
      </c>
    </row>
    <row r="42" customFormat="false" ht="12.8" hidden="false" customHeight="false" outlineLevel="0" collapsed="false">
      <c r="A42" s="0" t="s">
        <v>554</v>
      </c>
      <c r="B42" s="0" t="n">
        <v>503778</v>
      </c>
      <c r="C42" s="1" t="n">
        <f aca="false">B42/MAX($B$2:$B$116)</f>
        <v>1</v>
      </c>
      <c r="D42" s="0" t="s">
        <v>555</v>
      </c>
      <c r="E42" s="0" t="s">
        <v>46</v>
      </c>
      <c r="G42" s="0" t="s">
        <v>21</v>
      </c>
      <c r="H42" s="0" t="s">
        <v>13</v>
      </c>
      <c r="I42" s="0" t="s">
        <v>509</v>
      </c>
      <c r="J42" s="0" t="s">
        <v>523</v>
      </c>
    </row>
    <row r="43" customFormat="false" ht="12.8" hidden="false" customHeight="false" outlineLevel="0" collapsed="false">
      <c r="A43" s="0" t="s">
        <v>556</v>
      </c>
      <c r="B43" s="0" t="n">
        <v>503778</v>
      </c>
      <c r="C43" s="1" t="n">
        <f aca="false">B43/MAX($B$2:$B$116)</f>
        <v>1</v>
      </c>
      <c r="D43" s="0" t="s">
        <v>557</v>
      </c>
      <c r="E43" s="0" t="s">
        <v>12</v>
      </c>
      <c r="F43" s="4" t="n">
        <v>0</v>
      </c>
      <c r="G43" s="0" t="s">
        <v>14</v>
      </c>
      <c r="H43" s="0" t="s">
        <v>48</v>
      </c>
      <c r="I43" s="0" t="s">
        <v>13</v>
      </c>
      <c r="J43" s="0" t="s">
        <v>13</v>
      </c>
    </row>
    <row r="44" customFormat="false" ht="12.8" hidden="false" customHeight="false" outlineLevel="0" collapsed="false">
      <c r="A44" s="0" t="s">
        <v>558</v>
      </c>
      <c r="B44" s="0" t="n">
        <v>503778</v>
      </c>
      <c r="C44" s="1" t="n">
        <f aca="false">B44/MAX($B$2:$B$116)</f>
        <v>1</v>
      </c>
      <c r="D44" s="0" t="s">
        <v>559</v>
      </c>
      <c r="E44" s="0" t="s">
        <v>46</v>
      </c>
      <c r="F44" s="0" t="s">
        <v>234</v>
      </c>
      <c r="G44" s="0" t="s">
        <v>14</v>
      </c>
      <c r="H44" s="0" t="s">
        <v>147</v>
      </c>
      <c r="I44" s="0" t="s">
        <v>13</v>
      </c>
      <c r="J44" s="0" t="s">
        <v>13</v>
      </c>
    </row>
    <row r="45" customFormat="false" ht="12.8" hidden="false" customHeight="false" outlineLevel="0" collapsed="false">
      <c r="A45" s="0" t="s">
        <v>560</v>
      </c>
      <c r="B45" s="0" t="n">
        <v>503778</v>
      </c>
      <c r="C45" s="1" t="n">
        <f aca="false">B45/MAX($B$2:$B$116)</f>
        <v>1</v>
      </c>
      <c r="D45" s="0" t="s">
        <v>561</v>
      </c>
      <c r="E45" s="0" t="s">
        <v>46</v>
      </c>
      <c r="F45" s="0" t="s">
        <v>234</v>
      </c>
      <c r="G45" s="0" t="s">
        <v>14</v>
      </c>
      <c r="H45" s="0" t="s">
        <v>147</v>
      </c>
      <c r="I45" s="0" t="s">
        <v>13</v>
      </c>
      <c r="J45" s="0" t="s">
        <v>13</v>
      </c>
    </row>
    <row r="46" customFormat="false" ht="12.8" hidden="false" customHeight="false" outlineLevel="0" collapsed="false">
      <c r="A46" s="0" t="s">
        <v>238</v>
      </c>
      <c r="B46" s="0" t="n">
        <v>503778</v>
      </c>
      <c r="C46" s="1" t="n">
        <f aca="false">B46/MAX($B$2:$B$116)</f>
        <v>1</v>
      </c>
      <c r="D46" s="0" t="s">
        <v>562</v>
      </c>
      <c r="E46" s="0" t="s">
        <v>46</v>
      </c>
      <c r="F46" s="4" t="n">
        <v>0</v>
      </c>
      <c r="G46" s="0" t="s">
        <v>14</v>
      </c>
      <c r="H46" s="0" t="s">
        <v>48</v>
      </c>
      <c r="I46" s="0" t="s">
        <v>13</v>
      </c>
      <c r="J46" s="0" t="s">
        <v>13</v>
      </c>
    </row>
    <row r="47" customFormat="false" ht="12.8" hidden="false" customHeight="false" outlineLevel="0" collapsed="false">
      <c r="A47" s="0" t="s">
        <v>563</v>
      </c>
      <c r="B47" s="0" t="n">
        <v>503778</v>
      </c>
      <c r="C47" s="1" t="n">
        <f aca="false">B47/MAX($B$2:$B$116)</f>
        <v>1</v>
      </c>
      <c r="D47" s="0" t="s">
        <v>564</v>
      </c>
      <c r="E47" s="0" t="s">
        <v>46</v>
      </c>
      <c r="F47" s="4" t="n">
        <v>0</v>
      </c>
      <c r="G47" s="0" t="s">
        <v>14</v>
      </c>
      <c r="H47" s="0" t="s">
        <v>48</v>
      </c>
      <c r="I47" s="0" t="s">
        <v>13</v>
      </c>
      <c r="J47" s="0" t="s">
        <v>13</v>
      </c>
    </row>
    <row r="48" customFormat="false" ht="12.8" hidden="false" customHeight="false" outlineLevel="0" collapsed="false">
      <c r="A48" s="0" t="s">
        <v>565</v>
      </c>
      <c r="B48" s="0" t="n">
        <v>503778</v>
      </c>
      <c r="C48" s="1" t="n">
        <f aca="false">B48/MAX($B$2:$B$116)</f>
        <v>1</v>
      </c>
      <c r="D48" s="0" t="s">
        <v>566</v>
      </c>
      <c r="E48" s="0" t="s">
        <v>12</v>
      </c>
      <c r="F48" s="4" t="s">
        <v>567</v>
      </c>
      <c r="G48" s="0" t="s">
        <v>14</v>
      </c>
      <c r="H48" s="0" t="s">
        <v>48</v>
      </c>
      <c r="I48" s="0" t="s">
        <v>13</v>
      </c>
      <c r="J48" s="0" t="s">
        <v>13</v>
      </c>
    </row>
    <row r="49" customFormat="false" ht="12.8" hidden="false" customHeight="false" outlineLevel="0" collapsed="false">
      <c r="A49" s="0" t="s">
        <v>568</v>
      </c>
      <c r="B49" s="0" t="n">
        <v>503778</v>
      </c>
      <c r="C49" s="1" t="n">
        <f aca="false">B49/MAX($B$2:$B$116)</f>
        <v>1</v>
      </c>
      <c r="D49" s="0" t="s">
        <v>569</v>
      </c>
      <c r="E49" s="0" t="s">
        <v>46</v>
      </c>
      <c r="F49" s="4" t="s">
        <v>252</v>
      </c>
      <c r="G49" s="0" t="s">
        <v>14</v>
      </c>
      <c r="H49" s="0" t="s">
        <v>48</v>
      </c>
      <c r="I49" s="0" t="s">
        <v>13</v>
      </c>
      <c r="J49" s="0" t="s">
        <v>13</v>
      </c>
    </row>
    <row r="50" customFormat="false" ht="36.45" hidden="false" customHeight="false" outlineLevel="0" collapsed="false">
      <c r="A50" s="0" t="s">
        <v>423</v>
      </c>
      <c r="B50" s="0" t="n">
        <v>503778</v>
      </c>
      <c r="C50" s="1" t="n">
        <f aca="false">B50/MAX($B$2:$B$116)</f>
        <v>1</v>
      </c>
      <c r="D50" s="0" t="s">
        <v>424</v>
      </c>
      <c r="E50" s="0" t="s">
        <v>12</v>
      </c>
      <c r="F50" s="4" t="s">
        <v>570</v>
      </c>
      <c r="G50" s="0" t="s">
        <v>21</v>
      </c>
      <c r="H50" s="0" t="s">
        <v>13</v>
      </c>
      <c r="I50" s="0" t="s">
        <v>426</v>
      </c>
      <c r="J50" s="0" t="s">
        <v>571</v>
      </c>
    </row>
    <row r="51" customFormat="false" ht="12.8" hidden="false" customHeight="false" outlineLevel="0" collapsed="false">
      <c r="A51" s="0" t="s">
        <v>444</v>
      </c>
      <c r="B51" s="0" t="n">
        <v>465418</v>
      </c>
      <c r="C51" s="1" t="n">
        <f aca="false">B51/MAX($B$2:$B$116)</f>
        <v>0.923855348983084</v>
      </c>
      <c r="D51" s="0" t="s">
        <v>572</v>
      </c>
      <c r="E51" s="0" t="s">
        <v>12</v>
      </c>
      <c r="F51" s="4" t="s">
        <v>13</v>
      </c>
      <c r="G51" s="0" t="s">
        <v>14</v>
      </c>
      <c r="H51" s="0" t="s">
        <v>15</v>
      </c>
      <c r="I51" s="0" t="s">
        <v>13</v>
      </c>
      <c r="J51" s="0" t="s">
        <v>13</v>
      </c>
    </row>
    <row r="52" customFormat="false" ht="12.8" hidden="false" customHeight="false" outlineLevel="0" collapsed="false">
      <c r="A52" s="0" t="s">
        <v>573</v>
      </c>
      <c r="B52" s="0" t="n">
        <v>503778</v>
      </c>
      <c r="C52" s="1" t="n">
        <f aca="false">B52/MAX($B$2:$B$116)</f>
        <v>1</v>
      </c>
      <c r="D52" s="0" t="s">
        <v>574</v>
      </c>
      <c r="E52" s="0" t="s">
        <v>46</v>
      </c>
      <c r="F52" s="4" t="s">
        <v>575</v>
      </c>
      <c r="G52" s="0" t="s">
        <v>14</v>
      </c>
      <c r="H52" s="0" t="s">
        <v>576</v>
      </c>
      <c r="I52" s="0" t="s">
        <v>13</v>
      </c>
      <c r="J52" s="0" t="s">
        <v>13</v>
      </c>
    </row>
    <row r="53" customFormat="false" ht="12.8" hidden="false" customHeight="false" outlineLevel="0" collapsed="false">
      <c r="A53" s="0" t="s">
        <v>577</v>
      </c>
      <c r="B53" s="0" t="n">
        <v>503778</v>
      </c>
      <c r="C53" s="1" t="n">
        <f aca="false">B53/MAX($B$2:$B$116)</f>
        <v>1</v>
      </c>
      <c r="D53" s="0" t="s">
        <v>578</v>
      </c>
      <c r="E53" s="0" t="s">
        <v>12</v>
      </c>
      <c r="F53" s="4" t="s">
        <v>13</v>
      </c>
      <c r="G53" s="0" t="s">
        <v>14</v>
      </c>
      <c r="H53" s="0" t="s">
        <v>15</v>
      </c>
      <c r="I53" s="0" t="s">
        <v>13</v>
      </c>
      <c r="J53" s="0" t="s">
        <v>13</v>
      </c>
    </row>
    <row r="54" customFormat="false" ht="12.8" hidden="false" customHeight="false" outlineLevel="0" collapsed="false">
      <c r="A54" s="0" t="s">
        <v>579</v>
      </c>
      <c r="B54" s="0" t="n">
        <v>503778</v>
      </c>
      <c r="C54" s="1" t="n">
        <f aca="false">B54/MAX($B$2:$B$116)</f>
        <v>1</v>
      </c>
      <c r="D54" s="0" t="s">
        <v>580</v>
      </c>
      <c r="E54" s="0" t="s">
        <v>46</v>
      </c>
      <c r="F54" s="4" t="s">
        <v>13</v>
      </c>
      <c r="G54" s="0" t="s">
        <v>14</v>
      </c>
      <c r="H54" s="0" t="s">
        <v>29</v>
      </c>
      <c r="I54" s="0" t="s">
        <v>13</v>
      </c>
      <c r="J54" s="0" t="s">
        <v>13</v>
      </c>
    </row>
    <row r="55" customFormat="false" ht="12.8" hidden="false" customHeight="false" outlineLevel="0" collapsed="false">
      <c r="A55" s="0" t="s">
        <v>581</v>
      </c>
      <c r="B55" s="0" t="n">
        <v>503778</v>
      </c>
      <c r="C55" s="1" t="n">
        <f aca="false">B55/MAX($B$2:$B$116)</f>
        <v>1</v>
      </c>
      <c r="D55" s="0" t="s">
        <v>582</v>
      </c>
      <c r="E55" s="0" t="s">
        <v>46</v>
      </c>
      <c r="F55" s="4" t="s">
        <v>13</v>
      </c>
      <c r="G55" s="0" t="s">
        <v>14</v>
      </c>
      <c r="H55" s="0" t="s">
        <v>29</v>
      </c>
      <c r="I55" s="0" t="s">
        <v>13</v>
      </c>
      <c r="J55" s="0" t="s">
        <v>13</v>
      </c>
    </row>
    <row r="56" customFormat="false" ht="12.8" hidden="false" customHeight="false" outlineLevel="0" collapsed="false">
      <c r="A56" s="0" t="s">
        <v>583</v>
      </c>
      <c r="B56" s="0" t="n">
        <v>503778</v>
      </c>
      <c r="C56" s="1" t="n">
        <f aca="false">B56/MAX($B$2:$B$116)</f>
        <v>1</v>
      </c>
      <c r="D56" s="0" t="s">
        <v>584</v>
      </c>
      <c r="E56" s="0" t="s">
        <v>12</v>
      </c>
      <c r="F56" s="4" t="s">
        <v>585</v>
      </c>
      <c r="G56" s="0" t="s">
        <v>14</v>
      </c>
      <c r="H56" s="0" t="s">
        <v>29</v>
      </c>
      <c r="I56" s="0" t="s">
        <v>13</v>
      </c>
      <c r="J56" s="0" t="s">
        <v>13</v>
      </c>
    </row>
    <row r="57" customFormat="false" ht="12.8" hidden="false" customHeight="false" outlineLevel="0" collapsed="false">
      <c r="A57" s="0" t="s">
        <v>586</v>
      </c>
      <c r="B57" s="0" t="n">
        <v>466912</v>
      </c>
      <c r="C57" s="1" t="n">
        <f aca="false">B57/MAX($B$2:$B$116)</f>
        <v>0.92682094097003</v>
      </c>
      <c r="D57" s="0" t="s">
        <v>587</v>
      </c>
      <c r="E57" s="0" t="s">
        <v>12</v>
      </c>
      <c r="F57" s="4" t="s">
        <v>436</v>
      </c>
      <c r="G57" s="0" t="s">
        <v>14</v>
      </c>
      <c r="H57" s="0" t="s">
        <v>48</v>
      </c>
      <c r="I57" s="0" t="s">
        <v>13</v>
      </c>
      <c r="J57" s="0" t="s">
        <v>13</v>
      </c>
    </row>
    <row r="58" customFormat="false" ht="12.8" hidden="false" customHeight="false" outlineLevel="0" collapsed="false">
      <c r="A58" s="0" t="s">
        <v>588</v>
      </c>
      <c r="B58" s="0" t="n">
        <v>503778</v>
      </c>
      <c r="C58" s="1" t="n">
        <f aca="false">B58/MAX($B$2:$B$116)</f>
        <v>1</v>
      </c>
      <c r="D58" s="0" t="s">
        <v>589</v>
      </c>
      <c r="E58" s="0" t="s">
        <v>46</v>
      </c>
      <c r="F58" s="4" t="s">
        <v>13</v>
      </c>
      <c r="G58" s="0" t="s">
        <v>14</v>
      </c>
      <c r="H58" s="0" t="s">
        <v>29</v>
      </c>
      <c r="I58" s="0" t="s">
        <v>13</v>
      </c>
      <c r="J58" s="0" t="s">
        <v>13</v>
      </c>
    </row>
    <row r="59" customFormat="false" ht="12.8" hidden="false" customHeight="false" outlineLevel="0" collapsed="false">
      <c r="A59" s="0" t="s">
        <v>590</v>
      </c>
      <c r="B59" s="0" t="n">
        <v>503778</v>
      </c>
      <c r="C59" s="1" t="n">
        <f aca="false">B59/MAX($B$2:$B$116)</f>
        <v>1</v>
      </c>
      <c r="D59" s="0" t="s">
        <v>591</v>
      </c>
      <c r="E59" s="0" t="s">
        <v>46</v>
      </c>
      <c r="F59" s="4" t="n">
        <v>0</v>
      </c>
      <c r="G59" s="0" t="s">
        <v>14</v>
      </c>
      <c r="H59" s="0" t="s">
        <v>48</v>
      </c>
      <c r="I59" s="0" t="s">
        <v>13</v>
      </c>
      <c r="J59" s="0" t="s">
        <v>13</v>
      </c>
    </row>
    <row r="60" customFormat="false" ht="12.8" hidden="false" customHeight="false" outlineLevel="0" collapsed="false">
      <c r="A60" s="0" t="s">
        <v>592</v>
      </c>
      <c r="B60" s="0" t="n">
        <v>503778</v>
      </c>
      <c r="C60" s="1" t="n">
        <f aca="false">B60/MAX($B$2:$B$116)</f>
        <v>1</v>
      </c>
      <c r="D60" s="0" t="s">
        <v>401</v>
      </c>
      <c r="E60" s="0" t="s">
        <v>12</v>
      </c>
      <c r="F60" s="4" t="s">
        <v>13</v>
      </c>
      <c r="G60" s="0" t="s">
        <v>14</v>
      </c>
      <c r="H60" s="0" t="s">
        <v>15</v>
      </c>
      <c r="I60" s="0" t="s">
        <v>13</v>
      </c>
      <c r="J60" s="0" t="s">
        <v>13</v>
      </c>
    </row>
    <row r="61" customFormat="false" ht="13.25" hidden="false" customHeight="false" outlineLevel="0" collapsed="false">
      <c r="A61" s="0" t="s">
        <v>593</v>
      </c>
      <c r="B61" s="0" t="n">
        <v>503778</v>
      </c>
      <c r="C61" s="1" t="n">
        <f aca="false">B61/MAX($B$2:$B$116)</f>
        <v>1</v>
      </c>
      <c r="D61" s="0" t="s">
        <v>594</v>
      </c>
      <c r="E61" s="0" t="s">
        <v>46</v>
      </c>
      <c r="F61" s="4" t="s">
        <v>252</v>
      </c>
      <c r="G61" s="0" t="s">
        <v>14</v>
      </c>
      <c r="H61" s="0" t="s">
        <v>48</v>
      </c>
      <c r="I61" s="0" t="s">
        <v>13</v>
      </c>
      <c r="J61" s="0" t="s">
        <v>13</v>
      </c>
    </row>
    <row r="62" customFormat="false" ht="12.8" hidden="false" customHeight="false" outlineLevel="0" collapsed="false">
      <c r="A62" s="0" t="s">
        <v>595</v>
      </c>
      <c r="B62" s="0" t="n">
        <v>503778</v>
      </c>
      <c r="C62" s="1" t="n">
        <f aca="false">B62/MAX($B$2:$B$116)</f>
        <v>1</v>
      </c>
      <c r="D62" s="0" t="s">
        <v>596</v>
      </c>
      <c r="E62" s="0" t="s">
        <v>46</v>
      </c>
      <c r="F62" s="4" t="s">
        <v>597</v>
      </c>
      <c r="G62" s="0" t="s">
        <v>14</v>
      </c>
      <c r="H62" s="0" t="s">
        <v>147</v>
      </c>
      <c r="I62" s="0" t="s">
        <v>13</v>
      </c>
      <c r="J62" s="0" t="s">
        <v>13</v>
      </c>
    </row>
    <row r="63" customFormat="false" ht="13.25" hidden="false" customHeight="false" outlineLevel="0" collapsed="false">
      <c r="A63" s="0" t="s">
        <v>598</v>
      </c>
      <c r="B63" s="0" t="n">
        <v>503778</v>
      </c>
      <c r="C63" s="1" t="n">
        <f aca="false">B63/MAX($B$2:$B$116)</f>
        <v>1</v>
      </c>
      <c r="D63" s="0" t="s">
        <v>599</v>
      </c>
      <c r="E63" s="0" t="s">
        <v>46</v>
      </c>
      <c r="F63" s="4" t="s">
        <v>252</v>
      </c>
      <c r="G63" s="0" t="s">
        <v>14</v>
      </c>
      <c r="H63" s="0" t="s">
        <v>48</v>
      </c>
      <c r="I63" s="0" t="s">
        <v>13</v>
      </c>
      <c r="J63" s="0" t="s">
        <v>13</v>
      </c>
    </row>
    <row r="64" customFormat="false" ht="12.8" hidden="false" customHeight="false" outlineLevel="0" collapsed="false">
      <c r="A64" s="0" t="s">
        <v>600</v>
      </c>
      <c r="B64" s="0" t="n">
        <v>352176</v>
      </c>
      <c r="C64" s="1" t="n">
        <f aca="false">B64/MAX($B$2:$B$116)</f>
        <v>0.699069828376785</v>
      </c>
      <c r="D64" s="0" t="s">
        <v>601</v>
      </c>
      <c r="E64" s="0" t="s">
        <v>12</v>
      </c>
      <c r="F64" s="4" t="s">
        <v>13</v>
      </c>
      <c r="G64" s="0" t="s">
        <v>14</v>
      </c>
      <c r="H64" s="0" t="s">
        <v>15</v>
      </c>
      <c r="I64" s="0" t="s">
        <v>13</v>
      </c>
      <c r="J64" s="0" t="s">
        <v>13</v>
      </c>
    </row>
    <row r="65" customFormat="false" ht="13.25" hidden="false" customHeight="false" outlineLevel="0" collapsed="false">
      <c r="A65" s="0" t="s">
        <v>602</v>
      </c>
      <c r="B65" s="0" t="n">
        <v>503778</v>
      </c>
      <c r="C65" s="1" t="n">
        <f aca="false">B65/MAX($B$2:$B$116)</f>
        <v>1</v>
      </c>
      <c r="D65" s="0" t="s">
        <v>603</v>
      </c>
      <c r="E65" s="0" t="s">
        <v>46</v>
      </c>
      <c r="F65" s="4" t="s">
        <v>604</v>
      </c>
      <c r="G65" s="0" t="s">
        <v>21</v>
      </c>
      <c r="H65" s="0" t="s">
        <v>13</v>
      </c>
      <c r="I65" s="0" t="s">
        <v>426</v>
      </c>
      <c r="J65" s="0" t="s">
        <v>571</v>
      </c>
    </row>
    <row r="66" customFormat="false" ht="13.25" hidden="false" customHeight="false" outlineLevel="0" collapsed="false">
      <c r="A66" s="0" t="s">
        <v>605</v>
      </c>
      <c r="B66" s="0" t="n">
        <v>346279</v>
      </c>
      <c r="C66" s="1" t="n">
        <f aca="false">B66/MAX($B$2:$B$116)</f>
        <v>0.687364275534065</v>
      </c>
      <c r="D66" s="0" t="s">
        <v>606</v>
      </c>
      <c r="E66" s="0" t="s">
        <v>12</v>
      </c>
      <c r="F66" s="4" t="s">
        <v>13</v>
      </c>
      <c r="G66" s="0" t="s">
        <v>14</v>
      </c>
      <c r="H66" s="0" t="s">
        <v>15</v>
      </c>
      <c r="I66" s="0" t="s">
        <v>13</v>
      </c>
      <c r="J66" s="0" t="s">
        <v>13</v>
      </c>
    </row>
    <row r="67" customFormat="false" ht="13.25" hidden="false" customHeight="false" outlineLevel="0" collapsed="false">
      <c r="A67" s="0" t="s">
        <v>607</v>
      </c>
      <c r="B67" s="0" t="n">
        <v>323583</v>
      </c>
      <c r="C67" s="1" t="n">
        <f aca="false">B67/MAX($B$2:$B$116)</f>
        <v>0.642312685349499</v>
      </c>
      <c r="D67" s="0" t="s">
        <v>608</v>
      </c>
      <c r="E67" s="0" t="s">
        <v>12</v>
      </c>
      <c r="F67" s="4" t="s">
        <v>13</v>
      </c>
      <c r="G67" s="0" t="s">
        <v>14</v>
      </c>
      <c r="H67" s="0" t="s">
        <v>15</v>
      </c>
      <c r="I67" s="0" t="s">
        <v>13</v>
      </c>
      <c r="J67" s="0" t="s">
        <v>13</v>
      </c>
    </row>
    <row r="68" customFormat="false" ht="13.25" hidden="false" customHeight="false" outlineLevel="0" collapsed="false">
      <c r="A68" s="0" t="s">
        <v>609</v>
      </c>
      <c r="B68" s="0" t="n">
        <v>262070</v>
      </c>
      <c r="C68" s="1" t="n">
        <f aca="false">B68/MAX($B$2:$B$116)</f>
        <v>0.52020929854023</v>
      </c>
      <c r="D68" s="0" t="s">
        <v>610</v>
      </c>
      <c r="E68" s="0" t="s">
        <v>12</v>
      </c>
      <c r="F68" s="4" t="s">
        <v>13</v>
      </c>
      <c r="G68" s="0" t="s">
        <v>14</v>
      </c>
      <c r="H68" s="0" t="s">
        <v>15</v>
      </c>
      <c r="I68" s="0" t="s">
        <v>13</v>
      </c>
      <c r="J68" s="0" t="s">
        <v>13</v>
      </c>
    </row>
    <row r="69" customFormat="false" ht="13.25" hidden="false" customHeight="false" outlineLevel="0" collapsed="false">
      <c r="A69" s="0" t="s">
        <v>611</v>
      </c>
      <c r="B69" s="0" t="n">
        <v>324203</v>
      </c>
      <c r="C69" s="1" t="n">
        <f aca="false">B69/MAX($B$2:$B$116)</f>
        <v>0.643543386174069</v>
      </c>
      <c r="D69" s="0" t="s">
        <v>612</v>
      </c>
      <c r="E69" s="0" t="s">
        <v>12</v>
      </c>
      <c r="F69" s="4" t="s">
        <v>13</v>
      </c>
      <c r="G69" s="0" t="s">
        <v>14</v>
      </c>
      <c r="H69" s="0" t="s">
        <v>15</v>
      </c>
      <c r="I69" s="0" t="s">
        <v>13</v>
      </c>
      <c r="J69" s="0" t="s">
        <v>13</v>
      </c>
    </row>
    <row r="70" customFormat="false" ht="13.25" hidden="false" customHeight="false" outlineLevel="0" collapsed="false">
      <c r="A70" s="0" t="s">
        <v>613</v>
      </c>
      <c r="B70" s="0" t="n">
        <v>27214</v>
      </c>
      <c r="C70" s="1" t="n">
        <f aca="false">B70/MAX($B$2:$B$116)</f>
        <v>0.0540198261932836</v>
      </c>
      <c r="D70" s="0" t="s">
        <v>614</v>
      </c>
      <c r="E70" s="0" t="s">
        <v>12</v>
      </c>
      <c r="F70" s="4" t="s">
        <v>13</v>
      </c>
      <c r="G70" s="0" t="s">
        <v>14</v>
      </c>
      <c r="H70" s="0" t="s">
        <v>15</v>
      </c>
      <c r="I70" s="0" t="s">
        <v>13</v>
      </c>
      <c r="J70" s="0" t="s">
        <v>13</v>
      </c>
    </row>
    <row r="71" customFormat="false" ht="12.8" hidden="false" customHeight="false" outlineLevel="0" collapsed="false">
      <c r="A71" s="0" t="s">
        <v>615</v>
      </c>
      <c r="B71" s="0" t="n">
        <v>118441</v>
      </c>
      <c r="C71" s="1" t="n">
        <f aca="false">B71/MAX($B$2:$B$116)</f>
        <v>0.235105542520713</v>
      </c>
      <c r="D71" s="0" t="s">
        <v>616</v>
      </c>
      <c r="E71" s="0" t="s">
        <v>12</v>
      </c>
      <c r="F71" s="4" t="s">
        <v>617</v>
      </c>
      <c r="G71" s="0" t="s">
        <v>21</v>
      </c>
      <c r="H71" s="0" t="s">
        <v>13</v>
      </c>
      <c r="I71" s="0" t="s">
        <v>426</v>
      </c>
      <c r="J71" s="0" t="s">
        <v>571</v>
      </c>
    </row>
    <row r="72" customFormat="false" ht="12.8" hidden="false" customHeight="false" outlineLevel="0" collapsed="false">
      <c r="A72" s="0" t="s">
        <v>618</v>
      </c>
      <c r="B72" s="0" t="n">
        <v>118440</v>
      </c>
      <c r="C72" s="1" t="n">
        <f aca="false">B72/MAX($B$2:$B$116)</f>
        <v>0.235103557519384</v>
      </c>
      <c r="D72" s="0" t="s">
        <v>619</v>
      </c>
      <c r="E72" s="0" t="s">
        <v>12</v>
      </c>
      <c r="F72" s="4" t="s">
        <v>13</v>
      </c>
      <c r="G72" s="0" t="s">
        <v>14</v>
      </c>
      <c r="H72" s="0" t="s">
        <v>15</v>
      </c>
      <c r="I72" s="0" t="s">
        <v>13</v>
      </c>
      <c r="J72" s="0" t="s">
        <v>13</v>
      </c>
    </row>
    <row r="73" customFormat="false" ht="12.8" hidden="false" customHeight="false" outlineLevel="0" collapsed="false">
      <c r="A73" s="0" t="s">
        <v>620</v>
      </c>
      <c r="B73" s="0" t="n">
        <v>117934</v>
      </c>
      <c r="C73" s="1" t="n">
        <f aca="false">B73/MAX($B$2:$B$116)</f>
        <v>0.234099146846428</v>
      </c>
      <c r="D73" s="0" t="s">
        <v>621</v>
      </c>
      <c r="E73" s="0" t="s">
        <v>12</v>
      </c>
      <c r="F73" s="4" t="s">
        <v>13</v>
      </c>
      <c r="G73" s="0" t="s">
        <v>14</v>
      </c>
      <c r="H73" s="0" t="s">
        <v>29</v>
      </c>
      <c r="I73" s="0" t="s">
        <v>13</v>
      </c>
      <c r="J73" s="0" t="s">
        <v>13</v>
      </c>
    </row>
    <row r="74" customFormat="false" ht="12.8" hidden="false" customHeight="false" outlineLevel="0" collapsed="false">
      <c r="A74" s="0" t="s">
        <v>622</v>
      </c>
      <c r="B74" s="0" t="n">
        <v>117934</v>
      </c>
      <c r="C74" s="1" t="n">
        <f aca="false">B74/MAX($B$2:$B$116)</f>
        <v>0.234099146846428</v>
      </c>
      <c r="D74" s="0" t="s">
        <v>623</v>
      </c>
      <c r="E74" s="0" t="s">
        <v>12</v>
      </c>
      <c r="F74" s="4" t="s">
        <v>436</v>
      </c>
      <c r="G74" s="0" t="s">
        <v>14</v>
      </c>
      <c r="H74" s="0" t="s">
        <v>48</v>
      </c>
      <c r="I74" s="0" t="s">
        <v>13</v>
      </c>
      <c r="J74" s="0" t="s">
        <v>13</v>
      </c>
    </row>
    <row r="75" customFormat="false" ht="12.8" hidden="false" customHeight="false" outlineLevel="0" collapsed="false">
      <c r="A75" s="0" t="s">
        <v>624</v>
      </c>
      <c r="B75" s="0" t="n">
        <v>75571</v>
      </c>
      <c r="C75" s="1" t="n">
        <f aca="false">B75/MAX($B$2:$B$116)</f>
        <v>0.150008535505719</v>
      </c>
      <c r="D75" s="0" t="s">
        <v>625</v>
      </c>
      <c r="E75" s="0" t="s">
        <v>12</v>
      </c>
      <c r="F75" s="4" t="s">
        <v>13</v>
      </c>
      <c r="G75" s="0" t="s">
        <v>14</v>
      </c>
      <c r="H75" s="0" t="s">
        <v>34</v>
      </c>
      <c r="I75" s="0" t="s">
        <v>13</v>
      </c>
      <c r="J75" s="0" t="s">
        <v>13</v>
      </c>
    </row>
    <row r="76" customFormat="false" ht="12.8" hidden="false" customHeight="false" outlineLevel="0" collapsed="false">
      <c r="A76" s="0" t="s">
        <v>626</v>
      </c>
      <c r="B76" s="0" t="n">
        <v>104067</v>
      </c>
      <c r="C76" s="1" t="n">
        <f aca="false">B76/MAX($B$2:$B$116)</f>
        <v>0.206573133403999</v>
      </c>
      <c r="D76" s="0" t="s">
        <v>627</v>
      </c>
      <c r="E76" s="0" t="s">
        <v>23</v>
      </c>
      <c r="F76" s="4" t="s">
        <v>13</v>
      </c>
      <c r="G76" s="0" t="s">
        <v>14</v>
      </c>
      <c r="H76" s="0" t="s">
        <v>29</v>
      </c>
      <c r="I76" s="0" t="s">
        <v>13</v>
      </c>
      <c r="J76" s="0" t="s">
        <v>13</v>
      </c>
    </row>
    <row r="77" customFormat="false" ht="12.8" hidden="false" customHeight="false" outlineLevel="0" collapsed="false">
      <c r="A77" s="0" t="s">
        <v>628</v>
      </c>
      <c r="B77" s="0" t="n">
        <v>37417</v>
      </c>
      <c r="C77" s="1" t="n">
        <f aca="false">B77/MAX($B$2:$B$116)</f>
        <v>0.0742727947627725</v>
      </c>
      <c r="D77" s="0" t="s">
        <v>629</v>
      </c>
      <c r="E77" s="0" t="s">
        <v>12</v>
      </c>
      <c r="F77" s="4" t="s">
        <v>13</v>
      </c>
      <c r="G77" s="0" t="s">
        <v>14</v>
      </c>
      <c r="H77" s="0" t="s">
        <v>15</v>
      </c>
      <c r="I77" s="0" t="s">
        <v>13</v>
      </c>
      <c r="J77" s="0" t="s">
        <v>13</v>
      </c>
    </row>
    <row r="78" customFormat="false" ht="12.8" hidden="false" customHeight="false" outlineLevel="0" collapsed="false">
      <c r="A78" s="0" t="s">
        <v>630</v>
      </c>
      <c r="B78" s="0" t="n">
        <v>40099</v>
      </c>
      <c r="C78" s="1" t="n">
        <f aca="false">B78/MAX($B$2:$B$116)</f>
        <v>0.0795965683297008</v>
      </c>
      <c r="D78" s="0" t="s">
        <v>631</v>
      </c>
      <c r="E78" s="0" t="s">
        <v>12</v>
      </c>
      <c r="F78" s="4" t="s">
        <v>13</v>
      </c>
      <c r="G78" s="0" t="s">
        <v>14</v>
      </c>
      <c r="H78" s="0" t="s">
        <v>15</v>
      </c>
      <c r="I78" s="0" t="s">
        <v>13</v>
      </c>
      <c r="J78" s="0" t="s">
        <v>13</v>
      </c>
    </row>
    <row r="79" customFormat="false" ht="12.8" hidden="false" customHeight="false" outlineLevel="0" collapsed="false">
      <c r="A79" s="0" t="s">
        <v>632</v>
      </c>
      <c r="B79" s="0" t="n">
        <v>36507</v>
      </c>
      <c r="C79" s="1" t="n">
        <f aca="false">B79/MAX($B$2:$B$116)</f>
        <v>0.0724664435525172</v>
      </c>
      <c r="D79" s="0" t="s">
        <v>633</v>
      </c>
      <c r="E79" s="0" t="s">
        <v>12</v>
      </c>
      <c r="F79" s="4" t="s">
        <v>13</v>
      </c>
      <c r="G79" s="0" t="s">
        <v>14</v>
      </c>
      <c r="H79" s="0" t="s">
        <v>15</v>
      </c>
    </row>
    <row r="80" customFormat="false" ht="12.8" hidden="false" customHeight="false" outlineLevel="0" collapsed="false">
      <c r="A80" s="0" t="s">
        <v>342</v>
      </c>
      <c r="B80" s="0" t="n">
        <v>4625</v>
      </c>
      <c r="C80" s="1" t="n">
        <f aca="false">B80/MAX($B$2:$B$116)</f>
        <v>0.00918063115102287</v>
      </c>
      <c r="D80" s="0" t="s">
        <v>634</v>
      </c>
      <c r="E80" s="0" t="s">
        <v>12</v>
      </c>
      <c r="F80" s="4" t="n">
        <v>9999</v>
      </c>
      <c r="G80" s="0" t="s">
        <v>14</v>
      </c>
      <c r="H80" s="0" t="s">
        <v>34</v>
      </c>
      <c r="I80" s="0" t="s">
        <v>13</v>
      </c>
      <c r="J80" s="0" t="s">
        <v>13</v>
      </c>
    </row>
    <row r="81" customFormat="false" ht="13.25" hidden="false" customHeight="false" outlineLevel="0" collapsed="false">
      <c r="A81" s="0" t="s">
        <v>635</v>
      </c>
      <c r="B81" s="0" t="n">
        <v>20454</v>
      </c>
      <c r="C81" s="1" t="n">
        <f aca="false">B81/MAX($B$2:$B$116)</f>
        <v>0.0406012172028155</v>
      </c>
      <c r="D81" s="0" t="s">
        <v>636</v>
      </c>
      <c r="E81" s="0" t="s">
        <v>23</v>
      </c>
      <c r="F81" s="4" t="s">
        <v>61</v>
      </c>
      <c r="G81" s="0" t="s">
        <v>21</v>
      </c>
      <c r="H81" s="0" t="s">
        <v>13</v>
      </c>
      <c r="I81" s="0" t="s">
        <v>471</v>
      </c>
      <c r="J81" s="0" t="s">
        <v>13</v>
      </c>
    </row>
    <row r="82" customFormat="false" ht="12.8" hidden="false" customHeight="false" outlineLevel="0" collapsed="false">
      <c r="A82" s="0" t="s">
        <v>637</v>
      </c>
      <c r="B82" s="0" t="n">
        <v>4778</v>
      </c>
      <c r="C82" s="1" t="n">
        <f aca="false">B82/MAX($B$2:$B$116)</f>
        <v>0.00948433635450536</v>
      </c>
      <c r="D82" s="0" t="s">
        <v>13</v>
      </c>
      <c r="E82" s="0" t="s">
        <v>13</v>
      </c>
      <c r="F82" s="4" t="s">
        <v>13</v>
      </c>
      <c r="G82" s="0" t="s">
        <v>14</v>
      </c>
      <c r="H82" s="0" t="s">
        <v>147</v>
      </c>
      <c r="I82" s="0" t="s">
        <v>13</v>
      </c>
      <c r="J82" s="0" t="s">
        <v>13</v>
      </c>
    </row>
    <row r="83" customFormat="false" ht="13.25" hidden="false" customHeight="false" outlineLevel="0" collapsed="false">
      <c r="A83" s="0" t="s">
        <v>638</v>
      </c>
      <c r="B83" s="0" t="n">
        <v>1203</v>
      </c>
      <c r="C83" s="1" t="n">
        <f aca="false">B83/MAX($B$2:$B$116)</f>
        <v>0.00238795659993092</v>
      </c>
      <c r="D83" s="0" t="s">
        <v>13</v>
      </c>
      <c r="E83" s="0" t="s">
        <v>13</v>
      </c>
      <c r="F83" s="4" t="s">
        <v>13</v>
      </c>
      <c r="G83" s="0" t="s">
        <v>14</v>
      </c>
      <c r="H83" s="0" t="s">
        <v>147</v>
      </c>
      <c r="I83" s="0" t="s">
        <v>13</v>
      </c>
      <c r="J83" s="0" t="s">
        <v>13</v>
      </c>
    </row>
    <row r="84" customFormat="false" ht="12.8" hidden="false" customHeight="false" outlineLevel="0" collapsed="false">
      <c r="A84" s="0" t="s">
        <v>639</v>
      </c>
      <c r="B84" s="0" t="n">
        <v>3419</v>
      </c>
      <c r="C84" s="1" t="n">
        <f aca="false">B84/MAX($B$2:$B$116)</f>
        <v>0.0067867195471021</v>
      </c>
      <c r="D84" s="0" t="s">
        <v>640</v>
      </c>
      <c r="E84" s="0" t="s">
        <v>12</v>
      </c>
      <c r="F84" s="4" t="s">
        <v>13</v>
      </c>
      <c r="G84" s="0" t="s">
        <v>14</v>
      </c>
      <c r="H84" s="0" t="s">
        <v>29</v>
      </c>
      <c r="I84" s="0" t="s">
        <v>13</v>
      </c>
      <c r="J84" s="0" t="s">
        <v>13</v>
      </c>
    </row>
    <row r="85" customFormat="false" ht="13.25" hidden="false" customHeight="false" outlineLevel="0" collapsed="false">
      <c r="A85" s="0" t="s">
        <v>641</v>
      </c>
      <c r="B85" s="0" t="n">
        <v>3295</v>
      </c>
      <c r="C85" s="1" t="n">
        <f aca="false">B85/MAX($B$2:$B$116)</f>
        <v>0.00654057938218819</v>
      </c>
      <c r="D85" s="0" t="s">
        <v>642</v>
      </c>
      <c r="E85" s="0" t="s">
        <v>12</v>
      </c>
      <c r="F85" s="4" t="s">
        <v>13</v>
      </c>
      <c r="G85" s="0" t="s">
        <v>14</v>
      </c>
      <c r="H85" s="0" t="s">
        <v>15</v>
      </c>
      <c r="I85" s="0" t="s">
        <v>13</v>
      </c>
      <c r="J85" s="0" t="s">
        <v>13</v>
      </c>
    </row>
    <row r="86" customFormat="false" ht="13.25" hidden="false" customHeight="false" outlineLevel="0" collapsed="false">
      <c r="A86" s="0" t="s">
        <v>643</v>
      </c>
      <c r="B86" s="0" t="n">
        <v>10932</v>
      </c>
      <c r="C86" s="1" t="n">
        <f aca="false">B86/MAX($B$2:$B$116)</f>
        <v>0.0217000345390231</v>
      </c>
      <c r="D86" s="0" t="s">
        <v>644</v>
      </c>
      <c r="E86" s="0" t="s">
        <v>23</v>
      </c>
      <c r="F86" s="4" t="s">
        <v>61</v>
      </c>
      <c r="G86" s="0" t="s">
        <v>21</v>
      </c>
      <c r="H86" s="0" t="s">
        <v>13</v>
      </c>
      <c r="I86" s="0" t="s">
        <v>471</v>
      </c>
      <c r="J86" s="0" t="s">
        <v>13</v>
      </c>
    </row>
    <row r="87" customFormat="false" ht="13.25" hidden="false" customHeight="false" outlineLevel="0" collapsed="false">
      <c r="A87" s="0" t="s">
        <v>645</v>
      </c>
      <c r="B87" s="0" t="n">
        <v>3736</v>
      </c>
      <c r="C87" s="1" t="n">
        <f aca="false">B87/MAX($B$2:$B$116)</f>
        <v>0.00741596496869653</v>
      </c>
      <c r="D87" s="0" t="s">
        <v>13</v>
      </c>
      <c r="E87" s="0" t="s">
        <v>13</v>
      </c>
      <c r="F87" s="4" t="s">
        <v>13</v>
      </c>
      <c r="G87" s="0" t="s">
        <v>14</v>
      </c>
      <c r="H87" s="0" t="s">
        <v>147</v>
      </c>
      <c r="I87" s="0" t="s">
        <v>13</v>
      </c>
      <c r="J87" s="0" t="s">
        <v>13</v>
      </c>
    </row>
    <row r="88" customFormat="false" ht="13.25" hidden="false" customHeight="false" outlineLevel="0" collapsed="false">
      <c r="A88" s="0" t="s">
        <v>646</v>
      </c>
      <c r="B88" s="0" t="n">
        <v>1543</v>
      </c>
      <c r="C88" s="1" t="n">
        <f aca="false">B88/MAX($B$2:$B$116)</f>
        <v>0.00306285705211422</v>
      </c>
      <c r="D88" s="0" t="s">
        <v>13</v>
      </c>
      <c r="E88" s="0" t="s">
        <v>13</v>
      </c>
      <c r="F88" s="4" t="s">
        <v>13</v>
      </c>
      <c r="G88" s="0" t="s">
        <v>14</v>
      </c>
      <c r="H88" s="0" t="s">
        <v>147</v>
      </c>
      <c r="I88" s="0" t="s">
        <v>13</v>
      </c>
      <c r="J88" s="0" t="s">
        <v>13</v>
      </c>
    </row>
    <row r="89" customFormat="false" ht="13.25" hidden="false" customHeight="false" outlineLevel="0" collapsed="false">
      <c r="A89" s="0" t="s">
        <v>647</v>
      </c>
      <c r="B89" s="0" t="n">
        <v>1824</v>
      </c>
      <c r="C89" s="1" t="n">
        <f aca="false">B89/MAX($B$2:$B$116)</f>
        <v>0.00362064242583043</v>
      </c>
      <c r="D89" s="0" t="s">
        <v>13</v>
      </c>
      <c r="E89" s="0" t="s">
        <v>13</v>
      </c>
      <c r="F89" s="4" t="s">
        <v>13</v>
      </c>
      <c r="G89" s="0" t="s">
        <v>14</v>
      </c>
      <c r="H89" s="0" t="s">
        <v>147</v>
      </c>
      <c r="I89" s="0" t="s">
        <v>13</v>
      </c>
      <c r="J89" s="0" t="s">
        <v>13</v>
      </c>
    </row>
    <row r="90" customFormat="false" ht="13.25" hidden="false" customHeight="false" outlineLevel="0" collapsed="false">
      <c r="A90" s="0" t="s">
        <v>648</v>
      </c>
      <c r="B90" s="0" t="n">
        <v>3084</v>
      </c>
      <c r="C90" s="1" t="n">
        <f aca="false">B90/MAX($B$2:$B$116)</f>
        <v>0.00612174410156855</v>
      </c>
      <c r="D90" s="0" t="s">
        <v>13</v>
      </c>
      <c r="E90" s="0" t="s">
        <v>13</v>
      </c>
      <c r="F90" s="4" t="s">
        <v>13</v>
      </c>
      <c r="G90" s="0" t="s">
        <v>14</v>
      </c>
      <c r="H90" s="0" t="s">
        <v>147</v>
      </c>
      <c r="I90" s="0" t="s">
        <v>13</v>
      </c>
      <c r="J90" s="0" t="s">
        <v>13</v>
      </c>
    </row>
    <row r="91" customFormat="false" ht="13.25" hidden="false" customHeight="false" outlineLevel="0" collapsed="false">
      <c r="A91" s="0" t="s">
        <v>649</v>
      </c>
      <c r="B91" s="0" t="n">
        <v>3094</v>
      </c>
      <c r="C91" s="1" t="n">
        <f aca="false">B91/MAX($B$2:$B$116)</f>
        <v>0.00614159411486806</v>
      </c>
      <c r="D91" s="0" t="s">
        <v>13</v>
      </c>
      <c r="E91" s="0" t="s">
        <v>13</v>
      </c>
      <c r="F91" s="4" t="s">
        <v>13</v>
      </c>
      <c r="G91" s="0" t="s">
        <v>14</v>
      </c>
      <c r="H91" s="0" t="s">
        <v>147</v>
      </c>
      <c r="I91" s="0" t="s">
        <v>13</v>
      </c>
      <c r="J91" s="0" t="s">
        <v>13</v>
      </c>
    </row>
    <row r="92" customFormat="false" ht="13.25" hidden="false" customHeight="false" outlineLevel="0" collapsed="false">
      <c r="A92" s="0" t="s">
        <v>650</v>
      </c>
      <c r="B92" s="0" t="n">
        <v>11858</v>
      </c>
      <c r="C92" s="1" t="n">
        <f aca="false">B92/MAX($B$2:$B$116)</f>
        <v>0.0235381457705577</v>
      </c>
      <c r="D92" s="0" t="s">
        <v>13</v>
      </c>
      <c r="E92" s="0" t="s">
        <v>13</v>
      </c>
      <c r="F92" s="4" t="s">
        <v>13</v>
      </c>
      <c r="G92" s="0" t="s">
        <v>14</v>
      </c>
      <c r="H92" s="0" t="s">
        <v>147</v>
      </c>
      <c r="I92" s="0" t="s">
        <v>13</v>
      </c>
      <c r="J92" s="0" t="s">
        <v>13</v>
      </c>
    </row>
    <row r="93" customFormat="false" ht="13.25" hidden="false" customHeight="false" outlineLevel="0" collapsed="false">
      <c r="A93" s="0" t="s">
        <v>651</v>
      </c>
      <c r="B93" s="0" t="n">
        <v>4732</v>
      </c>
      <c r="C93" s="1" t="n">
        <f aca="false">B93/MAX($B$2:$B$116)</f>
        <v>0.00939302629332762</v>
      </c>
      <c r="D93" s="0" t="s">
        <v>13</v>
      </c>
      <c r="E93" s="0" t="s">
        <v>13</v>
      </c>
      <c r="F93" s="4" t="s">
        <v>13</v>
      </c>
      <c r="G93" s="0" t="s">
        <v>14</v>
      </c>
      <c r="H93" s="0" t="s">
        <v>147</v>
      </c>
      <c r="I93" s="0" t="s">
        <v>13</v>
      </c>
      <c r="J93" s="0" t="s">
        <v>13</v>
      </c>
    </row>
    <row r="94" customFormat="false" ht="13.25" hidden="false" customHeight="false" outlineLevel="0" collapsed="false">
      <c r="A94" s="0" t="s">
        <v>652</v>
      </c>
      <c r="B94" s="0" t="n">
        <v>4732</v>
      </c>
      <c r="C94" s="1" t="n">
        <f aca="false">B94/MAX($B$2:$B$116)</f>
        <v>0.00939302629332762</v>
      </c>
      <c r="D94" s="0" t="s">
        <v>13</v>
      </c>
      <c r="E94" s="0" t="s">
        <v>13</v>
      </c>
      <c r="F94" s="4" t="s">
        <v>13</v>
      </c>
      <c r="G94" s="0" t="s">
        <v>14</v>
      </c>
      <c r="H94" s="0" t="s">
        <v>147</v>
      </c>
      <c r="I94" s="0" t="s">
        <v>13</v>
      </c>
      <c r="J94" s="0" t="s">
        <v>13</v>
      </c>
    </row>
    <row r="95" customFormat="false" ht="13.25" hidden="false" customHeight="false" outlineLevel="0" collapsed="false">
      <c r="A95" s="0" t="s">
        <v>653</v>
      </c>
      <c r="B95" s="0" t="n">
        <v>546</v>
      </c>
      <c r="C95" s="1" t="n">
        <f aca="false">B95/MAX($B$2:$B$116)</f>
        <v>0.00108381072615319</v>
      </c>
      <c r="D95" s="0" t="s">
        <v>13</v>
      </c>
      <c r="E95" s="0" t="s">
        <v>13</v>
      </c>
      <c r="F95" s="4" t="s">
        <v>13</v>
      </c>
      <c r="G95" s="0" t="s">
        <v>14</v>
      </c>
      <c r="H95" s="0" t="s">
        <v>147</v>
      </c>
      <c r="I95" s="0" t="s">
        <v>13</v>
      </c>
      <c r="J95" s="0" t="s">
        <v>13</v>
      </c>
    </row>
    <row r="96" customFormat="false" ht="13.25" hidden="false" customHeight="false" outlineLevel="0" collapsed="false">
      <c r="A96" s="0" t="s">
        <v>654</v>
      </c>
      <c r="B96" s="0" t="n">
        <v>273</v>
      </c>
      <c r="C96" s="1" t="n">
        <f aca="false">B96/MAX($B$2:$B$116)</f>
        <v>0.000541905363076593</v>
      </c>
      <c r="D96" s="0" t="s">
        <v>13</v>
      </c>
      <c r="E96" s="0" t="s">
        <v>13</v>
      </c>
      <c r="F96" s="4" t="s">
        <v>13</v>
      </c>
      <c r="G96" s="0" t="s">
        <v>14</v>
      </c>
      <c r="H96" s="0" t="s">
        <v>147</v>
      </c>
      <c r="I96" s="0" t="s">
        <v>13</v>
      </c>
      <c r="J96" s="0" t="s">
        <v>13</v>
      </c>
    </row>
    <row r="97" customFormat="false" ht="13.25" hidden="false" customHeight="false" outlineLevel="0" collapsed="false">
      <c r="A97" s="0" t="s">
        <v>655</v>
      </c>
      <c r="B97" s="0" t="n">
        <v>345</v>
      </c>
      <c r="C97" s="1" t="n">
        <f aca="false">B97/MAX($B$2:$B$116)</f>
        <v>0.000684825458833057</v>
      </c>
      <c r="D97" s="0" t="s">
        <v>13</v>
      </c>
      <c r="E97" s="0" t="s">
        <v>13</v>
      </c>
      <c r="F97" s="4" t="s">
        <v>13</v>
      </c>
      <c r="G97" s="0" t="s">
        <v>14</v>
      </c>
      <c r="H97" s="0" t="s">
        <v>147</v>
      </c>
      <c r="I97" s="0" t="s">
        <v>13</v>
      </c>
      <c r="J97" s="0" t="s">
        <v>13</v>
      </c>
    </row>
    <row r="98" customFormat="false" ht="13.25" hidden="false" customHeight="false" outlineLevel="0" collapsed="false">
      <c r="A98" s="0" t="s">
        <v>656</v>
      </c>
      <c r="B98" s="0" t="n">
        <v>304</v>
      </c>
      <c r="C98" s="1" t="n">
        <f aca="false">B98/MAX($B$2:$B$116)</f>
        <v>0.000603440404305071</v>
      </c>
      <c r="D98" s="0" t="s">
        <v>13</v>
      </c>
      <c r="E98" s="0" t="s">
        <v>13</v>
      </c>
      <c r="F98" s="4" t="s">
        <v>13</v>
      </c>
      <c r="G98" s="0" t="s">
        <v>14</v>
      </c>
      <c r="H98" s="0" t="s">
        <v>147</v>
      </c>
      <c r="I98" s="0" t="s">
        <v>13</v>
      </c>
      <c r="J98" s="0" t="s">
        <v>13</v>
      </c>
    </row>
    <row r="99" customFormat="false" ht="13.25" hidden="false" customHeight="false" outlineLevel="0" collapsed="false">
      <c r="A99" s="0" t="s">
        <v>266</v>
      </c>
      <c r="B99" s="0" t="n">
        <v>493</v>
      </c>
      <c r="C99" s="1" t="n">
        <f aca="false">B99/MAX($B$2:$B$116)</f>
        <v>0.000978605655665789</v>
      </c>
      <c r="D99" s="0" t="s">
        <v>13</v>
      </c>
      <c r="E99" s="0" t="s">
        <v>13</v>
      </c>
      <c r="F99" s="4" t="s">
        <v>13</v>
      </c>
      <c r="G99" s="0" t="s">
        <v>14</v>
      </c>
      <c r="H99" s="0" t="s">
        <v>147</v>
      </c>
      <c r="I99" s="0" t="s">
        <v>13</v>
      </c>
      <c r="J99" s="0" t="s">
        <v>13</v>
      </c>
    </row>
    <row r="100" customFormat="false" ht="13.25" hidden="false" customHeight="false" outlineLevel="0" collapsed="false">
      <c r="A100" s="0" t="s">
        <v>657</v>
      </c>
      <c r="B100" s="0" t="n">
        <v>61</v>
      </c>
      <c r="C100" s="1" t="n">
        <f aca="false">B100/MAX($B$2:$B$116)</f>
        <v>0.000121085081127004</v>
      </c>
      <c r="D100" s="0" t="s">
        <v>13</v>
      </c>
      <c r="E100" s="0" t="s">
        <v>13</v>
      </c>
      <c r="F100" s="4" t="s">
        <v>13</v>
      </c>
      <c r="G100" s="0" t="s">
        <v>14</v>
      </c>
      <c r="H100" s="0" t="s">
        <v>147</v>
      </c>
      <c r="I100" s="0" t="s">
        <v>13</v>
      </c>
      <c r="J100" s="0" t="s">
        <v>13</v>
      </c>
    </row>
    <row r="101" customFormat="false" ht="13.25" hidden="false" customHeight="false" outlineLevel="0" collapsed="false">
      <c r="A101" s="0" t="s">
        <v>658</v>
      </c>
      <c r="B101" s="0" t="n">
        <v>53</v>
      </c>
      <c r="C101" s="1" t="n">
        <f aca="false">B101/MAX($B$2:$B$116)</f>
        <v>0.000105205070487397</v>
      </c>
      <c r="D101" s="0" t="s">
        <v>13</v>
      </c>
      <c r="E101" s="0" t="s">
        <v>13</v>
      </c>
      <c r="F101" s="4" t="s">
        <v>13</v>
      </c>
      <c r="G101" s="0" t="s">
        <v>14</v>
      </c>
      <c r="H101" s="0" t="s">
        <v>147</v>
      </c>
      <c r="I101" s="0" t="s">
        <v>13</v>
      </c>
      <c r="J101" s="0" t="s">
        <v>13</v>
      </c>
    </row>
    <row r="102" customFormat="false" ht="13.25" hidden="false" customHeight="false" outlineLevel="0" collapsed="false">
      <c r="A102" s="0" t="s">
        <v>659</v>
      </c>
      <c r="B102" s="0" t="n">
        <v>104</v>
      </c>
      <c r="C102" s="1" t="n">
        <f aca="false">B102/MAX($B$2:$B$116)</f>
        <v>0.000206440138314893</v>
      </c>
      <c r="D102" s="0" t="s">
        <v>13</v>
      </c>
      <c r="E102" s="0" t="s">
        <v>13</v>
      </c>
      <c r="F102" s="4" t="s">
        <v>13</v>
      </c>
      <c r="G102" s="0" t="s">
        <v>14</v>
      </c>
      <c r="H102" s="0" t="s">
        <v>147</v>
      </c>
      <c r="I102" s="0" t="s">
        <v>13</v>
      </c>
      <c r="J102" s="0" t="s">
        <v>13</v>
      </c>
    </row>
    <row r="103" customFormat="false" ht="13.25" hidden="false" customHeight="false" outlineLevel="0" collapsed="false">
      <c r="A103" s="0" t="s">
        <v>660</v>
      </c>
      <c r="B103" s="0" t="n">
        <v>90</v>
      </c>
      <c r="C103" s="1" t="n">
        <f aca="false">B103/MAX($B$2:$B$116)</f>
        <v>0.00017865011969558</v>
      </c>
      <c r="D103" s="0" t="s">
        <v>13</v>
      </c>
      <c r="E103" s="0" t="s">
        <v>13</v>
      </c>
      <c r="F103" s="4" t="s">
        <v>13</v>
      </c>
      <c r="G103" s="0" t="s">
        <v>14</v>
      </c>
      <c r="H103" s="0" t="s">
        <v>147</v>
      </c>
      <c r="I103" s="0" t="s">
        <v>13</v>
      </c>
      <c r="J103" s="0" t="s">
        <v>13</v>
      </c>
    </row>
    <row r="104" customFormat="false" ht="13.25" hidden="false" customHeight="false" outlineLevel="0" collapsed="false">
      <c r="A104" s="0" t="s">
        <v>661</v>
      </c>
      <c r="B104" s="0" t="n">
        <v>23</v>
      </c>
      <c r="C104" s="1" t="n">
        <f aca="false">B104/MAX($B$2:$B$116)</f>
        <v>4.56550305888705E-005</v>
      </c>
      <c r="D104" s="0" t="s">
        <v>13</v>
      </c>
      <c r="E104" s="0" t="s">
        <v>13</v>
      </c>
      <c r="F104" s="4" t="s">
        <v>13</v>
      </c>
      <c r="G104" s="0" t="s">
        <v>14</v>
      </c>
      <c r="H104" s="0" t="s">
        <v>147</v>
      </c>
      <c r="I104" s="0" t="s">
        <v>13</v>
      </c>
      <c r="J104" s="0" t="s">
        <v>13</v>
      </c>
    </row>
    <row r="105" customFormat="false" ht="13.25" hidden="false" customHeight="false" outlineLevel="0" collapsed="false">
      <c r="A105" s="0" t="s">
        <v>662</v>
      </c>
      <c r="B105" s="0" t="n">
        <v>22</v>
      </c>
      <c r="C105" s="1" t="n">
        <f aca="false">B105/MAX($B$2:$B$116)</f>
        <v>4.36700292589196E-005</v>
      </c>
      <c r="D105" s="0" t="s">
        <v>13</v>
      </c>
      <c r="E105" s="0" t="s">
        <v>13</v>
      </c>
      <c r="F105" s="4" t="s">
        <v>13</v>
      </c>
      <c r="G105" s="0" t="s">
        <v>14</v>
      </c>
      <c r="H105" s="0" t="s">
        <v>147</v>
      </c>
      <c r="I105" s="0" t="s">
        <v>13</v>
      </c>
      <c r="J105" s="0" t="s">
        <v>13</v>
      </c>
    </row>
    <row r="106" customFormat="false" ht="13.25" hidden="false" customHeight="false" outlineLevel="0" collapsed="false">
      <c r="A106" s="0" t="s">
        <v>663</v>
      </c>
      <c r="B106" s="0" t="n">
        <v>36</v>
      </c>
      <c r="C106" s="1" t="n">
        <f aca="false">B106/MAX($B$2:$B$116)</f>
        <v>7.14600478782321E-005</v>
      </c>
      <c r="D106" s="0" t="s">
        <v>13</v>
      </c>
      <c r="E106" s="0" t="s">
        <v>13</v>
      </c>
      <c r="F106" s="4" t="s">
        <v>13</v>
      </c>
      <c r="G106" s="0" t="s">
        <v>14</v>
      </c>
      <c r="H106" s="0" t="s">
        <v>147</v>
      </c>
      <c r="I106" s="0" t="s">
        <v>13</v>
      </c>
      <c r="J106" s="0" t="s">
        <v>13</v>
      </c>
    </row>
    <row r="107" customFormat="false" ht="13.25" hidden="false" customHeight="false" outlineLevel="0" collapsed="false">
      <c r="A107" s="0" t="s">
        <v>664</v>
      </c>
      <c r="B107" s="0" t="n">
        <v>1</v>
      </c>
      <c r="C107" s="1" t="n">
        <f aca="false">B107/MAX($B$2:$B$116)</f>
        <v>1.98500132995089E-006</v>
      </c>
      <c r="D107" s="0" t="s">
        <v>13</v>
      </c>
      <c r="E107" s="0" t="s">
        <v>13</v>
      </c>
      <c r="F107" s="4" t="s">
        <v>13</v>
      </c>
      <c r="G107" s="0" t="s">
        <v>14</v>
      </c>
      <c r="H107" s="0" t="s">
        <v>147</v>
      </c>
      <c r="I107" s="0" t="s">
        <v>13</v>
      </c>
      <c r="J107" s="0" t="s">
        <v>13</v>
      </c>
    </row>
    <row r="108" customFormat="false" ht="13.25" hidden="false" customHeight="false" outlineLevel="0" collapsed="false">
      <c r="A108" s="0" t="s">
        <v>665</v>
      </c>
      <c r="B108" s="0" t="n">
        <v>2</v>
      </c>
      <c r="C108" s="1" t="n">
        <f aca="false">B108/MAX($B$2:$B$116)</f>
        <v>3.97000265990178E-006</v>
      </c>
      <c r="D108" s="0" t="s">
        <v>13</v>
      </c>
      <c r="E108" s="0" t="s">
        <v>13</v>
      </c>
      <c r="F108" s="4" t="s">
        <v>13</v>
      </c>
      <c r="G108" s="0" t="s">
        <v>14</v>
      </c>
      <c r="H108" s="0" t="s">
        <v>147</v>
      </c>
      <c r="I108" s="0" t="s">
        <v>13</v>
      </c>
      <c r="J108" s="0" t="s">
        <v>13</v>
      </c>
    </row>
    <row r="109" customFormat="false" ht="13.25" hidden="false" customHeight="false" outlineLevel="0" collapsed="false">
      <c r="A109" s="0" t="s">
        <v>666</v>
      </c>
      <c r="B109" s="0" t="n">
        <v>1</v>
      </c>
      <c r="C109" s="1" t="n">
        <f aca="false">B109/MAX($B$2:$B$116)</f>
        <v>1.98500132995089E-006</v>
      </c>
      <c r="D109" s="0" t="s">
        <v>13</v>
      </c>
      <c r="E109" s="0" t="s">
        <v>13</v>
      </c>
      <c r="F109" s="4" t="s">
        <v>13</v>
      </c>
      <c r="G109" s="0" t="s">
        <v>14</v>
      </c>
      <c r="H109" s="0" t="s">
        <v>147</v>
      </c>
      <c r="I109" s="0" t="s">
        <v>13</v>
      </c>
      <c r="J109" s="0" t="s">
        <v>13</v>
      </c>
    </row>
    <row r="110" customFormat="false" ht="13.25" hidden="false" customHeight="false" outlineLevel="0" collapsed="false">
      <c r="A110" s="0" t="s">
        <v>667</v>
      </c>
      <c r="B110" s="0" t="n">
        <v>2</v>
      </c>
      <c r="C110" s="1" t="n">
        <f aca="false">B110/MAX($B$2:$B$116)</f>
        <v>3.97000265990178E-006</v>
      </c>
      <c r="D110" s="0" t="s">
        <v>13</v>
      </c>
      <c r="E110" s="0" t="s">
        <v>13</v>
      </c>
      <c r="F110" s="4" t="s">
        <v>13</v>
      </c>
      <c r="G110" s="0" t="s">
        <v>14</v>
      </c>
      <c r="H110" s="0" t="s">
        <v>147</v>
      </c>
      <c r="I110" s="0" t="s">
        <v>13</v>
      </c>
      <c r="J110" s="0" t="s">
        <v>13</v>
      </c>
    </row>
  </sheetData>
  <autoFilter ref="A1:J1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1" activeCellId="0" sqref="J1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14"/>
    <col collapsed="false" customWidth="true" hidden="false" outlineLevel="0" max="3" min="2" style="0" width="10.28"/>
    <col collapsed="false" customWidth="true" hidden="false" outlineLevel="0" max="4" min="4" style="0" width="20.01"/>
    <col collapsed="false" customWidth="true" hidden="false" outlineLevel="0" max="5" min="5" style="0" width="10.43"/>
    <col collapsed="false" customWidth="true" hidden="false" outlineLevel="0" max="6" min="6" style="0" width="23.4"/>
    <col collapsed="false" customWidth="true" hidden="false" outlineLevel="0" max="7" min="7" style="0" width="12.44"/>
    <col collapsed="false" customWidth="true" hidden="false" outlineLevel="0" max="8" min="8" style="0" width="14.88"/>
    <col collapsed="false" customWidth="true" hidden="false" outlineLevel="0" max="9" min="9" style="0" width="12.13"/>
    <col collapsed="false" customWidth="true" hidden="false" outlineLevel="0" max="10" min="10" style="0" width="54.71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22501</v>
      </c>
      <c r="C2" s="1" t="n">
        <f aca="false">B2/MAX($B$2:$B$16)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16</v>
      </c>
      <c r="B3" s="0" t="n">
        <v>22501</v>
      </c>
      <c r="C3" s="1" t="n">
        <f aca="false">B3/MAX($B$2:$B$16)</f>
        <v>1</v>
      </c>
      <c r="D3" s="0" t="s">
        <v>11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668</v>
      </c>
      <c r="B4" s="0" t="n">
        <v>22501</v>
      </c>
      <c r="C4" s="1" t="n">
        <f aca="false">B4/MAX($B$2:$B$16)</f>
        <v>1</v>
      </c>
      <c r="D4" s="0" t="s">
        <v>669</v>
      </c>
      <c r="E4" s="0" t="s">
        <v>12</v>
      </c>
      <c r="F4" s="0" t="s">
        <v>13</v>
      </c>
      <c r="G4" s="0" t="s">
        <v>14</v>
      </c>
      <c r="H4" s="0" t="s">
        <v>15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670</v>
      </c>
      <c r="B5" s="0" t="n">
        <v>22467</v>
      </c>
      <c r="C5" s="1" t="n">
        <f aca="false">B5/MAX($B$2:$B$16)</f>
        <v>0.998488956046398</v>
      </c>
      <c r="D5" s="0" t="s">
        <v>671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13</v>
      </c>
      <c r="J5" s="0" t="s">
        <v>13</v>
      </c>
    </row>
    <row r="6" customFormat="false" ht="12.8" hidden="false" customHeight="false" outlineLevel="0" collapsed="false">
      <c r="A6" s="0" t="s">
        <v>672</v>
      </c>
      <c r="B6" s="0" t="n">
        <v>22500</v>
      </c>
      <c r="C6" s="1" t="n">
        <f aca="false">B6/MAX($B$2:$B$16)</f>
        <v>0.999955557530776</v>
      </c>
      <c r="D6" s="0" t="s">
        <v>673</v>
      </c>
      <c r="E6" s="0" t="s">
        <v>12</v>
      </c>
      <c r="F6" s="0" t="s">
        <v>13</v>
      </c>
      <c r="G6" s="0" t="s">
        <v>14</v>
      </c>
      <c r="H6" s="0" t="s">
        <v>15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674</v>
      </c>
      <c r="B7" s="0" t="n">
        <v>17380</v>
      </c>
      <c r="C7" s="1" t="n">
        <f aca="false">B7/MAX($B$2:$B$16)</f>
        <v>0.772410115105995</v>
      </c>
      <c r="D7" s="0" t="s">
        <v>675</v>
      </c>
      <c r="E7" s="0" t="s">
        <v>12</v>
      </c>
      <c r="F7" s="0" t="s">
        <v>13</v>
      </c>
      <c r="G7" s="0" t="s">
        <v>14</v>
      </c>
      <c r="H7" s="0" t="s">
        <v>15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676</v>
      </c>
      <c r="B8" s="0" t="n">
        <v>13167</v>
      </c>
      <c r="C8" s="1" t="n">
        <f aca="false">B8/MAX($B$2:$B$16)</f>
        <v>0.58517399226701</v>
      </c>
      <c r="D8" s="0" t="s">
        <v>677</v>
      </c>
      <c r="E8" s="0" t="s">
        <v>12</v>
      </c>
      <c r="F8" s="0" t="s">
        <v>13</v>
      </c>
      <c r="G8" s="0" t="s">
        <v>14</v>
      </c>
      <c r="H8" s="0" t="s">
        <v>15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678</v>
      </c>
      <c r="B9" s="0" t="n">
        <v>15313</v>
      </c>
      <c r="C9" s="1" t="n">
        <f aca="false">B9/MAX($B$2:$B$16)</f>
        <v>0.680547531220835</v>
      </c>
      <c r="D9" s="0" t="s">
        <v>679</v>
      </c>
      <c r="E9" s="0" t="s">
        <v>12</v>
      </c>
      <c r="F9" s="0" t="s">
        <v>13</v>
      </c>
      <c r="G9" s="0" t="s">
        <v>14</v>
      </c>
      <c r="H9" s="0" t="s">
        <v>15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680</v>
      </c>
      <c r="B10" s="0" t="n">
        <v>12789</v>
      </c>
      <c r="C10" s="1" t="n">
        <f aca="false">B10/MAX($B$2:$B$16)</f>
        <v>0.568374738900493</v>
      </c>
      <c r="D10" s="0" t="s">
        <v>681</v>
      </c>
      <c r="E10" s="0" t="s">
        <v>23</v>
      </c>
      <c r="F10" s="0" t="s">
        <v>61</v>
      </c>
      <c r="G10" s="0" t="s">
        <v>21</v>
      </c>
      <c r="H10" s="0" t="s">
        <v>13</v>
      </c>
      <c r="I10" s="0" t="s">
        <v>13</v>
      </c>
      <c r="J10" s="0" t="s">
        <v>23</v>
      </c>
    </row>
    <row r="11" customFormat="false" ht="12.8" hidden="false" customHeight="false" outlineLevel="0" collapsed="false">
      <c r="A11" s="0" t="s">
        <v>682</v>
      </c>
      <c r="B11" s="0" t="n">
        <v>22501</v>
      </c>
      <c r="C11" s="1" t="n">
        <f aca="false">B11/MAX($B$2:$B$16)</f>
        <v>1</v>
      </c>
      <c r="D11" s="0" t="s">
        <v>95</v>
      </c>
      <c r="E11" s="0" t="s">
        <v>46</v>
      </c>
      <c r="F11" s="0" t="s">
        <v>683</v>
      </c>
      <c r="G11" s="0" t="s">
        <v>14</v>
      </c>
      <c r="H11" s="0" t="s">
        <v>34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684</v>
      </c>
      <c r="B12" s="0" t="n">
        <v>22501</v>
      </c>
      <c r="C12" s="1" t="n">
        <f aca="false">B12/MAX($B$2:$B$16)</f>
        <v>1</v>
      </c>
      <c r="D12" s="0" t="s">
        <v>98</v>
      </c>
      <c r="E12" s="0" t="s">
        <v>46</v>
      </c>
      <c r="F12" s="0" t="s">
        <v>685</v>
      </c>
      <c r="G12" s="0" t="s">
        <v>14</v>
      </c>
      <c r="H12" s="0" t="s">
        <v>34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686</v>
      </c>
      <c r="B13" s="0" t="n">
        <v>22501</v>
      </c>
      <c r="C13" s="1" t="n">
        <f aca="false">B13/MAX($B$2:$B$16)</f>
        <v>1</v>
      </c>
      <c r="D13" s="0" t="s">
        <v>687</v>
      </c>
      <c r="E13" s="0" t="s">
        <v>46</v>
      </c>
      <c r="F13" s="0" t="s">
        <v>688</v>
      </c>
      <c r="G13" s="0" t="s">
        <v>21</v>
      </c>
      <c r="H13" s="0" t="s">
        <v>13</v>
      </c>
      <c r="I13" s="0" t="s">
        <v>522</v>
      </c>
      <c r="J13" s="0" t="s">
        <v>689</v>
      </c>
    </row>
    <row r="14" customFormat="false" ht="12.8" hidden="false" customHeight="false" outlineLevel="0" collapsed="false">
      <c r="A14" s="0" t="s">
        <v>690</v>
      </c>
      <c r="B14" s="0" t="n">
        <v>5107</v>
      </c>
      <c r="C14" s="1" t="n">
        <f aca="false">B14/MAX($B$2:$B$16)</f>
        <v>0.226967690324874</v>
      </c>
      <c r="D14" s="0" t="s">
        <v>691</v>
      </c>
      <c r="E14" s="0" t="s">
        <v>12</v>
      </c>
      <c r="F14" s="0" t="s">
        <v>13</v>
      </c>
      <c r="G14" s="0" t="s">
        <v>14</v>
      </c>
      <c r="H14" s="0" t="s">
        <v>15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692</v>
      </c>
      <c r="B15" s="0" t="n">
        <v>52</v>
      </c>
      <c r="C15" s="1" t="n">
        <f aca="false">B15/MAX($B$2:$B$16)</f>
        <v>0.00231100839962668</v>
      </c>
      <c r="D15" s="0" t="s">
        <v>693</v>
      </c>
      <c r="E15" s="0" t="s">
        <v>12</v>
      </c>
      <c r="F15" s="0" t="s">
        <v>13</v>
      </c>
      <c r="G15" s="0" t="s">
        <v>14</v>
      </c>
      <c r="H15" s="0" t="s">
        <v>15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694</v>
      </c>
      <c r="B16" s="0" t="n">
        <v>2</v>
      </c>
      <c r="C16" s="1" t="n">
        <f aca="false">B16/MAX($B$2:$B$16)</f>
        <v>8.88849384471801E-005</v>
      </c>
      <c r="D16" s="0" t="s">
        <v>695</v>
      </c>
      <c r="E16" s="0" t="s">
        <v>12</v>
      </c>
      <c r="F16" s="0" t="s">
        <v>13</v>
      </c>
      <c r="G16" s="0" t="s">
        <v>14</v>
      </c>
      <c r="H16" s="0" t="s">
        <v>15</v>
      </c>
      <c r="I16" s="0" t="s">
        <v>13</v>
      </c>
      <c r="J16" s="0" t="s">
        <v>13</v>
      </c>
    </row>
  </sheetData>
  <autoFilter ref="A1:J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4" activeCellId="0" sqref="D1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0.89"/>
    <col collapsed="false" customWidth="true" hidden="false" outlineLevel="0" max="3" min="2" style="0" width="10.28"/>
    <col collapsed="false" customWidth="true" hidden="false" outlineLevel="0" max="4" min="4" style="0" width="32.2"/>
    <col collapsed="false" customWidth="true" hidden="false" outlineLevel="0" max="5" min="5" style="0" width="10.43"/>
    <col collapsed="false" customWidth="true" hidden="false" outlineLevel="0" max="6" min="6" style="0" width="31.43"/>
    <col collapsed="false" customWidth="true" hidden="false" outlineLevel="0" max="7" min="7" style="0" width="12.44"/>
    <col collapsed="false" customWidth="true" hidden="false" outlineLevel="0" max="9" min="8" style="0" width="14.88"/>
    <col collapsed="false" customWidth="true" hidden="false" outlineLevel="0" max="10" min="10" style="0" width="44.55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532484</v>
      </c>
      <c r="C2" s="1" t="n">
        <f aca="false">B2/MAX($B$2:$B$36)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696</v>
      </c>
      <c r="B3" s="0" t="n">
        <v>532484</v>
      </c>
      <c r="C3" s="1" t="n">
        <f aca="false">B3/MAX($B$2:$B$36)</f>
        <v>1</v>
      </c>
      <c r="D3" s="0" t="s">
        <v>697</v>
      </c>
      <c r="E3" s="0" t="s">
        <v>46</v>
      </c>
      <c r="F3" s="0" t="s">
        <v>234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698</v>
      </c>
      <c r="B4" s="0" t="n">
        <v>532484</v>
      </c>
      <c r="C4" s="1" t="n">
        <f aca="false">B4/MAX($B$2:$B$36)</f>
        <v>1</v>
      </c>
      <c r="D4" s="0" t="s">
        <v>699</v>
      </c>
      <c r="E4" s="0" t="s">
        <v>12</v>
      </c>
      <c r="F4" s="0" t="s">
        <v>13</v>
      </c>
      <c r="G4" s="0" t="s">
        <v>14</v>
      </c>
      <c r="H4" s="0" t="s">
        <v>15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230</v>
      </c>
      <c r="B5" s="0" t="n">
        <v>532484</v>
      </c>
      <c r="C5" s="1" t="n">
        <f aca="false">B5/MAX($B$2:$B$36)</f>
        <v>1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13</v>
      </c>
      <c r="J5" s="0" t="s">
        <v>13</v>
      </c>
    </row>
    <row r="6" customFormat="false" ht="12.8" hidden="false" customHeight="false" outlineLevel="0" collapsed="false">
      <c r="A6" s="0" t="s">
        <v>229</v>
      </c>
      <c r="B6" s="0" t="n">
        <v>532484</v>
      </c>
      <c r="C6" s="1" t="n">
        <f aca="false">B6/MAX($B$2:$B$36)</f>
        <v>1</v>
      </c>
      <c r="D6" s="0" t="s">
        <v>17</v>
      </c>
      <c r="E6" s="0" t="s">
        <v>12</v>
      </c>
      <c r="F6" s="0" t="s">
        <v>13</v>
      </c>
      <c r="G6" s="0" t="s">
        <v>14</v>
      </c>
      <c r="H6" s="0" t="s">
        <v>15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700</v>
      </c>
      <c r="B7" s="0" t="n">
        <v>532484</v>
      </c>
      <c r="C7" s="1" t="n">
        <f aca="false">B7/MAX($B$2:$B$36)</f>
        <v>1</v>
      </c>
      <c r="D7" s="0" t="s">
        <v>701</v>
      </c>
      <c r="E7" s="0" t="s">
        <v>46</v>
      </c>
      <c r="G7" s="0" t="s">
        <v>21</v>
      </c>
      <c r="H7" s="0" t="s">
        <v>13</v>
      </c>
      <c r="I7" s="0" t="s">
        <v>702</v>
      </c>
      <c r="J7" s="0" t="s">
        <v>46</v>
      </c>
    </row>
    <row r="8" customFormat="false" ht="12.8" hidden="false" customHeight="false" outlineLevel="0" collapsed="false">
      <c r="A8" s="0" t="s">
        <v>415</v>
      </c>
      <c r="B8" s="0" t="n">
        <v>532484</v>
      </c>
      <c r="C8" s="1" t="n">
        <f aca="false">B8/MAX($B$2:$B$36)</f>
        <v>1</v>
      </c>
      <c r="D8" s="0" t="s">
        <v>416</v>
      </c>
      <c r="E8" s="0" t="s">
        <v>12</v>
      </c>
      <c r="F8" s="0" t="s">
        <v>13</v>
      </c>
      <c r="G8" s="0" t="s">
        <v>14</v>
      </c>
      <c r="H8" s="0" t="s">
        <v>15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485</v>
      </c>
      <c r="B9" s="0" t="n">
        <v>532484</v>
      </c>
      <c r="C9" s="1" t="n">
        <f aca="false">B9/MAX($B$2:$B$36)</f>
        <v>1</v>
      </c>
      <c r="D9" s="0" t="s">
        <v>486</v>
      </c>
      <c r="E9" s="0" t="s">
        <v>46</v>
      </c>
      <c r="F9" s="0" t="s">
        <v>13</v>
      </c>
      <c r="G9" s="0" t="s">
        <v>14</v>
      </c>
      <c r="H9" s="0" t="s">
        <v>15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487</v>
      </c>
      <c r="B10" s="0" t="n">
        <v>532484</v>
      </c>
      <c r="C10" s="1" t="n">
        <f aca="false">B10/MAX($B$2:$B$36)</f>
        <v>1</v>
      </c>
      <c r="D10" s="0" t="s">
        <v>488</v>
      </c>
      <c r="E10" s="0" t="s">
        <v>46</v>
      </c>
      <c r="F10" s="0" t="s">
        <v>13</v>
      </c>
      <c r="G10" s="0" t="s">
        <v>14</v>
      </c>
      <c r="H10" s="0" t="s">
        <v>15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489</v>
      </c>
      <c r="B11" s="0" t="n">
        <v>532484</v>
      </c>
      <c r="C11" s="1" t="n">
        <f aca="false">B11/MAX($B$2:$B$36)</f>
        <v>1</v>
      </c>
      <c r="D11" s="0" t="s">
        <v>490</v>
      </c>
      <c r="E11" s="0" t="s">
        <v>46</v>
      </c>
      <c r="F11" s="0" t="s">
        <v>13</v>
      </c>
      <c r="G11" s="0" t="s">
        <v>14</v>
      </c>
      <c r="H11" s="0" t="s">
        <v>15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491</v>
      </c>
      <c r="B12" s="0" t="n">
        <v>529016</v>
      </c>
      <c r="C12" s="1" t="n">
        <f aca="false">B12/MAX($B$2:$B$36)</f>
        <v>0.993487128251741</v>
      </c>
      <c r="D12" s="0" t="s">
        <v>492</v>
      </c>
      <c r="E12" s="0" t="s">
        <v>12</v>
      </c>
      <c r="F12" s="0" t="s">
        <v>13</v>
      </c>
      <c r="G12" s="0" t="s">
        <v>14</v>
      </c>
      <c r="H12" s="0" t="s">
        <v>15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434</v>
      </c>
      <c r="B13" s="0" t="n">
        <v>532484</v>
      </c>
      <c r="C13" s="1" t="n">
        <f aca="false">B13/MAX($B$2:$B$36)</f>
        <v>1</v>
      </c>
      <c r="D13" s="0" t="s">
        <v>435</v>
      </c>
      <c r="E13" s="0" t="s">
        <v>12</v>
      </c>
      <c r="F13" s="0" t="s">
        <v>436</v>
      </c>
      <c r="G13" s="0" t="s">
        <v>14</v>
      </c>
      <c r="H13" s="0" t="s">
        <v>48</v>
      </c>
      <c r="I13" s="0" t="s">
        <v>13</v>
      </c>
      <c r="J13" s="0" t="s">
        <v>13</v>
      </c>
    </row>
    <row r="14" customFormat="false" ht="12.8" hidden="false" customHeight="false" outlineLevel="0" collapsed="false">
      <c r="A14" s="0" t="s">
        <v>703</v>
      </c>
      <c r="B14" s="0" t="n">
        <v>532484</v>
      </c>
      <c r="C14" s="1" t="n">
        <f aca="false">B14/MAX($B$2:$B$36)</f>
        <v>1</v>
      </c>
      <c r="D14" s="0" t="s">
        <v>704</v>
      </c>
      <c r="E14" s="0" t="s">
        <v>46</v>
      </c>
      <c r="F14" s="0" t="s">
        <v>13</v>
      </c>
      <c r="G14" s="0" t="s">
        <v>21</v>
      </c>
      <c r="H14" s="0" t="s">
        <v>13</v>
      </c>
      <c r="I14" s="0" t="s">
        <v>522</v>
      </c>
      <c r="J14" s="0" t="s">
        <v>705</v>
      </c>
    </row>
    <row r="15" customFormat="false" ht="12.8" hidden="false" customHeight="false" outlineLevel="0" collapsed="false">
      <c r="A15" s="0" t="s">
        <v>706</v>
      </c>
      <c r="B15" s="0" t="n">
        <v>532484</v>
      </c>
      <c r="C15" s="1" t="n">
        <f aca="false">B15/MAX($B$2:$B$36)</f>
        <v>1</v>
      </c>
      <c r="D15" s="0" t="s">
        <v>707</v>
      </c>
      <c r="E15" s="0" t="s">
        <v>13</v>
      </c>
      <c r="F15" s="0" t="s">
        <v>13</v>
      </c>
      <c r="G15" s="0" t="s">
        <v>14</v>
      </c>
      <c r="H15" s="0" t="s">
        <v>147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507</v>
      </c>
      <c r="B16" s="0" t="n">
        <v>532484</v>
      </c>
      <c r="C16" s="1" t="n">
        <f aca="false">B16/MAX($B$2:$B$36)</f>
        <v>1</v>
      </c>
      <c r="D16" s="0" t="s">
        <v>708</v>
      </c>
      <c r="E16" s="0" t="s">
        <v>46</v>
      </c>
      <c r="F16" s="0" t="s">
        <v>234</v>
      </c>
      <c r="G16" s="0" t="s">
        <v>21</v>
      </c>
      <c r="H16" s="0" t="s">
        <v>13</v>
      </c>
      <c r="I16" s="0" t="s">
        <v>509</v>
      </c>
      <c r="J16" s="0" t="s">
        <v>709</v>
      </c>
    </row>
    <row r="17" customFormat="false" ht="12.8" hidden="false" customHeight="false" outlineLevel="0" collapsed="false">
      <c r="A17" s="0" t="s">
        <v>710</v>
      </c>
      <c r="B17" s="0" t="n">
        <v>532484</v>
      </c>
      <c r="C17" s="1" t="n">
        <f aca="false">B17/MAX($B$2:$B$36)</f>
        <v>1</v>
      </c>
      <c r="D17" s="0" t="s">
        <v>711</v>
      </c>
      <c r="E17" s="0" t="s">
        <v>46</v>
      </c>
      <c r="F17" s="0" t="s">
        <v>13</v>
      </c>
      <c r="G17" s="0" t="s">
        <v>21</v>
      </c>
      <c r="H17" s="0" t="s">
        <v>13</v>
      </c>
      <c r="I17" s="0" t="s">
        <v>509</v>
      </c>
      <c r="J17" s="0" t="s">
        <v>46</v>
      </c>
    </row>
    <row r="18" customFormat="false" ht="12.8" hidden="false" customHeight="false" outlineLevel="0" collapsed="false">
      <c r="A18" s="0" t="s">
        <v>712</v>
      </c>
      <c r="B18" s="0" t="n">
        <v>532484</v>
      </c>
      <c r="C18" s="1" t="n">
        <f aca="false">B18/MAX($B$2:$B$36)</f>
        <v>1</v>
      </c>
      <c r="D18" s="0" t="s">
        <v>713</v>
      </c>
      <c r="E18" s="0" t="s">
        <v>458</v>
      </c>
      <c r="F18" s="0" t="s">
        <v>714</v>
      </c>
      <c r="G18" s="0" t="s">
        <v>21</v>
      </c>
      <c r="H18" s="0" t="s">
        <v>13</v>
      </c>
      <c r="I18" s="0" t="s">
        <v>715</v>
      </c>
      <c r="J18" s="0" t="s">
        <v>716</v>
      </c>
    </row>
    <row r="19" customFormat="false" ht="12.8" hidden="false" customHeight="false" outlineLevel="0" collapsed="false">
      <c r="A19" s="0" t="s">
        <v>717</v>
      </c>
      <c r="B19" s="0" t="n">
        <v>532484</v>
      </c>
      <c r="C19" s="1" t="n">
        <f aca="false">B19/MAX($B$2:$B$36)</f>
        <v>1</v>
      </c>
      <c r="D19" s="0" t="s">
        <v>718</v>
      </c>
      <c r="E19" s="0" t="s">
        <v>12</v>
      </c>
      <c r="F19" s="0" t="s">
        <v>719</v>
      </c>
      <c r="G19" s="0" t="s">
        <v>14</v>
      </c>
      <c r="H19" s="0" t="s">
        <v>29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720</v>
      </c>
      <c r="B20" s="0" t="n">
        <v>532484</v>
      </c>
      <c r="C20" s="1" t="n">
        <f aca="false">B20/MAX($B$2:$B$36)</f>
        <v>1</v>
      </c>
      <c r="D20" s="0" t="s">
        <v>721</v>
      </c>
      <c r="E20" s="0" t="s">
        <v>46</v>
      </c>
      <c r="F20" s="0" t="s">
        <v>234</v>
      </c>
      <c r="G20" s="0" t="s">
        <v>14</v>
      </c>
      <c r="H20" s="0" t="s">
        <v>147</v>
      </c>
      <c r="I20" s="0" t="s">
        <v>13</v>
      </c>
      <c r="J20" s="0" t="s">
        <v>13</v>
      </c>
    </row>
    <row r="21" customFormat="false" ht="12.8" hidden="false" customHeight="false" outlineLevel="0" collapsed="false">
      <c r="A21" s="0" t="s">
        <v>722</v>
      </c>
      <c r="B21" s="0" t="n">
        <v>532484</v>
      </c>
      <c r="C21" s="1" t="n">
        <f aca="false">B21/MAX($B$2:$B$36)</f>
        <v>1</v>
      </c>
      <c r="D21" s="0" t="s">
        <v>723</v>
      </c>
      <c r="E21" s="0" t="s">
        <v>46</v>
      </c>
      <c r="F21" s="0" t="s">
        <v>234</v>
      </c>
      <c r="G21" s="0" t="s">
        <v>14</v>
      </c>
      <c r="H21" s="0" t="s">
        <v>147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0" t="s">
        <v>724</v>
      </c>
      <c r="B22" s="0" t="n">
        <v>529794</v>
      </c>
      <c r="C22" s="1" t="n">
        <f aca="false">B22/MAX($B$2:$B$36)</f>
        <v>0.994948205016489</v>
      </c>
      <c r="D22" s="0" t="s">
        <v>725</v>
      </c>
      <c r="E22" s="0" t="s">
        <v>46</v>
      </c>
      <c r="F22" s="0" t="s">
        <v>13</v>
      </c>
      <c r="G22" s="0" t="s">
        <v>14</v>
      </c>
      <c r="H22" s="0" t="s">
        <v>15</v>
      </c>
      <c r="I22" s="0" t="s">
        <v>13</v>
      </c>
      <c r="J22" s="0" t="s">
        <v>13</v>
      </c>
    </row>
    <row r="23" customFormat="false" ht="12.8" hidden="false" customHeight="false" outlineLevel="0" collapsed="false">
      <c r="A23" s="0" t="s">
        <v>726</v>
      </c>
      <c r="B23" s="0" t="n">
        <v>532484</v>
      </c>
      <c r="C23" s="1" t="n">
        <f aca="false">B23/MAX($B$2:$B$36)</f>
        <v>1</v>
      </c>
      <c r="D23" s="0" t="s">
        <v>727</v>
      </c>
      <c r="E23" s="0" t="s">
        <v>46</v>
      </c>
      <c r="F23" s="0" t="s">
        <v>13</v>
      </c>
      <c r="G23" s="0" t="s">
        <v>21</v>
      </c>
      <c r="H23" s="0" t="s">
        <v>13</v>
      </c>
      <c r="I23" s="0" t="s">
        <v>13</v>
      </c>
      <c r="J23" s="0" t="s">
        <v>728</v>
      </c>
    </row>
    <row r="24" customFormat="false" ht="13.25" hidden="false" customHeight="false" outlineLevel="0" collapsed="false">
      <c r="A24" s="0" t="s">
        <v>605</v>
      </c>
      <c r="B24" s="0" t="n">
        <v>48505</v>
      </c>
      <c r="C24" s="1" t="n">
        <f aca="false">B24/MAX($B$2:$B$36)</f>
        <v>0.0910919389127185</v>
      </c>
      <c r="D24" s="0" t="s">
        <v>606</v>
      </c>
      <c r="E24" s="0" t="s">
        <v>12</v>
      </c>
      <c r="F24" s="4" t="s">
        <v>13</v>
      </c>
      <c r="G24" s="0" t="s">
        <v>14</v>
      </c>
      <c r="H24" s="0" t="s">
        <v>15</v>
      </c>
      <c r="I24" s="0" t="s">
        <v>13</v>
      </c>
      <c r="J24" s="0" t="s">
        <v>13</v>
      </c>
    </row>
    <row r="25" customFormat="false" ht="13.25" hidden="false" customHeight="false" outlineLevel="0" collapsed="false">
      <c r="A25" s="0" t="s">
        <v>607</v>
      </c>
      <c r="B25" s="0" t="n">
        <v>44204</v>
      </c>
      <c r="C25" s="1" t="n">
        <f aca="false">B25/MAX($B$2:$B$36)</f>
        <v>0.0830147009112011</v>
      </c>
      <c r="D25" s="0" t="s">
        <v>608</v>
      </c>
      <c r="E25" s="0" t="s">
        <v>12</v>
      </c>
      <c r="F25" s="4" t="s">
        <v>13</v>
      </c>
      <c r="G25" s="0" t="s">
        <v>14</v>
      </c>
      <c r="H25" s="0" t="s">
        <v>15</v>
      </c>
      <c r="I25" s="0" t="s">
        <v>13</v>
      </c>
      <c r="J25" s="0" t="s">
        <v>13</v>
      </c>
    </row>
    <row r="26" customFormat="false" ht="13.25" hidden="false" customHeight="false" outlineLevel="0" collapsed="false">
      <c r="A26" s="0" t="s">
        <v>613</v>
      </c>
      <c r="B26" s="0" t="n">
        <v>24882</v>
      </c>
      <c r="C26" s="1" t="n">
        <f aca="false">B26/MAX($B$2:$B$36)</f>
        <v>0.0467281646021289</v>
      </c>
      <c r="D26" s="0" t="s">
        <v>614</v>
      </c>
      <c r="E26" s="0" t="s">
        <v>12</v>
      </c>
      <c r="F26" s="4" t="s">
        <v>13</v>
      </c>
      <c r="G26" s="0" t="s">
        <v>14</v>
      </c>
      <c r="H26" s="0" t="s">
        <v>15</v>
      </c>
      <c r="I26" s="0" t="s">
        <v>13</v>
      </c>
      <c r="J26" s="0" t="s">
        <v>13</v>
      </c>
    </row>
    <row r="27" customFormat="false" ht="13.25" hidden="false" customHeight="false" outlineLevel="0" collapsed="false">
      <c r="A27" s="0" t="s">
        <v>611</v>
      </c>
      <c r="B27" s="0" t="n">
        <v>24268</v>
      </c>
      <c r="C27" s="1" t="n">
        <f aca="false">B27/MAX($B$2:$B$36)</f>
        <v>0.0455750783122122</v>
      </c>
      <c r="D27" s="0" t="s">
        <v>612</v>
      </c>
      <c r="E27" s="0" t="s">
        <v>12</v>
      </c>
      <c r="F27" s="4" t="s">
        <v>13</v>
      </c>
      <c r="G27" s="0" t="s">
        <v>14</v>
      </c>
      <c r="H27" s="0" t="s">
        <v>15</v>
      </c>
      <c r="I27" s="0" t="s">
        <v>13</v>
      </c>
      <c r="J27" s="0" t="s">
        <v>13</v>
      </c>
    </row>
    <row r="28" customFormat="false" ht="12.8" hidden="false" customHeight="false" outlineLevel="0" collapsed="false">
      <c r="A28" s="0" t="s">
        <v>632</v>
      </c>
      <c r="B28" s="0" t="n">
        <v>74400</v>
      </c>
      <c r="C28" s="1" t="n">
        <f aca="false">B28/MAX($B$2:$B$36)</f>
        <v>0.13972250809414</v>
      </c>
      <c r="D28" s="0" t="s">
        <v>633</v>
      </c>
      <c r="E28" s="0" t="s">
        <v>12</v>
      </c>
      <c r="F28" s="0" t="s">
        <v>13</v>
      </c>
      <c r="G28" s="0" t="s">
        <v>14</v>
      </c>
      <c r="H28" s="0" t="s">
        <v>15</v>
      </c>
      <c r="I28" s="0" t="s">
        <v>13</v>
      </c>
      <c r="J28" s="0" t="s">
        <v>13</v>
      </c>
    </row>
    <row r="29" customFormat="false" ht="12.8" hidden="false" customHeight="false" outlineLevel="0" collapsed="false">
      <c r="A29" s="0" t="s">
        <v>729</v>
      </c>
      <c r="B29" s="0" t="n">
        <v>19334</v>
      </c>
      <c r="C29" s="1" t="n">
        <f aca="false">B29/MAX($B$2:$B$36)</f>
        <v>0.0363090721974745</v>
      </c>
      <c r="D29" s="0" t="s">
        <v>730</v>
      </c>
      <c r="E29" s="0" t="s">
        <v>23</v>
      </c>
      <c r="F29" s="0" t="s">
        <v>61</v>
      </c>
      <c r="G29" s="0" t="s">
        <v>14</v>
      </c>
      <c r="H29" s="0" t="s">
        <v>147</v>
      </c>
      <c r="I29" s="0" t="s">
        <v>13</v>
      </c>
      <c r="J29" s="0" t="s">
        <v>13</v>
      </c>
    </row>
    <row r="30" customFormat="false" ht="12.8" hidden="false" customHeight="false" outlineLevel="0" collapsed="false">
      <c r="A30" s="0" t="s">
        <v>731</v>
      </c>
      <c r="B30" s="0" t="n">
        <v>50295</v>
      </c>
      <c r="C30" s="1" t="n">
        <f aca="false">B30/MAX($B$2:$B$36)</f>
        <v>0.0944535422660587</v>
      </c>
      <c r="D30" s="0" t="s">
        <v>732</v>
      </c>
      <c r="E30" s="0" t="s">
        <v>12</v>
      </c>
      <c r="F30" s="0" t="s">
        <v>733</v>
      </c>
      <c r="G30" s="0" t="s">
        <v>21</v>
      </c>
      <c r="H30" s="0" t="s">
        <v>13</v>
      </c>
      <c r="I30" s="0" t="s">
        <v>734</v>
      </c>
      <c r="J30" s="0" t="s">
        <v>735</v>
      </c>
    </row>
    <row r="31" customFormat="false" ht="12.8" hidden="false" customHeight="false" outlineLevel="0" collapsed="false">
      <c r="A31" s="0" t="s">
        <v>736</v>
      </c>
      <c r="B31" s="0" t="n">
        <v>60503</v>
      </c>
      <c r="C31" s="1" t="n">
        <f aca="false">B31/MAX($B$2:$B$36)</f>
        <v>0.113624071333599</v>
      </c>
      <c r="D31" s="0" t="s">
        <v>737</v>
      </c>
      <c r="E31" s="0" t="s">
        <v>23</v>
      </c>
      <c r="F31" s="0" t="s">
        <v>61</v>
      </c>
      <c r="G31" s="0" t="s">
        <v>21</v>
      </c>
      <c r="H31" s="0" t="s">
        <v>13</v>
      </c>
      <c r="I31" s="0" t="s">
        <v>734</v>
      </c>
      <c r="J31" s="0" t="s">
        <v>738</v>
      </c>
    </row>
    <row r="32" customFormat="false" ht="13.25" hidden="false" customHeight="false" outlineLevel="0" collapsed="false">
      <c r="A32" s="0" t="s">
        <v>609</v>
      </c>
      <c r="B32" s="0" t="n">
        <v>7098</v>
      </c>
      <c r="C32" s="1" t="n">
        <f aca="false">B32/MAX($B$2:$B$36)</f>
        <v>0.013329977989949</v>
      </c>
      <c r="D32" s="0" t="s">
        <v>610</v>
      </c>
      <c r="E32" s="0" t="s">
        <v>12</v>
      </c>
      <c r="F32" s="4" t="s">
        <v>13</v>
      </c>
      <c r="G32" s="0" t="s">
        <v>14</v>
      </c>
      <c r="H32" s="0" t="s">
        <v>15</v>
      </c>
      <c r="I32" s="0" t="s">
        <v>13</v>
      </c>
      <c r="J32" s="0" t="s">
        <v>13</v>
      </c>
    </row>
    <row r="33" customFormat="false" ht="12.8" hidden="false" customHeight="false" outlineLevel="0" collapsed="false">
      <c r="A33" s="0" t="s">
        <v>649</v>
      </c>
      <c r="B33" s="0" t="n">
        <v>644</v>
      </c>
      <c r="C33" s="1" t="n">
        <f aca="false">B33/MAX($B$2:$B$36)</f>
        <v>0.00120942601092239</v>
      </c>
      <c r="D33" s="0" t="s">
        <v>13</v>
      </c>
      <c r="E33" s="0" t="s">
        <v>13</v>
      </c>
      <c r="F33" s="0" t="s">
        <v>13</v>
      </c>
      <c r="G33" s="0" t="s">
        <v>14</v>
      </c>
      <c r="H33" s="0" t="s">
        <v>147</v>
      </c>
      <c r="I33" s="0" t="s">
        <v>13</v>
      </c>
      <c r="J33" s="0" t="s">
        <v>13</v>
      </c>
    </row>
    <row r="34" customFormat="false" ht="12.8" hidden="false" customHeight="false" outlineLevel="0" collapsed="false">
      <c r="A34" s="0" t="s">
        <v>266</v>
      </c>
      <c r="B34" s="0" t="n">
        <v>3591</v>
      </c>
      <c r="C34" s="1" t="n">
        <f aca="false">B34/MAX($B$2:$B$36)</f>
        <v>0.00674386460438248</v>
      </c>
      <c r="D34" s="0" t="s">
        <v>13</v>
      </c>
      <c r="E34" s="0" t="s">
        <v>13</v>
      </c>
      <c r="F34" s="0" t="s">
        <v>13</v>
      </c>
      <c r="G34" s="0" t="s">
        <v>14</v>
      </c>
      <c r="H34" s="0" t="s">
        <v>147</v>
      </c>
      <c r="I34" s="0" t="s">
        <v>13</v>
      </c>
      <c r="J34" s="0" t="s">
        <v>13</v>
      </c>
    </row>
    <row r="35" customFormat="false" ht="12.8" hidden="false" customHeight="false" outlineLevel="0" collapsed="false">
      <c r="A35" s="0" t="s">
        <v>739</v>
      </c>
      <c r="B35" s="0" t="n">
        <v>3377</v>
      </c>
      <c r="C35" s="1" t="n">
        <f aca="false">B35/MAX($B$2:$B$36)</f>
        <v>0.00634197459454181</v>
      </c>
      <c r="D35" s="0" t="s">
        <v>13</v>
      </c>
      <c r="E35" s="0" t="s">
        <v>13</v>
      </c>
      <c r="F35" s="0" t="s">
        <v>13</v>
      </c>
      <c r="G35" s="0" t="s">
        <v>14</v>
      </c>
      <c r="H35" s="0" t="s">
        <v>147</v>
      </c>
      <c r="I35" s="0" t="s">
        <v>13</v>
      </c>
      <c r="J35" s="0" t="s">
        <v>13</v>
      </c>
    </row>
    <row r="36" customFormat="false" ht="12.8" hidden="false" customHeight="false" outlineLevel="0" collapsed="false">
      <c r="A36" s="0" t="s">
        <v>740</v>
      </c>
      <c r="B36" s="0" t="n">
        <v>1178</v>
      </c>
      <c r="C36" s="1" t="n">
        <f aca="false">B36/MAX($B$2:$B$36)</f>
        <v>0.00221227304482388</v>
      </c>
      <c r="D36" s="0" t="s">
        <v>13</v>
      </c>
      <c r="E36" s="0" t="s">
        <v>13</v>
      </c>
      <c r="F36" s="0" t="s">
        <v>13</v>
      </c>
      <c r="G36" s="0" t="s">
        <v>14</v>
      </c>
      <c r="H36" s="0" t="s">
        <v>147</v>
      </c>
      <c r="I36" s="0" t="s">
        <v>13</v>
      </c>
      <c r="J36" s="0" t="s">
        <v>13</v>
      </c>
    </row>
  </sheetData>
  <autoFilter ref="A1:J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1" activeCellId="0" sqref="A5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9"/>
    <col collapsed="false" customWidth="true" hidden="false" outlineLevel="0" max="3" min="2" style="0" width="10.28"/>
    <col collapsed="false" customWidth="true" hidden="false" outlineLevel="0" max="4" min="4" style="0" width="35.44"/>
    <col collapsed="false" customWidth="true" hidden="false" outlineLevel="0" max="5" min="5" style="0" width="10.43"/>
    <col collapsed="false" customWidth="true" hidden="false" outlineLevel="0" max="6" min="6" style="0" width="54.58"/>
    <col collapsed="false" customWidth="true" hidden="false" outlineLevel="0" max="7" min="7" style="0" width="12.44"/>
    <col collapsed="false" customWidth="true" hidden="false" outlineLevel="0" max="8" min="8" style="0" width="16.3"/>
    <col collapsed="false" customWidth="true" hidden="false" outlineLevel="0" max="9" min="9" style="0" width="25.4"/>
    <col collapsed="false" customWidth="true" hidden="false" outlineLevel="0" max="10" min="10" style="0" width="46.25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177</v>
      </c>
      <c r="B2" s="0" t="n">
        <v>60276</v>
      </c>
      <c r="C2" s="3" t="n">
        <f aca="false">B2/MAX($B$2:$B$140)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696</v>
      </c>
      <c r="B3" s="0" t="n">
        <v>60276</v>
      </c>
      <c r="C3" s="3" t="n">
        <f aca="false">B3/MAX($B$2:$B$140)</f>
        <v>1</v>
      </c>
      <c r="D3" s="0" t="s">
        <v>697</v>
      </c>
      <c r="E3" s="0" t="s">
        <v>46</v>
      </c>
      <c r="F3" s="0" t="s">
        <v>234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698</v>
      </c>
      <c r="B4" s="0" t="n">
        <v>60276</v>
      </c>
      <c r="C4" s="3" t="n">
        <f aca="false">B4/MAX($B$2:$B$140)</f>
        <v>1</v>
      </c>
      <c r="D4" s="0" t="s">
        <v>699</v>
      </c>
      <c r="E4" s="0" t="s">
        <v>12</v>
      </c>
      <c r="F4" s="0" t="s">
        <v>13</v>
      </c>
      <c r="G4" s="0" t="s">
        <v>14</v>
      </c>
      <c r="H4" s="0" t="s">
        <v>15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230</v>
      </c>
      <c r="B5" s="0" t="n">
        <v>60276</v>
      </c>
      <c r="C5" s="3" t="n">
        <f aca="false">B5/MAX($B$2:$B$140)</f>
        <v>1</v>
      </c>
      <c r="D5" s="0" t="s">
        <v>11</v>
      </c>
      <c r="E5" s="0" t="s">
        <v>12</v>
      </c>
      <c r="F5" s="0" t="s">
        <v>13</v>
      </c>
      <c r="G5" s="0" t="s">
        <v>14</v>
      </c>
      <c r="H5" s="0" t="s">
        <v>15</v>
      </c>
      <c r="I5" s="0" t="s">
        <v>13</v>
      </c>
      <c r="J5" s="0" t="s">
        <v>13</v>
      </c>
    </row>
    <row r="6" customFormat="false" ht="12.8" hidden="false" customHeight="false" outlineLevel="0" collapsed="false">
      <c r="A6" s="0" t="s">
        <v>229</v>
      </c>
      <c r="B6" s="0" t="n">
        <v>60276</v>
      </c>
      <c r="C6" s="3" t="n">
        <f aca="false">B6/MAX($B$2:$B$140)</f>
        <v>1</v>
      </c>
      <c r="D6" s="0" t="s">
        <v>17</v>
      </c>
      <c r="E6" s="0" t="s">
        <v>12</v>
      </c>
      <c r="F6" s="0" t="s">
        <v>13</v>
      </c>
      <c r="G6" s="0" t="s">
        <v>14</v>
      </c>
      <c r="H6" s="0" t="s">
        <v>15</v>
      </c>
      <c r="I6" s="0" t="s">
        <v>13</v>
      </c>
      <c r="J6" s="0" t="s">
        <v>13</v>
      </c>
    </row>
    <row r="7" customFormat="false" ht="12.8" hidden="false" customHeight="false" outlineLevel="0" collapsed="false">
      <c r="A7" s="0" t="s">
        <v>700</v>
      </c>
      <c r="B7" s="0" t="n">
        <v>60276</v>
      </c>
      <c r="C7" s="3" t="n">
        <f aca="false">B7/MAX($B$2:$B$140)</f>
        <v>1</v>
      </c>
      <c r="D7" s="0" t="s">
        <v>701</v>
      </c>
      <c r="E7" s="0" t="s">
        <v>46</v>
      </c>
      <c r="F7" s="0" t="s">
        <v>13</v>
      </c>
      <c r="G7" s="0" t="s">
        <v>21</v>
      </c>
      <c r="H7" s="0" t="s">
        <v>13</v>
      </c>
      <c r="I7" s="0" t="s">
        <v>702</v>
      </c>
      <c r="J7" s="0" t="s">
        <v>46</v>
      </c>
    </row>
    <row r="8" customFormat="false" ht="12.8" hidden="false" customHeight="false" outlineLevel="0" collapsed="false">
      <c r="A8" s="0" t="s">
        <v>722</v>
      </c>
      <c r="B8" s="0" t="n">
        <v>60276</v>
      </c>
      <c r="C8" s="3" t="n">
        <f aca="false">B8/MAX($B$2:$B$140)</f>
        <v>1</v>
      </c>
      <c r="D8" s="0" t="s">
        <v>723</v>
      </c>
      <c r="E8" s="0" t="s">
        <v>46</v>
      </c>
      <c r="F8" s="0" t="s">
        <v>234</v>
      </c>
      <c r="G8" s="0" t="s">
        <v>21</v>
      </c>
      <c r="H8" s="0" t="s">
        <v>13</v>
      </c>
      <c r="I8" s="0" t="s">
        <v>509</v>
      </c>
      <c r="J8" s="0" t="s">
        <v>741</v>
      </c>
    </row>
    <row r="9" customFormat="false" ht="12.8" hidden="false" customHeight="false" outlineLevel="0" collapsed="false">
      <c r="A9" s="0" t="s">
        <v>720</v>
      </c>
      <c r="B9" s="0" t="n">
        <v>60276</v>
      </c>
      <c r="C9" s="3" t="n">
        <f aca="false">B9/MAX($B$2:$B$140)</f>
        <v>1</v>
      </c>
      <c r="D9" s="0" t="s">
        <v>721</v>
      </c>
      <c r="E9" s="0" t="s">
        <v>46</v>
      </c>
      <c r="F9" s="0" t="s">
        <v>234</v>
      </c>
      <c r="G9" s="0" t="s">
        <v>14</v>
      </c>
      <c r="H9" s="0" t="s">
        <v>147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269</v>
      </c>
      <c r="B10" s="0" t="n">
        <v>59758</v>
      </c>
      <c r="C10" s="3" t="n">
        <f aca="false">B10/MAX($B$2:$B$140)</f>
        <v>0.991406198155153</v>
      </c>
      <c r="D10" s="0" t="s">
        <v>742</v>
      </c>
      <c r="E10" s="0" t="s">
        <v>12</v>
      </c>
      <c r="F10" s="0" t="s">
        <v>13</v>
      </c>
      <c r="G10" s="0" t="s">
        <v>14</v>
      </c>
      <c r="H10" s="0" t="s">
        <v>73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743</v>
      </c>
      <c r="B11" s="0" t="n">
        <v>59061</v>
      </c>
      <c r="C11" s="3" t="n">
        <f aca="false">B11/MAX($B$2:$B$140)</f>
        <v>0.979842723472029</v>
      </c>
      <c r="D11" s="0" t="s">
        <v>744</v>
      </c>
      <c r="E11" s="0" t="s">
        <v>12</v>
      </c>
      <c r="F11" s="0" t="s">
        <v>13</v>
      </c>
      <c r="G11" s="0" t="s">
        <v>14</v>
      </c>
      <c r="H11" s="0" t="s">
        <v>15</v>
      </c>
      <c r="I11" s="0" t="s">
        <v>13</v>
      </c>
      <c r="J11" s="0" t="s">
        <v>13</v>
      </c>
    </row>
    <row r="12" customFormat="false" ht="12.8" hidden="false" customHeight="false" outlineLevel="0" collapsed="false">
      <c r="A12" s="0" t="s">
        <v>745</v>
      </c>
      <c r="B12" s="0" t="n">
        <v>60276</v>
      </c>
      <c r="C12" s="3" t="n">
        <f aca="false">B12/MAX($B$2:$B$140)</f>
        <v>1</v>
      </c>
      <c r="D12" s="0" t="s">
        <v>746</v>
      </c>
      <c r="E12" s="0" t="s">
        <v>12</v>
      </c>
      <c r="F12" s="0" t="s">
        <v>13</v>
      </c>
      <c r="G12" s="0" t="s">
        <v>14</v>
      </c>
      <c r="H12" s="0" t="s">
        <v>15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747</v>
      </c>
      <c r="B13" s="0" t="n">
        <v>60276</v>
      </c>
      <c r="C13" s="3" t="n">
        <f aca="false">B13/MAX($B$2:$B$140)</f>
        <v>1</v>
      </c>
      <c r="D13" s="0" t="s">
        <v>746</v>
      </c>
      <c r="E13" s="0" t="s">
        <v>12</v>
      </c>
      <c r="F13" s="0" t="s">
        <v>13</v>
      </c>
      <c r="G13" s="0" t="s">
        <v>14</v>
      </c>
      <c r="H13" s="0" t="s">
        <v>15</v>
      </c>
      <c r="I13" s="0" t="s">
        <v>13</v>
      </c>
      <c r="J13" s="0" t="s">
        <v>13</v>
      </c>
    </row>
    <row r="14" customFormat="false" ht="24.85" hidden="false" customHeight="false" outlineLevel="0" collapsed="false">
      <c r="A14" s="0" t="s">
        <v>279</v>
      </c>
      <c r="B14" s="0" t="n">
        <v>59083</v>
      </c>
      <c r="C14" s="3" t="n">
        <f aca="false">B14/MAX($B$2:$B$140)</f>
        <v>0.980207711195169</v>
      </c>
      <c r="D14" s="0" t="s">
        <v>280</v>
      </c>
      <c r="E14" s="0" t="s">
        <v>12</v>
      </c>
      <c r="F14" s="4" t="s">
        <v>748</v>
      </c>
      <c r="G14" s="0" t="s">
        <v>14</v>
      </c>
      <c r="H14" s="0" t="s">
        <v>147</v>
      </c>
      <c r="I14" s="0" t="s">
        <v>13</v>
      </c>
      <c r="J14" s="0" t="s">
        <v>13</v>
      </c>
    </row>
    <row r="15" customFormat="false" ht="12.8" hidden="false" customHeight="false" outlineLevel="0" collapsed="false">
      <c r="A15" s="0" t="s">
        <v>749</v>
      </c>
      <c r="B15" s="0" t="n">
        <v>59098</v>
      </c>
      <c r="C15" s="3" t="n">
        <f aca="false">B15/MAX($B$2:$B$140)</f>
        <v>0.980456566460946</v>
      </c>
      <c r="D15" s="0" t="s">
        <v>750</v>
      </c>
      <c r="E15" s="0" t="s">
        <v>458</v>
      </c>
      <c r="F15" s="0" t="s">
        <v>751</v>
      </c>
      <c r="G15" s="0" t="s">
        <v>14</v>
      </c>
      <c r="H15" s="0" t="s">
        <v>147</v>
      </c>
      <c r="I15" s="0" t="s">
        <v>13</v>
      </c>
      <c r="J15" s="0" t="s">
        <v>13</v>
      </c>
    </row>
    <row r="16" customFormat="false" ht="12.8" hidden="false" customHeight="false" outlineLevel="0" collapsed="false">
      <c r="A16" s="0" t="s">
        <v>752</v>
      </c>
      <c r="B16" s="0" t="n">
        <v>60276</v>
      </c>
      <c r="C16" s="3" t="n">
        <f aca="false">B16/MAX($B$2:$B$140)</f>
        <v>1</v>
      </c>
      <c r="D16" s="0" t="s">
        <v>753</v>
      </c>
      <c r="E16" s="0" t="s">
        <v>46</v>
      </c>
      <c r="F16" s="0" t="s">
        <v>252</v>
      </c>
      <c r="G16" s="0" t="s">
        <v>14</v>
      </c>
      <c r="H16" s="0" t="s">
        <v>48</v>
      </c>
      <c r="I16" s="0" t="s">
        <v>13</v>
      </c>
      <c r="J16" s="0" t="s">
        <v>13</v>
      </c>
    </row>
    <row r="17" customFormat="false" ht="12.8" hidden="false" customHeight="false" outlineLevel="0" collapsed="false">
      <c r="A17" s="0" t="s">
        <v>754</v>
      </c>
      <c r="B17" s="0" t="n">
        <v>60276</v>
      </c>
      <c r="C17" s="3" t="n">
        <f aca="false">B17/MAX($B$2:$B$140)</f>
        <v>1</v>
      </c>
      <c r="D17" s="0" t="s">
        <v>755</v>
      </c>
      <c r="E17" s="0" t="s">
        <v>46</v>
      </c>
      <c r="F17" s="0" t="s">
        <v>234</v>
      </c>
      <c r="G17" s="0" t="s">
        <v>21</v>
      </c>
      <c r="H17" s="0" t="s">
        <v>13</v>
      </c>
      <c r="I17" s="0" t="s">
        <v>509</v>
      </c>
      <c r="J17" s="0" t="s">
        <v>756</v>
      </c>
    </row>
    <row r="18" customFormat="false" ht="12.8" hidden="false" customHeight="false" outlineLevel="0" collapsed="false">
      <c r="A18" s="0" t="s">
        <v>257</v>
      </c>
      <c r="B18" s="0" t="n">
        <v>60270</v>
      </c>
      <c r="C18" s="3" t="n">
        <f aca="false">B18/MAX($B$2:$B$140)</f>
        <v>0.999900457893689</v>
      </c>
      <c r="D18" s="0" t="s">
        <v>258</v>
      </c>
      <c r="E18" s="0" t="s">
        <v>12</v>
      </c>
      <c r="F18" s="0" t="s">
        <v>13</v>
      </c>
      <c r="G18" s="0" t="s">
        <v>14</v>
      </c>
      <c r="H18" s="0" t="s">
        <v>15</v>
      </c>
      <c r="I18" s="0" t="s">
        <v>13</v>
      </c>
      <c r="J18" s="0" t="s">
        <v>13</v>
      </c>
    </row>
    <row r="19" customFormat="false" ht="12.8" hidden="false" customHeight="false" outlineLevel="0" collapsed="false">
      <c r="A19" s="0" t="s">
        <v>259</v>
      </c>
      <c r="B19" s="0" t="n">
        <v>60174</v>
      </c>
      <c r="C19" s="3" t="n">
        <f aca="false">B19/MAX($B$2:$B$140)</f>
        <v>0.998307784192713</v>
      </c>
      <c r="D19" s="0" t="s">
        <v>492</v>
      </c>
      <c r="E19" s="0" t="s">
        <v>12</v>
      </c>
      <c r="F19" s="0" t="s">
        <v>13</v>
      </c>
      <c r="G19" s="0" t="s">
        <v>14</v>
      </c>
      <c r="H19" s="0" t="s">
        <v>15</v>
      </c>
      <c r="I19" s="0" t="s">
        <v>13</v>
      </c>
      <c r="J19" s="0" t="s">
        <v>13</v>
      </c>
    </row>
    <row r="20" customFormat="false" ht="12.8" hidden="false" customHeight="false" outlineLevel="0" collapsed="false">
      <c r="A20" s="0" t="s">
        <v>388</v>
      </c>
      <c r="B20" s="0" t="n">
        <v>11000</v>
      </c>
      <c r="C20" s="3" t="n">
        <f aca="false">B20/MAX($B$2:$B$140)</f>
        <v>0.182493861570111</v>
      </c>
      <c r="D20" s="0" t="s">
        <v>493</v>
      </c>
      <c r="E20" s="0" t="s">
        <v>12</v>
      </c>
      <c r="F20" s="0" t="s">
        <v>13</v>
      </c>
      <c r="G20" s="0" t="s">
        <v>14</v>
      </c>
      <c r="H20" s="0" t="s">
        <v>15</v>
      </c>
      <c r="I20" s="0" t="s">
        <v>13</v>
      </c>
      <c r="J20" s="0" t="s">
        <v>13</v>
      </c>
    </row>
    <row r="21" customFormat="false" ht="12.8" hidden="false" customHeight="false" outlineLevel="0" collapsed="false">
      <c r="A21" s="0" t="s">
        <v>757</v>
      </c>
      <c r="B21" s="0" t="n">
        <v>59737</v>
      </c>
      <c r="C21" s="3" t="n">
        <f aca="false">B21/MAX($B$2:$B$140)</f>
        <v>0.991057800783065</v>
      </c>
      <c r="D21" s="0" t="s">
        <v>758</v>
      </c>
      <c r="E21" s="0" t="s">
        <v>12</v>
      </c>
      <c r="F21" s="0" t="s">
        <v>13</v>
      </c>
      <c r="G21" s="0" t="s">
        <v>14</v>
      </c>
      <c r="H21" s="0" t="s">
        <v>15</v>
      </c>
      <c r="I21" s="0" t="s">
        <v>13</v>
      </c>
      <c r="J21" s="0" t="s">
        <v>13</v>
      </c>
    </row>
    <row r="22" customFormat="false" ht="12.8" hidden="false" customHeight="false" outlineLevel="0" collapsed="false">
      <c r="A22" s="0" t="s">
        <v>712</v>
      </c>
      <c r="B22" s="0" t="n">
        <v>60276</v>
      </c>
      <c r="C22" s="3" t="n">
        <f aca="false">B22/MAX($B$2:$B$140)</f>
        <v>1</v>
      </c>
      <c r="D22" s="0" t="s">
        <v>713</v>
      </c>
      <c r="E22" s="0" t="s">
        <v>458</v>
      </c>
      <c r="F22" s="0" t="s">
        <v>759</v>
      </c>
      <c r="G22" s="0" t="s">
        <v>21</v>
      </c>
      <c r="H22" s="0" t="s">
        <v>13</v>
      </c>
      <c r="I22" s="0" t="s">
        <v>760</v>
      </c>
      <c r="J22" s="0" t="s">
        <v>13</v>
      </c>
    </row>
    <row r="23" customFormat="false" ht="12.8" hidden="false" customHeight="false" outlineLevel="0" collapsed="false">
      <c r="A23" s="0" t="s">
        <v>434</v>
      </c>
      <c r="B23" s="0" t="n">
        <v>60276</v>
      </c>
      <c r="C23" s="3" t="n">
        <f aca="false">B23/MAX($B$2:$B$140)</f>
        <v>1</v>
      </c>
      <c r="D23" s="0" t="s">
        <v>435</v>
      </c>
      <c r="E23" s="0" t="s">
        <v>12</v>
      </c>
      <c r="F23" s="0" t="s">
        <v>436</v>
      </c>
      <c r="G23" s="0" t="s">
        <v>14</v>
      </c>
      <c r="H23" s="0" t="s">
        <v>48</v>
      </c>
      <c r="I23" s="0" t="s">
        <v>13</v>
      </c>
      <c r="J23" s="0" t="s">
        <v>13</v>
      </c>
    </row>
    <row r="24" customFormat="false" ht="12.8" hidden="false" customHeight="false" outlineLevel="0" collapsed="false">
      <c r="A24" s="0" t="s">
        <v>761</v>
      </c>
      <c r="B24" s="0" t="n">
        <v>60276</v>
      </c>
      <c r="C24" s="3" t="n">
        <f aca="false">B24/MAX($B$2:$B$140)</f>
        <v>1</v>
      </c>
      <c r="D24" s="0" t="s">
        <v>762</v>
      </c>
      <c r="E24" s="0" t="s">
        <v>46</v>
      </c>
      <c r="F24" s="0" t="s">
        <v>13</v>
      </c>
      <c r="G24" s="0" t="s">
        <v>21</v>
      </c>
      <c r="H24" s="0" t="s">
        <v>13</v>
      </c>
      <c r="I24" s="0" t="s">
        <v>763</v>
      </c>
      <c r="J24" s="0" t="s">
        <v>13</v>
      </c>
    </row>
    <row r="25" customFormat="false" ht="12.8" hidden="false" customHeight="false" outlineLevel="0" collapsed="false">
      <c r="A25" s="0" t="s">
        <v>764</v>
      </c>
      <c r="B25" s="0" t="n">
        <v>60276</v>
      </c>
      <c r="C25" s="3" t="n">
        <f aca="false">B25/MAX($B$2:$B$140)</f>
        <v>1</v>
      </c>
      <c r="D25" s="0" t="s">
        <v>707</v>
      </c>
      <c r="E25" s="0" t="s">
        <v>13</v>
      </c>
      <c r="F25" s="0" t="s">
        <v>13</v>
      </c>
      <c r="G25" s="0" t="s">
        <v>14</v>
      </c>
      <c r="H25" s="0" t="s">
        <v>147</v>
      </c>
      <c r="I25" s="0" t="s">
        <v>13</v>
      </c>
      <c r="J25" s="0" t="s">
        <v>13</v>
      </c>
    </row>
    <row r="26" customFormat="false" ht="12.8" hidden="false" customHeight="false" outlineLevel="0" collapsed="false">
      <c r="A26" s="0" t="s">
        <v>765</v>
      </c>
      <c r="B26" s="0" t="n">
        <v>60276</v>
      </c>
      <c r="C26" s="3" t="n">
        <f aca="false">B26/MAX($B$2:$B$140)</f>
        <v>1</v>
      </c>
      <c r="D26" s="0" t="s">
        <v>766</v>
      </c>
      <c r="E26" s="0" t="s">
        <v>46</v>
      </c>
      <c r="F26" s="0" t="n">
        <v>0</v>
      </c>
      <c r="G26" s="0" t="s">
        <v>14</v>
      </c>
      <c r="H26" s="0" t="s">
        <v>48</v>
      </c>
      <c r="I26" s="0" t="s">
        <v>13</v>
      </c>
      <c r="J26" s="0" t="s">
        <v>13</v>
      </c>
    </row>
    <row r="27" customFormat="false" ht="12.8" hidden="false" customHeight="false" outlineLevel="0" collapsed="false">
      <c r="A27" s="0" t="s">
        <v>767</v>
      </c>
      <c r="B27" s="0" t="n">
        <v>32983</v>
      </c>
      <c r="C27" s="3" t="n">
        <f aca="false">B27/MAX($B$2:$B$140)</f>
        <v>0.547199548742451</v>
      </c>
      <c r="D27" s="0" t="s">
        <v>768</v>
      </c>
      <c r="E27" s="0" t="s">
        <v>12</v>
      </c>
      <c r="F27" s="0" t="s">
        <v>13</v>
      </c>
      <c r="G27" s="0" t="s">
        <v>14</v>
      </c>
      <c r="H27" s="0" t="s">
        <v>15</v>
      </c>
      <c r="I27" s="0" t="s">
        <v>13</v>
      </c>
      <c r="J27" s="0" t="s">
        <v>13</v>
      </c>
    </row>
    <row r="28" customFormat="false" ht="12.8" hidden="false" customHeight="false" outlineLevel="0" collapsed="false">
      <c r="A28" s="0" t="s">
        <v>769</v>
      </c>
      <c r="B28" s="0" t="n">
        <v>60276</v>
      </c>
      <c r="C28" s="3" t="n">
        <f aca="false">B28/MAX($B$2:$B$140)</f>
        <v>1</v>
      </c>
      <c r="D28" s="0" t="s">
        <v>770</v>
      </c>
      <c r="E28" s="0" t="s">
        <v>46</v>
      </c>
      <c r="F28" s="0" t="s">
        <v>13</v>
      </c>
      <c r="G28" s="0" t="s">
        <v>21</v>
      </c>
      <c r="H28" s="0" t="s">
        <v>13</v>
      </c>
      <c r="I28" s="0" t="s">
        <v>509</v>
      </c>
      <c r="J28" s="0" t="s">
        <v>13</v>
      </c>
    </row>
    <row r="29" customFormat="false" ht="12.8" hidden="false" customHeight="false" outlineLevel="0" collapsed="false">
      <c r="A29" s="0" t="s">
        <v>771</v>
      </c>
      <c r="B29" s="0" t="n">
        <v>32753</v>
      </c>
      <c r="C29" s="3" t="n">
        <f aca="false">B29/MAX($B$2:$B$140)</f>
        <v>0.543383768000531</v>
      </c>
      <c r="D29" s="0" t="s">
        <v>772</v>
      </c>
      <c r="E29" s="0" t="s">
        <v>12</v>
      </c>
      <c r="F29" s="0" t="s">
        <v>773</v>
      </c>
      <c r="G29" s="0" t="s">
        <v>14</v>
      </c>
      <c r="H29" s="0" t="s">
        <v>48</v>
      </c>
      <c r="I29" s="0" t="s">
        <v>13</v>
      </c>
      <c r="J29" s="0" t="s">
        <v>13</v>
      </c>
    </row>
    <row r="30" customFormat="false" ht="12.8" hidden="false" customHeight="false" outlineLevel="0" collapsed="false">
      <c r="A30" s="0" t="s">
        <v>774</v>
      </c>
      <c r="B30" s="0" t="n">
        <v>60276</v>
      </c>
      <c r="C30" s="3" t="n">
        <f aca="false">B30/MAX($B$2:$B$140)</f>
        <v>1</v>
      </c>
      <c r="D30" s="0" t="s">
        <v>775</v>
      </c>
      <c r="E30" s="0" t="s">
        <v>46</v>
      </c>
      <c r="F30" s="0" t="n">
        <v>0</v>
      </c>
      <c r="G30" s="0" t="s">
        <v>14</v>
      </c>
      <c r="H30" s="0" t="s">
        <v>48</v>
      </c>
      <c r="I30" s="0" t="s">
        <v>13</v>
      </c>
      <c r="J30" s="0" t="s">
        <v>13</v>
      </c>
    </row>
    <row r="31" customFormat="false" ht="12.8" hidden="false" customHeight="false" outlineLevel="0" collapsed="false">
      <c r="A31" s="0" t="s">
        <v>776</v>
      </c>
      <c r="B31" s="0" t="n">
        <v>60276</v>
      </c>
      <c r="C31" s="3" t="n">
        <f aca="false">B31/MAX($B$2:$B$140)</f>
        <v>1</v>
      </c>
      <c r="D31" s="0" t="s">
        <v>777</v>
      </c>
      <c r="E31" s="0" t="s">
        <v>12</v>
      </c>
      <c r="F31" s="0" t="n">
        <v>0</v>
      </c>
      <c r="G31" s="0" t="s">
        <v>14</v>
      </c>
      <c r="H31" s="0" t="s">
        <v>48</v>
      </c>
      <c r="I31" s="0" t="s">
        <v>13</v>
      </c>
      <c r="J31" s="0" t="s">
        <v>13</v>
      </c>
    </row>
    <row r="32" customFormat="false" ht="12.8" hidden="false" customHeight="false" outlineLevel="0" collapsed="false">
      <c r="A32" s="0" t="s">
        <v>710</v>
      </c>
      <c r="B32" s="0" t="n">
        <v>60276</v>
      </c>
      <c r="C32" s="3" t="n">
        <f aca="false">B32/MAX($B$2:$B$140)</f>
        <v>1</v>
      </c>
      <c r="D32" s="0" t="s">
        <v>711</v>
      </c>
      <c r="E32" s="0" t="s">
        <v>46</v>
      </c>
      <c r="F32" s="0" t="n">
        <v>0</v>
      </c>
      <c r="G32" s="0" t="s">
        <v>14</v>
      </c>
      <c r="H32" s="0" t="s">
        <v>48</v>
      </c>
      <c r="I32" s="0" t="s">
        <v>13</v>
      </c>
      <c r="J32" s="0" t="s">
        <v>13</v>
      </c>
    </row>
    <row r="33" customFormat="false" ht="12.8" hidden="false" customHeight="false" outlineLevel="0" collapsed="false">
      <c r="A33" s="0" t="s">
        <v>778</v>
      </c>
      <c r="B33" s="0" t="n">
        <v>60276</v>
      </c>
      <c r="C33" s="3" t="n">
        <f aca="false">B33/MAX($B$2:$B$140)</f>
        <v>1</v>
      </c>
      <c r="D33" s="0" t="s">
        <v>779</v>
      </c>
      <c r="E33" s="0" t="s">
        <v>46</v>
      </c>
      <c r="F33" s="0" t="s">
        <v>780</v>
      </c>
      <c r="G33" s="0" t="s">
        <v>14</v>
      </c>
      <c r="H33" s="0" t="s">
        <v>48</v>
      </c>
      <c r="I33" s="0" t="s">
        <v>13</v>
      </c>
      <c r="J33" s="0" t="s">
        <v>13</v>
      </c>
    </row>
    <row r="34" customFormat="false" ht="12.8" hidden="false" customHeight="false" outlineLevel="0" collapsed="false">
      <c r="A34" s="0" t="s">
        <v>781</v>
      </c>
      <c r="B34" s="0" t="n">
        <v>60276</v>
      </c>
      <c r="C34" s="3" t="n">
        <f aca="false">B34/MAX($B$2:$B$140)</f>
        <v>1</v>
      </c>
      <c r="D34" s="0" t="s">
        <v>782</v>
      </c>
      <c r="E34" s="0" t="s">
        <v>46</v>
      </c>
      <c r="F34" s="0" t="s">
        <v>252</v>
      </c>
      <c r="G34" s="0" t="s">
        <v>14</v>
      </c>
      <c r="H34" s="0" t="s">
        <v>48</v>
      </c>
      <c r="I34" s="0" t="s">
        <v>13</v>
      </c>
      <c r="J34" s="0" t="s">
        <v>13</v>
      </c>
    </row>
    <row r="35" customFormat="false" ht="12.8" hidden="false" customHeight="false" outlineLevel="0" collapsed="false">
      <c r="A35" s="0" t="s">
        <v>783</v>
      </c>
      <c r="B35" s="0" t="n">
        <v>60276</v>
      </c>
      <c r="C35" s="3" t="n">
        <f aca="false">B35/MAX($B$2:$B$140)</f>
        <v>1</v>
      </c>
      <c r="D35" s="0" t="s">
        <v>784</v>
      </c>
      <c r="E35" s="0" t="s">
        <v>46</v>
      </c>
      <c r="F35" s="0" t="s">
        <v>252</v>
      </c>
      <c r="G35" s="0" t="s">
        <v>14</v>
      </c>
      <c r="H35" s="0" t="s">
        <v>147</v>
      </c>
      <c r="I35" s="0" t="s">
        <v>13</v>
      </c>
      <c r="J35" s="0" t="s">
        <v>13</v>
      </c>
    </row>
    <row r="36" customFormat="false" ht="12.8" hidden="false" customHeight="false" outlineLevel="0" collapsed="false">
      <c r="A36" s="0" t="s">
        <v>785</v>
      </c>
      <c r="B36" s="0" t="n">
        <v>60276</v>
      </c>
      <c r="C36" s="3" t="n">
        <f aca="false">B36/MAX($B$2:$B$140)</f>
        <v>1</v>
      </c>
      <c r="D36" s="0" t="s">
        <v>786</v>
      </c>
      <c r="E36" s="0" t="s">
        <v>46</v>
      </c>
      <c r="F36" s="0" t="n">
        <v>0</v>
      </c>
      <c r="G36" s="0" t="s">
        <v>14</v>
      </c>
      <c r="H36" s="0" t="s">
        <v>48</v>
      </c>
      <c r="I36" s="0" t="s">
        <v>13</v>
      </c>
      <c r="J36" s="0" t="s">
        <v>13</v>
      </c>
    </row>
    <row r="37" customFormat="false" ht="12.8" hidden="false" customHeight="false" outlineLevel="0" collapsed="false">
      <c r="A37" s="0" t="s">
        <v>513</v>
      </c>
      <c r="B37" s="0" t="n">
        <v>60276</v>
      </c>
      <c r="C37" s="3" t="n">
        <f aca="false">B37/MAX($B$2:$B$140)</f>
        <v>1</v>
      </c>
      <c r="D37" s="0" t="s">
        <v>787</v>
      </c>
      <c r="E37" s="0" t="s">
        <v>46</v>
      </c>
      <c r="F37" s="0" t="s">
        <v>252</v>
      </c>
      <c r="G37" s="0" t="s">
        <v>14</v>
      </c>
      <c r="H37" s="0" t="s">
        <v>48</v>
      </c>
      <c r="I37" s="0" t="s">
        <v>13</v>
      </c>
      <c r="J37" s="0" t="s">
        <v>13</v>
      </c>
    </row>
    <row r="38" customFormat="false" ht="12.8" hidden="false" customHeight="false" outlineLevel="0" collapsed="false">
      <c r="A38" s="0" t="s">
        <v>788</v>
      </c>
      <c r="B38" s="0" t="n">
        <v>60276</v>
      </c>
      <c r="C38" s="3" t="n">
        <f aca="false">B38/MAX($B$2:$B$140)</f>
        <v>1</v>
      </c>
      <c r="D38" s="0" t="s">
        <v>789</v>
      </c>
      <c r="E38" s="0" t="s">
        <v>46</v>
      </c>
      <c r="F38" s="0" t="s">
        <v>252</v>
      </c>
      <c r="G38" s="0" t="s">
        <v>14</v>
      </c>
      <c r="H38" s="0" t="s">
        <v>48</v>
      </c>
      <c r="I38" s="0" t="s">
        <v>13</v>
      </c>
      <c r="J38" s="0" t="s">
        <v>13</v>
      </c>
    </row>
    <row r="39" customFormat="false" ht="48.05" hidden="false" customHeight="false" outlineLevel="0" collapsed="false">
      <c r="A39" s="0" t="s">
        <v>790</v>
      </c>
      <c r="B39" s="0" t="n">
        <v>59098</v>
      </c>
      <c r="C39" s="3" t="n">
        <f aca="false">B39/MAX($B$2:$B$140)</f>
        <v>0.980456566460946</v>
      </c>
      <c r="D39" s="0" t="s">
        <v>791</v>
      </c>
      <c r="E39" s="0" t="s">
        <v>12</v>
      </c>
      <c r="F39" s="4" t="s">
        <v>186</v>
      </c>
      <c r="G39" s="0" t="s">
        <v>14</v>
      </c>
      <c r="H39" s="0" t="s">
        <v>29</v>
      </c>
      <c r="I39" s="0" t="s">
        <v>13</v>
      </c>
      <c r="J39" s="0" t="s">
        <v>13</v>
      </c>
    </row>
    <row r="40" customFormat="false" ht="12.8" hidden="false" customHeight="false" outlineLevel="0" collapsed="false">
      <c r="A40" s="0" t="s">
        <v>792</v>
      </c>
      <c r="B40" s="0" t="n">
        <v>51697</v>
      </c>
      <c r="C40" s="3" t="n">
        <f aca="false">B40/MAX($B$2:$B$140)</f>
        <v>0.857671378326365</v>
      </c>
      <c r="D40" s="0" t="s">
        <v>793</v>
      </c>
      <c r="E40" s="0" t="s">
        <v>12</v>
      </c>
      <c r="F40" s="0" t="s">
        <v>794</v>
      </c>
      <c r="G40" s="0" t="s">
        <v>21</v>
      </c>
      <c r="H40" s="0" t="s">
        <v>13</v>
      </c>
      <c r="I40" s="0" t="s">
        <v>795</v>
      </c>
      <c r="J40" s="0" t="s">
        <v>796</v>
      </c>
    </row>
    <row r="41" customFormat="false" ht="12.8" hidden="false" customHeight="false" outlineLevel="0" collapsed="false">
      <c r="A41" s="0" t="s">
        <v>797</v>
      </c>
      <c r="B41" s="0" t="n">
        <v>59090</v>
      </c>
      <c r="C41" s="3" t="n">
        <f aca="false">B41/MAX($B$2:$B$140)</f>
        <v>0.980323843652532</v>
      </c>
      <c r="D41" s="0" t="s">
        <v>798</v>
      </c>
      <c r="E41" s="0" t="s">
        <v>12</v>
      </c>
      <c r="F41" s="0" t="s">
        <v>13</v>
      </c>
      <c r="G41" s="0" t="s">
        <v>14</v>
      </c>
      <c r="H41" s="0" t="s">
        <v>29</v>
      </c>
      <c r="I41" s="0" t="s">
        <v>13</v>
      </c>
      <c r="J41" s="0" t="s">
        <v>13</v>
      </c>
    </row>
    <row r="42" customFormat="false" ht="12.8" hidden="false" customHeight="false" outlineLevel="0" collapsed="false">
      <c r="A42" s="0" t="s">
        <v>799</v>
      </c>
      <c r="B42" s="0" t="n">
        <v>60276</v>
      </c>
      <c r="C42" s="3" t="n">
        <f aca="false">B42/MAX($B$2:$B$140)</f>
        <v>1</v>
      </c>
      <c r="D42" s="0" t="s">
        <v>800</v>
      </c>
      <c r="E42" s="0" t="s">
        <v>46</v>
      </c>
      <c r="F42" s="0" t="s">
        <v>234</v>
      </c>
      <c r="G42" s="0" t="s">
        <v>21</v>
      </c>
      <c r="H42" s="0" t="s">
        <v>13</v>
      </c>
      <c r="I42" s="0" t="s">
        <v>509</v>
      </c>
      <c r="J42" s="0" t="s">
        <v>801</v>
      </c>
    </row>
    <row r="43" customFormat="false" ht="12.8" hidden="false" customHeight="false" outlineLevel="0" collapsed="false">
      <c r="A43" s="0" t="s">
        <v>802</v>
      </c>
      <c r="B43" s="0" t="n">
        <v>60276</v>
      </c>
      <c r="C43" s="3" t="n">
        <f aca="false">B43/MAX($B$2:$B$140)</f>
        <v>1</v>
      </c>
      <c r="D43" s="0" t="s">
        <v>803</v>
      </c>
      <c r="E43" s="0" t="s">
        <v>46</v>
      </c>
      <c r="F43" s="0" t="s">
        <v>13</v>
      </c>
      <c r="G43" s="0" t="s">
        <v>21</v>
      </c>
      <c r="H43" s="0" t="s">
        <v>13</v>
      </c>
      <c r="I43" s="0" t="s">
        <v>509</v>
      </c>
      <c r="J43" s="0" t="s">
        <v>13</v>
      </c>
    </row>
    <row r="44" customFormat="false" ht="12.8" hidden="false" customHeight="false" outlineLevel="0" collapsed="false">
      <c r="A44" s="0" t="s">
        <v>804</v>
      </c>
      <c r="B44" s="0" t="n">
        <v>60276</v>
      </c>
      <c r="C44" s="3" t="n">
        <f aca="false">B44/MAX($B$2:$B$140)</f>
        <v>1</v>
      </c>
      <c r="D44" s="0" t="s">
        <v>805</v>
      </c>
      <c r="E44" s="0" t="s">
        <v>458</v>
      </c>
      <c r="F44" s="0" t="s">
        <v>13</v>
      </c>
      <c r="G44" s="0" t="s">
        <v>14</v>
      </c>
      <c r="H44" s="0" t="s">
        <v>147</v>
      </c>
      <c r="I44" s="0" t="s">
        <v>13</v>
      </c>
      <c r="J44" s="0" t="s">
        <v>13</v>
      </c>
    </row>
    <row r="45" customFormat="false" ht="12.8" hidden="false" customHeight="false" outlineLevel="0" collapsed="false">
      <c r="A45" s="0" t="s">
        <v>806</v>
      </c>
      <c r="B45" s="0" t="n">
        <v>34356</v>
      </c>
      <c r="C45" s="3" t="n">
        <f aca="false">B45/MAX($B$2:$B$140)</f>
        <v>0.569978100736612</v>
      </c>
      <c r="D45" s="0" t="s">
        <v>807</v>
      </c>
      <c r="E45" s="0" t="s">
        <v>458</v>
      </c>
      <c r="F45" s="0" t="s">
        <v>13</v>
      </c>
      <c r="G45" s="0" t="s">
        <v>14</v>
      </c>
      <c r="H45" s="0" t="s">
        <v>147</v>
      </c>
      <c r="I45" s="0" t="s">
        <v>13</v>
      </c>
      <c r="J45" s="0" t="s">
        <v>13</v>
      </c>
    </row>
    <row r="46" customFormat="false" ht="12.8" hidden="false" customHeight="false" outlineLevel="0" collapsed="false">
      <c r="A46" s="0" t="s">
        <v>808</v>
      </c>
      <c r="B46" s="0" t="n">
        <v>19791</v>
      </c>
      <c r="C46" s="3" t="n">
        <f aca="false">B46/MAX($B$2:$B$140)</f>
        <v>0.328339637666733</v>
      </c>
      <c r="D46" s="0" t="s">
        <v>809</v>
      </c>
      <c r="E46" s="0" t="s">
        <v>12</v>
      </c>
      <c r="F46" s="0" t="s">
        <v>13</v>
      </c>
      <c r="G46" s="0" t="s">
        <v>14</v>
      </c>
      <c r="H46" s="0" t="s">
        <v>15</v>
      </c>
      <c r="I46" s="0" t="s">
        <v>13</v>
      </c>
      <c r="J46" s="0" t="s">
        <v>13</v>
      </c>
    </row>
    <row r="47" customFormat="false" ht="12.8" hidden="false" customHeight="false" outlineLevel="0" collapsed="false">
      <c r="A47" s="0" t="s">
        <v>810</v>
      </c>
      <c r="B47" s="0" t="n">
        <v>20161</v>
      </c>
      <c r="C47" s="3" t="n">
        <f aca="false">B47/MAX($B$2:$B$140)</f>
        <v>0.334478067555909</v>
      </c>
      <c r="D47" s="0" t="s">
        <v>811</v>
      </c>
      <c r="E47" s="0" t="s">
        <v>12</v>
      </c>
      <c r="F47" s="0" t="s">
        <v>13</v>
      </c>
      <c r="G47" s="0" t="s">
        <v>14</v>
      </c>
      <c r="H47" s="0" t="s">
        <v>15</v>
      </c>
      <c r="I47" s="0" t="s">
        <v>13</v>
      </c>
      <c r="J47" s="0" t="s">
        <v>13</v>
      </c>
    </row>
    <row r="48" customFormat="false" ht="12.8" hidden="false" customHeight="false" outlineLevel="0" collapsed="false">
      <c r="A48" s="0" t="s">
        <v>812</v>
      </c>
      <c r="B48" s="0" t="n">
        <v>20161</v>
      </c>
      <c r="C48" s="3" t="n">
        <f aca="false">B48/MAX($B$2:$B$140)</f>
        <v>0.334478067555909</v>
      </c>
      <c r="D48" s="0" t="s">
        <v>813</v>
      </c>
      <c r="E48" s="0" t="s">
        <v>12</v>
      </c>
      <c r="F48" s="0" t="s">
        <v>13</v>
      </c>
      <c r="G48" s="0" t="s">
        <v>14</v>
      </c>
      <c r="H48" s="0" t="s">
        <v>15</v>
      </c>
      <c r="I48" s="0" t="s">
        <v>13</v>
      </c>
      <c r="J48" s="0" t="s">
        <v>13</v>
      </c>
    </row>
    <row r="49" customFormat="false" ht="12.8" hidden="false" customHeight="false" outlineLevel="0" collapsed="false">
      <c r="A49" s="0" t="s">
        <v>814</v>
      </c>
      <c r="B49" s="0" t="n">
        <v>20025</v>
      </c>
      <c r="C49" s="3" t="n">
        <f aca="false">B49/MAX($B$2:$B$140)</f>
        <v>0.332221779812861</v>
      </c>
      <c r="D49" s="0" t="s">
        <v>815</v>
      </c>
      <c r="E49" s="0" t="s">
        <v>12</v>
      </c>
      <c r="F49" s="0" t="s">
        <v>13</v>
      </c>
      <c r="G49" s="0" t="s">
        <v>14</v>
      </c>
      <c r="H49" s="0" t="s">
        <v>15</v>
      </c>
      <c r="I49" s="0" t="s">
        <v>13</v>
      </c>
      <c r="J49" s="0" t="s">
        <v>13</v>
      </c>
    </row>
    <row r="50" customFormat="false" ht="12.8" hidden="false" customHeight="false" outlineLevel="0" collapsed="false">
      <c r="A50" s="0" t="s">
        <v>816</v>
      </c>
      <c r="B50" s="0" t="n">
        <v>12142</v>
      </c>
      <c r="C50" s="3" t="n">
        <f aca="false">B50/MAX($B$2:$B$140)</f>
        <v>0.201440042471299</v>
      </c>
      <c r="D50" s="0" t="s">
        <v>817</v>
      </c>
      <c r="E50" s="0" t="s">
        <v>23</v>
      </c>
      <c r="F50" s="0" t="s">
        <v>335</v>
      </c>
      <c r="G50" s="0" t="s">
        <v>14</v>
      </c>
      <c r="H50" s="0" t="s">
        <v>147</v>
      </c>
      <c r="I50" s="0" t="s">
        <v>13</v>
      </c>
      <c r="J50" s="0" t="s">
        <v>13</v>
      </c>
    </row>
    <row r="51" customFormat="false" ht="12.8" hidden="false" customHeight="false" outlineLevel="0" collapsed="false">
      <c r="A51" s="0" t="s">
        <v>736</v>
      </c>
      <c r="B51" s="0" t="n">
        <v>10845</v>
      </c>
      <c r="C51" s="3" t="n">
        <f aca="false">B51/MAX($B$2:$B$140)</f>
        <v>0.179922357157077</v>
      </c>
      <c r="D51" s="0" t="s">
        <v>737</v>
      </c>
      <c r="E51" s="0" t="s">
        <v>23</v>
      </c>
      <c r="F51" s="0" t="s">
        <v>335</v>
      </c>
      <c r="G51" s="0" t="s">
        <v>21</v>
      </c>
      <c r="H51" s="0" t="s">
        <v>13</v>
      </c>
      <c r="I51" s="0" t="s">
        <v>818</v>
      </c>
      <c r="J51" s="0" t="s">
        <v>13</v>
      </c>
    </row>
    <row r="52" customFormat="false" ht="12.8" hidden="false" customHeight="false" outlineLevel="0" collapsed="false">
      <c r="A52" s="0" t="s">
        <v>346</v>
      </c>
      <c r="B52" s="0" t="n">
        <v>3678</v>
      </c>
      <c r="C52" s="3" t="n">
        <f aca="false">B52/MAX($B$2:$B$140)</f>
        <v>0.0610193111686243</v>
      </c>
      <c r="D52" s="0" t="s">
        <v>347</v>
      </c>
      <c r="E52" s="0" t="s">
        <v>12</v>
      </c>
      <c r="F52" s="0" t="s">
        <v>13</v>
      </c>
      <c r="G52" s="0" t="s">
        <v>14</v>
      </c>
      <c r="H52" s="0" t="s">
        <v>15</v>
      </c>
      <c r="I52" s="0" t="s">
        <v>13</v>
      </c>
      <c r="J52" s="0" t="s">
        <v>13</v>
      </c>
    </row>
    <row r="53" customFormat="false" ht="12.8" hidden="false" customHeight="false" outlineLevel="0" collapsed="false">
      <c r="A53" s="0" t="s">
        <v>266</v>
      </c>
      <c r="B53" s="0" t="n">
        <v>1178</v>
      </c>
      <c r="C53" s="3" t="n">
        <f aca="false">B53/MAX($B$2:$B$140)</f>
        <v>0.0195434335390537</v>
      </c>
      <c r="D53" s="0" t="s">
        <v>267</v>
      </c>
      <c r="E53" s="0" t="s">
        <v>12</v>
      </c>
      <c r="F53" s="0" t="s">
        <v>268</v>
      </c>
      <c r="G53" s="0" t="s">
        <v>14</v>
      </c>
      <c r="H53" s="0" t="s">
        <v>73</v>
      </c>
      <c r="I53" s="0" t="s">
        <v>13</v>
      </c>
      <c r="J53" s="0" t="s">
        <v>13</v>
      </c>
    </row>
    <row r="54" customFormat="false" ht="12.8" hidden="false" customHeight="false" outlineLevel="0" collapsed="false">
      <c r="A54" s="0" t="s">
        <v>739</v>
      </c>
      <c r="B54" s="0" t="n">
        <v>1158</v>
      </c>
      <c r="C54" s="3" t="n">
        <f aca="false">B54/MAX($B$2:$B$140)</f>
        <v>0.0192116265180171</v>
      </c>
      <c r="D54" s="0" t="s">
        <v>819</v>
      </c>
      <c r="E54" s="0" t="s">
        <v>12</v>
      </c>
      <c r="F54" s="0" t="s">
        <v>820</v>
      </c>
      <c r="G54" s="0" t="s">
        <v>14</v>
      </c>
      <c r="H54" s="0" t="s">
        <v>29</v>
      </c>
      <c r="I54" s="0" t="s">
        <v>13</v>
      </c>
      <c r="J54" s="0" t="s">
        <v>13</v>
      </c>
    </row>
    <row r="55" customFormat="false" ht="12.8" hidden="false" customHeight="false" outlineLevel="0" collapsed="false">
      <c r="A55" s="0" t="s">
        <v>632</v>
      </c>
      <c r="B55" s="0" t="n">
        <v>1066</v>
      </c>
      <c r="C55" s="3" t="n">
        <f aca="false">B55/MAX($B$2:$B$140)</f>
        <v>0.0176853142212489</v>
      </c>
      <c r="D55" s="0" t="s">
        <v>633</v>
      </c>
      <c r="E55" s="0" t="s">
        <v>12</v>
      </c>
      <c r="F55" s="0" t="s">
        <v>13</v>
      </c>
      <c r="G55" s="0" t="s">
        <v>14</v>
      </c>
      <c r="H55" s="0" t="s">
        <v>15</v>
      </c>
      <c r="I55" s="0" t="s">
        <v>13</v>
      </c>
      <c r="J55" s="0" t="s">
        <v>13</v>
      </c>
    </row>
    <row r="56" customFormat="false" ht="12.8" hidden="false" customHeight="false" outlineLevel="0" collapsed="false">
      <c r="A56" s="0" t="s">
        <v>652</v>
      </c>
      <c r="B56" s="0" t="n">
        <v>151</v>
      </c>
      <c r="C56" s="3" t="n">
        <f aca="false">B56/MAX($B$2:$B$140)</f>
        <v>0.00250514300882607</v>
      </c>
      <c r="D56" s="0" t="s">
        <v>13</v>
      </c>
      <c r="E56" s="0" t="s">
        <v>13</v>
      </c>
      <c r="F56" s="0" t="s">
        <v>13</v>
      </c>
      <c r="G56" s="0" t="s">
        <v>14</v>
      </c>
      <c r="H56" s="0" t="s">
        <v>147</v>
      </c>
      <c r="I56" s="0" t="s">
        <v>13</v>
      </c>
      <c r="J56" s="0" t="s">
        <v>13</v>
      </c>
    </row>
    <row r="57" customFormat="false" ht="12.8" hidden="false" customHeight="false" outlineLevel="0" collapsed="false">
      <c r="A57" s="0" t="s">
        <v>821</v>
      </c>
      <c r="B57" s="0" t="n">
        <v>715</v>
      </c>
      <c r="C57" s="3" t="n">
        <f aca="false">B57/MAX($B$2:$B$140)</f>
        <v>0.0118621010020572</v>
      </c>
      <c r="D57" s="0" t="s">
        <v>822</v>
      </c>
      <c r="E57" s="0" t="s">
        <v>12</v>
      </c>
      <c r="F57" s="0" t="s">
        <v>13</v>
      </c>
      <c r="G57" s="0" t="s">
        <v>14</v>
      </c>
      <c r="H57" s="0" t="s">
        <v>15</v>
      </c>
      <c r="I57" s="0" t="s">
        <v>13</v>
      </c>
      <c r="J57" s="0" t="s">
        <v>13</v>
      </c>
    </row>
    <row r="58" customFormat="false" ht="12.8" hidden="false" customHeight="false" outlineLevel="0" collapsed="false">
      <c r="A58" s="0" t="s">
        <v>823</v>
      </c>
      <c r="B58" s="0" t="n">
        <v>477</v>
      </c>
      <c r="C58" s="3" t="n">
        <f aca="false">B58/MAX($B$2:$B$140)</f>
        <v>0.00791359745172208</v>
      </c>
      <c r="D58" s="0" t="s">
        <v>13</v>
      </c>
      <c r="E58" s="0" t="s">
        <v>13</v>
      </c>
      <c r="F58" s="0" t="s">
        <v>13</v>
      </c>
      <c r="G58" s="0" t="s">
        <v>14</v>
      </c>
      <c r="H58" s="0" t="s">
        <v>147</v>
      </c>
      <c r="I58" s="0" t="s">
        <v>13</v>
      </c>
      <c r="J58" s="0" t="s">
        <v>13</v>
      </c>
    </row>
    <row r="59" customFormat="false" ht="12.8" hidden="false" customHeight="false" outlineLevel="0" collapsed="false">
      <c r="A59" s="0" t="s">
        <v>824</v>
      </c>
      <c r="B59" s="0" t="n">
        <v>12</v>
      </c>
      <c r="C59" s="3" t="n">
        <f aca="false">B59/MAX($B$2:$B$140)</f>
        <v>0.000199084212621939</v>
      </c>
      <c r="D59" s="0" t="s">
        <v>13</v>
      </c>
      <c r="E59" s="0" t="s">
        <v>13</v>
      </c>
      <c r="F59" s="0" t="s">
        <v>13</v>
      </c>
      <c r="G59" s="0" t="s">
        <v>14</v>
      </c>
      <c r="H59" s="0" t="s">
        <v>147</v>
      </c>
      <c r="I59" s="0" t="s">
        <v>13</v>
      </c>
      <c r="J59" s="0" t="s">
        <v>13</v>
      </c>
    </row>
  </sheetData>
  <autoFilter ref="A1:J5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9" activeCellId="0" sqref="G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8.13"/>
    <col collapsed="false" customWidth="true" hidden="false" outlineLevel="0" max="3" min="2" style="0" width="10.28"/>
    <col collapsed="false" customWidth="true" hidden="false" outlineLevel="0" max="4" min="4" style="0" width="16.14"/>
    <col collapsed="false" customWidth="true" hidden="false" outlineLevel="0" max="5" min="5" style="0" width="10.43"/>
    <col collapsed="false" customWidth="true" hidden="false" outlineLevel="0" max="6" min="6" style="0" width="23.4"/>
    <col collapsed="false" customWidth="true" hidden="false" outlineLevel="0" max="7" min="7" style="0" width="12.44"/>
    <col collapsed="false" customWidth="true" hidden="false" outlineLevel="0" max="8" min="8" style="0" width="16.3"/>
    <col collapsed="false" customWidth="true" hidden="false" outlineLevel="0" max="9" min="9" style="0" width="30.97"/>
    <col collapsed="false" customWidth="true" hidden="false" outlineLevel="0" max="10" min="10" style="0" width="26.0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7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customFormat="false" ht="12.8" hidden="false" customHeight="false" outlineLevel="0" collapsed="false">
      <c r="A2" s="0" t="s">
        <v>10</v>
      </c>
      <c r="B2" s="0" t="n">
        <v>75886</v>
      </c>
      <c r="C2" s="1" t="n">
        <f aca="false">B2/MAX($B$2:$B$15)</f>
        <v>1</v>
      </c>
      <c r="D2" s="0" t="s">
        <v>178</v>
      </c>
      <c r="E2" s="0" t="s">
        <v>12</v>
      </c>
      <c r="F2" s="0" t="s">
        <v>13</v>
      </c>
      <c r="G2" s="0" t="s">
        <v>14</v>
      </c>
      <c r="H2" s="0" t="s">
        <v>15</v>
      </c>
      <c r="I2" s="0" t="s">
        <v>13</v>
      </c>
      <c r="J2" s="0" t="s">
        <v>13</v>
      </c>
    </row>
    <row r="3" customFormat="false" ht="12.8" hidden="false" customHeight="false" outlineLevel="0" collapsed="false">
      <c r="A3" s="0" t="s">
        <v>825</v>
      </c>
      <c r="B3" s="0" t="n">
        <v>75886</v>
      </c>
      <c r="C3" s="1" t="n">
        <f aca="false">B3/MAX($B$2:$B$15)</f>
        <v>1</v>
      </c>
      <c r="D3" s="0" t="s">
        <v>826</v>
      </c>
      <c r="E3" s="0" t="s">
        <v>12</v>
      </c>
      <c r="F3" s="0" t="s">
        <v>13</v>
      </c>
      <c r="G3" s="0" t="s">
        <v>14</v>
      </c>
      <c r="H3" s="0" t="s">
        <v>15</v>
      </c>
      <c r="I3" s="0" t="s">
        <v>13</v>
      </c>
      <c r="J3" s="0" t="s">
        <v>13</v>
      </c>
    </row>
    <row r="4" customFormat="false" ht="12.8" hidden="false" customHeight="false" outlineLevel="0" collapsed="false">
      <c r="A4" s="0" t="s">
        <v>827</v>
      </c>
      <c r="B4" s="0" t="n">
        <v>75886</v>
      </c>
      <c r="C4" s="1" t="n">
        <f aca="false">B4/MAX($B$2:$B$15)</f>
        <v>1</v>
      </c>
      <c r="D4" s="0" t="s">
        <v>828</v>
      </c>
      <c r="E4" s="0" t="s">
        <v>12</v>
      </c>
      <c r="F4" s="0" t="s">
        <v>13</v>
      </c>
      <c r="G4" s="0" t="s">
        <v>14</v>
      </c>
      <c r="H4" s="0" t="s">
        <v>15</v>
      </c>
      <c r="I4" s="0" t="s">
        <v>13</v>
      </c>
      <c r="J4" s="0" t="s">
        <v>13</v>
      </c>
    </row>
    <row r="5" customFormat="false" ht="12.8" hidden="false" customHeight="false" outlineLevel="0" collapsed="false">
      <c r="A5" s="0" t="s">
        <v>829</v>
      </c>
      <c r="B5" s="0" t="n">
        <v>75886</v>
      </c>
      <c r="C5" s="1" t="n">
        <f aca="false">B5/MAX($B$2:$B$15)</f>
        <v>1</v>
      </c>
      <c r="D5" s="0" t="s">
        <v>830</v>
      </c>
      <c r="E5" s="0" t="s">
        <v>12</v>
      </c>
      <c r="F5" s="0" t="s">
        <v>831</v>
      </c>
      <c r="G5" s="0" t="s">
        <v>14</v>
      </c>
      <c r="H5" s="0" t="s">
        <v>15</v>
      </c>
      <c r="I5" s="0" t="s">
        <v>13</v>
      </c>
      <c r="J5" s="0" t="s">
        <v>13</v>
      </c>
    </row>
    <row r="6" customFormat="false" ht="12.8" hidden="false" customHeight="false" outlineLevel="0" collapsed="false">
      <c r="A6" s="0" t="s">
        <v>832</v>
      </c>
      <c r="B6" s="0" t="n">
        <v>75886</v>
      </c>
      <c r="C6" s="1" t="n">
        <f aca="false">B6/MAX($B$2:$B$15)</f>
        <v>1</v>
      </c>
      <c r="D6" s="0" t="s">
        <v>833</v>
      </c>
      <c r="E6" s="0" t="s">
        <v>12</v>
      </c>
      <c r="F6" s="0" t="s">
        <v>834</v>
      </c>
      <c r="G6" s="0" t="s">
        <v>21</v>
      </c>
      <c r="H6" s="0" t="s">
        <v>13</v>
      </c>
      <c r="I6" s="0" t="s">
        <v>715</v>
      </c>
      <c r="J6" s="0" t="s">
        <v>835</v>
      </c>
    </row>
    <row r="7" customFormat="false" ht="12.8" hidden="false" customHeight="false" outlineLevel="0" collapsed="false">
      <c r="A7" s="0" t="s">
        <v>836</v>
      </c>
      <c r="B7" s="0" t="n">
        <v>75886</v>
      </c>
      <c r="C7" s="1" t="n">
        <f aca="false">B7/MAX($B$2:$B$15)</f>
        <v>1</v>
      </c>
      <c r="D7" s="0" t="s">
        <v>837</v>
      </c>
      <c r="E7" s="0" t="s">
        <v>46</v>
      </c>
      <c r="F7" s="0" t="s">
        <v>234</v>
      </c>
      <c r="G7" s="0" t="s">
        <v>14</v>
      </c>
      <c r="H7" s="0" t="s">
        <v>147</v>
      </c>
      <c r="I7" s="0" t="s">
        <v>13</v>
      </c>
      <c r="J7" s="0" t="s">
        <v>13</v>
      </c>
    </row>
    <row r="8" customFormat="false" ht="12.8" hidden="false" customHeight="false" outlineLevel="0" collapsed="false">
      <c r="A8" s="0" t="s">
        <v>838</v>
      </c>
      <c r="B8" s="0" t="n">
        <v>75886</v>
      </c>
      <c r="C8" s="1" t="n">
        <f aca="false">B8/MAX($B$2:$B$15)</f>
        <v>1</v>
      </c>
      <c r="D8" s="0" t="s">
        <v>839</v>
      </c>
      <c r="E8" s="0" t="s">
        <v>46</v>
      </c>
      <c r="F8" s="0" t="s">
        <v>234</v>
      </c>
      <c r="G8" s="0" t="s">
        <v>14</v>
      </c>
      <c r="H8" s="0" t="s">
        <v>147</v>
      </c>
      <c r="I8" s="0" t="s">
        <v>13</v>
      </c>
      <c r="J8" s="0" t="s">
        <v>13</v>
      </c>
    </row>
    <row r="9" customFormat="false" ht="12.8" hidden="false" customHeight="false" outlineLevel="0" collapsed="false">
      <c r="A9" s="0" t="s">
        <v>230</v>
      </c>
      <c r="B9" s="0" t="n">
        <v>75886</v>
      </c>
      <c r="C9" s="1" t="n">
        <f aca="false">B9/MAX($B$2:$B$15)</f>
        <v>1</v>
      </c>
      <c r="D9" s="0" t="s">
        <v>11</v>
      </c>
      <c r="E9" s="0" t="s">
        <v>12</v>
      </c>
      <c r="F9" s="0" t="s">
        <v>13</v>
      </c>
      <c r="G9" s="0" t="s">
        <v>14</v>
      </c>
      <c r="H9" s="0" t="s">
        <v>15</v>
      </c>
      <c r="I9" s="0" t="s">
        <v>13</v>
      </c>
      <c r="J9" s="0" t="s">
        <v>13</v>
      </c>
    </row>
    <row r="10" customFormat="false" ht="12.8" hidden="false" customHeight="false" outlineLevel="0" collapsed="false">
      <c r="A10" s="0" t="s">
        <v>229</v>
      </c>
      <c r="B10" s="0" t="n">
        <v>75886</v>
      </c>
      <c r="C10" s="1" t="n">
        <f aca="false">B10/MAX($B$2:$B$15)</f>
        <v>1</v>
      </c>
      <c r="D10" s="0" t="s">
        <v>17</v>
      </c>
      <c r="E10" s="0" t="s">
        <v>12</v>
      </c>
      <c r="F10" s="0" t="s">
        <v>13</v>
      </c>
      <c r="G10" s="0" t="s">
        <v>14</v>
      </c>
      <c r="H10" s="0" t="s">
        <v>15</v>
      </c>
      <c r="I10" s="0" t="s">
        <v>13</v>
      </c>
      <c r="J10" s="0" t="s">
        <v>13</v>
      </c>
    </row>
    <row r="11" customFormat="false" ht="12.8" hidden="false" customHeight="false" outlineLevel="0" collapsed="false">
      <c r="A11" s="0" t="s">
        <v>840</v>
      </c>
      <c r="B11" s="0" t="n">
        <v>75883</v>
      </c>
      <c r="C11" s="1" t="n">
        <f aca="false">B11/MAX($B$2:$B$15)</f>
        <v>0.999960467016314</v>
      </c>
      <c r="D11" s="0" t="s">
        <v>841</v>
      </c>
      <c r="E11" s="0" t="s">
        <v>12</v>
      </c>
      <c r="F11" s="0" t="s">
        <v>13</v>
      </c>
      <c r="G11" s="0" t="s">
        <v>14</v>
      </c>
      <c r="H11" s="0" t="s">
        <v>34</v>
      </c>
      <c r="I11" s="0" t="s">
        <v>13</v>
      </c>
      <c r="J11" s="0" t="s">
        <v>13</v>
      </c>
    </row>
    <row r="12" customFormat="false" ht="13.25" hidden="false" customHeight="false" outlineLevel="0" collapsed="false">
      <c r="A12" s="0" t="s">
        <v>207</v>
      </c>
      <c r="B12" s="0" t="n">
        <v>75886</v>
      </c>
      <c r="C12" s="1" t="n">
        <f aca="false">B12/MAX($B$2:$B$15)</f>
        <v>1</v>
      </c>
      <c r="D12" s="0" t="s">
        <v>842</v>
      </c>
      <c r="E12" s="0" t="s">
        <v>46</v>
      </c>
      <c r="F12" s="9" t="s">
        <v>234</v>
      </c>
      <c r="G12" s="0" t="s">
        <v>14</v>
      </c>
      <c r="H12" s="0" t="s">
        <v>87</v>
      </c>
      <c r="I12" s="0" t="s">
        <v>13</v>
      </c>
      <c r="J12" s="0" t="s">
        <v>13</v>
      </c>
    </row>
    <row r="13" customFormat="false" ht="12.8" hidden="false" customHeight="false" outlineLevel="0" collapsed="false">
      <c r="A13" s="0" t="s">
        <v>843</v>
      </c>
      <c r="B13" s="0" t="n">
        <v>75886</v>
      </c>
      <c r="C13" s="1" t="n">
        <f aca="false">B13/MAX($B$2:$B$15)</f>
        <v>1</v>
      </c>
      <c r="D13" s="0" t="s">
        <v>844</v>
      </c>
      <c r="E13" s="0" t="s">
        <v>46</v>
      </c>
      <c r="F13" s="0" t="s">
        <v>13</v>
      </c>
      <c r="G13" s="0" t="s">
        <v>14</v>
      </c>
      <c r="H13" s="0" t="s">
        <v>87</v>
      </c>
      <c r="I13" s="0" t="s">
        <v>13</v>
      </c>
      <c r="J13" s="0" t="s">
        <v>13</v>
      </c>
    </row>
    <row r="14" customFormat="false" ht="13.25" hidden="false" customHeight="false" outlineLevel="0" collapsed="false">
      <c r="A14" s="0" t="s">
        <v>696</v>
      </c>
      <c r="B14" s="0" t="n">
        <v>75886</v>
      </c>
      <c r="C14" s="1" t="n">
        <f aca="false">B14/MAX($B$2:$B$15)</f>
        <v>1</v>
      </c>
      <c r="D14" s="0" t="s">
        <v>845</v>
      </c>
      <c r="E14" s="0" t="s">
        <v>12</v>
      </c>
      <c r="F14" s="9" t="s">
        <v>234</v>
      </c>
      <c r="G14" s="0" t="s">
        <v>14</v>
      </c>
      <c r="H14" s="0" t="s">
        <v>87</v>
      </c>
      <c r="I14" s="0" t="s">
        <v>13</v>
      </c>
      <c r="J14" s="0" t="s">
        <v>13</v>
      </c>
    </row>
  </sheetData>
  <autoFilter ref="A1:J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2021-01-28T10:56:49Z</dcterms:modified>
  <cp:revision>798</cp:revision>
  <dc:subject/>
  <dc:title/>
</cp:coreProperties>
</file>