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xampp\htdocs\nraca-sunflower\files\template_excel\"/>
    </mc:Choice>
  </mc:AlternateContent>
  <xr:revisionPtr revIDLastSave="0" documentId="13_ncr:1_{69723381-5816-4482-BFE9-4BC13B5ECCDB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Data Penjualan" sheetId="3" r:id="rId1"/>
  </sheets>
  <definedNames>
    <definedName name="_xlnm._FilterDatabase" localSheetId="0" hidden="1">'Data Penjualan'!$A$1:$L$6</definedName>
    <definedName name="Harga_Kamar">'Data Penjualan'!#REF!</definedName>
    <definedName name="Tipe_Kamar">'Data Penjualan'!$C$19:$F$34</definedName>
    <definedName name="Z_8DCE4243_C8CD_4EEF_928D_E21B218F3432_.wvu.FilterData" localSheetId="0" hidden="1">'Data Penjualan'!$A$1:$L$4</definedName>
  </definedNames>
  <calcPr calcId="191029"/>
  <customWorkbookViews>
    <customWorkbookView name="Filter 1" guid="{8DCE4243-C8CD-4EEF-928D-E21B218F3432}" maximized="1" windowWidth="0" windowHeight="0" activeSheetId="0"/>
    <customWorkbookView name="Group by Tanggal" guid="{277CDFF6-73A6-4C54-A0FD-AA161C58FD97}" maximized="1" windowWidth="0" windowHeight="0" activeSheetId="0"/>
  </customWorkbookViews>
</workbook>
</file>

<file path=xl/calcChain.xml><?xml version="1.0" encoding="utf-8"?>
<calcChain xmlns="http://schemas.openxmlformats.org/spreadsheetml/2006/main">
  <c r="E2" i="3" l="1"/>
  <c r="E3" i="3"/>
  <c r="G4" i="3" l="1"/>
  <c r="E12" i="3"/>
  <c r="K4" i="3" l="1"/>
  <c r="H10" i="3"/>
  <c r="H11" i="3"/>
  <c r="E11" i="3"/>
  <c r="H9" i="3"/>
  <c r="H13" i="3"/>
  <c r="E10" i="3"/>
  <c r="E9" i="3"/>
  <c r="H12" i="3"/>
  <c r="J11" i="3" l="1"/>
  <c r="J13" i="3"/>
  <c r="E13" i="3"/>
  <c r="I12" i="3"/>
  <c r="I14" i="3" s="1"/>
  <c r="H14" i="3"/>
  <c r="J12" i="3" l="1"/>
  <c r="J14" i="3" s="1"/>
  <c r="A5" i="3" l="1"/>
</calcChain>
</file>

<file path=xl/sharedStrings.xml><?xml version="1.0" encoding="utf-8"?>
<sst xmlns="http://schemas.openxmlformats.org/spreadsheetml/2006/main" count="93" uniqueCount="46">
  <si>
    <t>No.</t>
  </si>
  <si>
    <t>No Referensi/ ID</t>
  </si>
  <si>
    <t>Kode Kamar</t>
  </si>
  <si>
    <t>Nama Tamu</t>
  </si>
  <si>
    <t>Kelas Kamar</t>
  </si>
  <si>
    <t>Platform</t>
  </si>
  <si>
    <t>Tarif/Hari(Rp)</t>
  </si>
  <si>
    <t>Tanggal Datang</t>
  </si>
  <si>
    <t>Tanggal Pergi</t>
  </si>
  <si>
    <t>Lama Inap</t>
  </si>
  <si>
    <t>Tagihan</t>
  </si>
  <si>
    <t>Metode Pembayaran</t>
  </si>
  <si>
    <t>102/ED</t>
  </si>
  <si>
    <t>SYAHID 1 (ED)</t>
  </si>
  <si>
    <t>Tiket.com</t>
  </si>
  <si>
    <t>PREPAID</t>
  </si>
  <si>
    <t>103/DD</t>
  </si>
  <si>
    <t>BERDINA 1</t>
  </si>
  <si>
    <t>Booking.com</t>
  </si>
  <si>
    <t>Agoda</t>
  </si>
  <si>
    <t>Walk in/WA</t>
  </si>
  <si>
    <t>Traveloka</t>
  </si>
  <si>
    <t>Gross Revenue</t>
  </si>
  <si>
    <t>Net Revenue</t>
  </si>
  <si>
    <t>Biaya Layanan Platfom</t>
  </si>
  <si>
    <t>Keterangan</t>
  </si>
  <si>
    <t>Prepaid</t>
  </si>
  <si>
    <t>Cash</t>
  </si>
  <si>
    <t>Transfer</t>
  </si>
  <si>
    <t>Booking</t>
  </si>
  <si>
    <t>Jumlah</t>
  </si>
  <si>
    <t>per 29 April 2025</t>
  </si>
  <si>
    <t>Total</t>
  </si>
  <si>
    <t>Net Revenue : Hasil bersih penjualan dari platform setelah dikurangi pajak, komisi, dan biaya admin</t>
  </si>
  <si>
    <t>Gross Revenue : Hasilyang belum dikurangi pajak, komisi, dkk</t>
  </si>
  <si>
    <t>Tipe Kamar</t>
  </si>
  <si>
    <t>Tarif</t>
  </si>
  <si>
    <t>DD</t>
  </si>
  <si>
    <t>Deluxe Double Room</t>
  </si>
  <si>
    <t>DT</t>
  </si>
  <si>
    <t>Deluxe Twin Room</t>
  </si>
  <si>
    <t>ED</t>
  </si>
  <si>
    <t>Deluxe King Room</t>
  </si>
  <si>
    <t xml:space="preserve">No. Ref / OTA Tidak ditemukan </t>
  </si>
  <si>
    <t>Ket.</t>
  </si>
  <si>
    <t>Belum ada monthly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</si>
</sst>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Rp-421]#,##0"/>
    <numFmt numFmtId="165" formatCode="&quot;Rp&quot;#,##0"/>
    <numFmt numFmtId="166" formatCode="0&quot;Hari&quot;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ahoma"/>
      <family val="2"/>
    </font>
    <font>
      <sz val="11"/>
      <color theme="1"/>
      <name val="Calibri"/>
      <family val="2"/>
    </font>
    <font>
      <sz val="12"/>
      <color rgb="FF000000"/>
      <name val="Tahoma"/>
      <family val="2"/>
    </font>
    <font>
      <u/>
      <sz val="12"/>
      <color rgb="FF0000FF"/>
      <name val="Tahoma"/>
      <family val="2"/>
    </font>
    <font>
      <sz val="12"/>
      <color rgb="FF212529"/>
      <name val="Tahoma"/>
      <family val="2"/>
    </font>
    <font>
      <u/>
      <sz val="12"/>
      <color rgb="FF000000"/>
      <name val="Tahoma"/>
      <family val="2"/>
    </font>
    <font>
      <sz val="12"/>
      <color theme="1"/>
      <name val="Tahoma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6"/>
  </cellStyleXfs>
  <cellXfs count="78"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1" fontId="5" fillId="0" borderId="4" xfId="0" applyNumberFormat="1" applyFont="1" applyBorder="1" applyAlignment="1"/>
    <xf numFmtId="0" fontId="5" fillId="0" borderId="4" xfId="0" applyFont="1" applyBorder="1" applyAlignment="1"/>
    <xf numFmtId="0" fontId="8" fillId="0" borderId="4" xfId="0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166" fontId="7" fillId="0" borderId="4" xfId="0" applyNumberFormat="1" applyFont="1" applyBorder="1" applyAlignment="1">
      <alignment horizontal="right" vertical="top"/>
    </xf>
    <xf numFmtId="165" fontId="5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0" fontId="7" fillId="0" borderId="3" xfId="0" applyFont="1" applyBorder="1" applyAlignment="1">
      <alignment vertical="top"/>
    </xf>
    <xf numFmtId="0" fontId="4" fillId="0" borderId="0" xfId="0" applyFont="1"/>
    <xf numFmtId="0" fontId="5" fillId="0" borderId="0" xfId="0" applyFont="1" applyAlignment="1"/>
    <xf numFmtId="1" fontId="5" fillId="0" borderId="0" xfId="0" applyNumberFormat="1" applyFont="1" applyAlignment="1"/>
    <xf numFmtId="0" fontId="9" fillId="0" borderId="0" xfId="0" applyFont="1" applyAlignment="1"/>
    <xf numFmtId="0" fontId="9" fillId="0" borderId="0" xfId="0" applyFont="1" applyAlignment="1">
      <alignment horizontal="left"/>
    </xf>
    <xf numFmtId="0" fontId="7" fillId="2" borderId="0" xfId="0" applyFont="1" applyFill="1" applyAlignment="1">
      <alignment horizontal="left" vertical="top"/>
    </xf>
    <xf numFmtId="0" fontId="9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top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0" fontId="5" fillId="0" borderId="1" xfId="0" applyFont="1" applyBorder="1" applyAlignment="1"/>
    <xf numFmtId="0" fontId="10" fillId="0" borderId="0" xfId="0" applyFont="1" applyAlignment="1"/>
    <xf numFmtId="1" fontId="10" fillId="0" borderId="0" xfId="0" applyNumberFormat="1" applyFont="1" applyAlignment="1"/>
    <xf numFmtId="0" fontId="7" fillId="0" borderId="1" xfId="0" applyFont="1" applyBorder="1" applyAlignment="1">
      <alignment vertical="top"/>
    </xf>
    <xf numFmtId="0" fontId="7" fillId="0" borderId="2" xfId="0" applyFont="1" applyBorder="1" applyAlignment="1">
      <alignment horizontal="left" vertical="top"/>
    </xf>
    <xf numFmtId="164" fontId="5" fillId="0" borderId="2" xfId="0" applyNumberFormat="1" applyFont="1" applyBorder="1" applyAlignment="1"/>
    <xf numFmtId="0" fontId="10" fillId="0" borderId="1" xfId="0" applyFont="1" applyBorder="1" applyAlignment="1"/>
    <xf numFmtId="165" fontId="10" fillId="0" borderId="1" xfId="0" applyNumberFormat="1" applyFont="1" applyBorder="1" applyAlignment="1"/>
    <xf numFmtId="0" fontId="10" fillId="0" borderId="1" xfId="0" applyFont="1" applyBorder="1" applyAlignment="1"/>
    <xf numFmtId="0" fontId="2" fillId="0" borderId="5" xfId="0" applyFont="1" applyBorder="1"/>
    <xf numFmtId="0" fontId="10" fillId="0" borderId="0" xfId="0" applyFont="1" applyAlignment="1">
      <alignment horizontal="left"/>
    </xf>
    <xf numFmtId="0" fontId="7" fillId="0" borderId="4" xfId="0" applyFont="1" applyBorder="1" applyAlignment="1">
      <alignment horizontal="left" vertical="top"/>
    </xf>
    <xf numFmtId="165" fontId="7" fillId="0" borderId="4" xfId="0" applyNumberFormat="1" applyFont="1" applyBorder="1" applyAlignment="1">
      <alignment vertical="top"/>
    </xf>
    <xf numFmtId="0" fontId="11" fillId="0" borderId="1" xfId="0" applyFont="1" applyBorder="1" applyAlignment="1"/>
    <xf numFmtId="3" fontId="2" fillId="0" borderId="0" xfId="0" applyNumberFormat="1" applyFont="1" applyAlignment="1"/>
    <xf numFmtId="164" fontId="10" fillId="0" borderId="1" xfId="0" applyNumberFormat="1" applyFont="1" applyBorder="1" applyAlignment="1"/>
    <xf numFmtId="165" fontId="2" fillId="0" borderId="5" xfId="0" applyNumberFormat="1" applyFont="1" applyBorder="1"/>
    <xf numFmtId="165" fontId="10" fillId="0" borderId="1" xfId="0" applyNumberFormat="1" applyFont="1" applyBorder="1" applyAlignment="1"/>
    <xf numFmtId="164" fontId="10" fillId="0" borderId="1" xfId="0" applyNumberFormat="1" applyFont="1" applyBorder="1" applyAlignment="1"/>
    <xf numFmtId="164" fontId="2" fillId="0" borderId="5" xfId="0" applyNumberFormat="1" applyFont="1" applyBorder="1"/>
    <xf numFmtId="0" fontId="10" fillId="0" borderId="3" xfId="0" applyFont="1" applyBorder="1" applyAlignment="1"/>
    <xf numFmtId="0" fontId="10" fillId="0" borderId="4" xfId="0" applyFont="1" applyBorder="1" applyAlignment="1"/>
    <xf numFmtId="0" fontId="10" fillId="0" borderId="2" xfId="0" applyFont="1" applyBorder="1" applyAlignment="1"/>
    <xf numFmtId="0" fontId="10" fillId="0" borderId="0" xfId="0" applyFont="1" applyAlignment="1"/>
    <xf numFmtId="0" fontId="10" fillId="0" borderId="0" xfId="0" applyFont="1" applyAlignment="1"/>
    <xf numFmtId="0" fontId="12" fillId="0" borderId="1" xfId="0" applyFont="1" applyBorder="1" applyAlignment="1"/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3" xfId="0" applyFont="1" applyBorder="1" applyAlignment="1"/>
    <xf numFmtId="0" fontId="10" fillId="0" borderId="4" xfId="0" applyFont="1" applyBorder="1" applyAlignment="1"/>
    <xf numFmtId="0" fontId="13" fillId="0" borderId="4" xfId="0" applyFont="1" applyBorder="1" applyAlignment="1"/>
    <xf numFmtId="165" fontId="10" fillId="0" borderId="4" xfId="0" applyNumberFormat="1" applyFont="1" applyBorder="1" applyAlignment="1"/>
    <xf numFmtId="0" fontId="10" fillId="0" borderId="4" xfId="0" applyFont="1" applyBorder="1" applyAlignment="1"/>
    <xf numFmtId="1" fontId="4" fillId="0" borderId="0" xfId="0" applyNumberFormat="1" applyFont="1" applyAlignment="1">
      <alignment wrapText="1"/>
    </xf>
    <xf numFmtId="0" fontId="4" fillId="0" borderId="0" xfId="0" applyFont="1" applyAlignment="1">
      <alignment horizontal="left"/>
    </xf>
    <xf numFmtId="1" fontId="5" fillId="3" borderId="4" xfId="0" applyNumberFormat="1" applyFont="1" applyFill="1" applyBorder="1" applyAlignment="1"/>
    <xf numFmtId="0" fontId="5" fillId="3" borderId="4" xfId="0" applyFont="1" applyFill="1" applyBorder="1" applyAlignment="1"/>
    <xf numFmtId="0" fontId="6" fillId="3" borderId="4" xfId="0" applyFont="1" applyFill="1" applyBorder="1" applyAlignment="1"/>
    <xf numFmtId="164" fontId="5" fillId="3" borderId="4" xfId="0" applyNumberFormat="1" applyFont="1" applyFill="1" applyBorder="1" applyAlignment="1">
      <alignment horizontal="left"/>
    </xf>
    <xf numFmtId="166" fontId="7" fillId="3" borderId="4" xfId="0" applyNumberFormat="1" applyFont="1" applyFill="1" applyBorder="1" applyAlignment="1">
      <alignment horizontal="right" vertical="top"/>
    </xf>
    <xf numFmtId="165" fontId="5" fillId="3" borderId="4" xfId="0" applyNumberFormat="1" applyFont="1" applyFill="1" applyBorder="1" applyAlignment="1">
      <alignment horizontal="right"/>
    </xf>
    <xf numFmtId="0" fontId="5" fillId="3" borderId="4" xfId="0" applyFont="1" applyFill="1" applyBorder="1" applyAlignment="1">
      <alignment horizontal="left"/>
    </xf>
    <xf numFmtId="164" fontId="9" fillId="0" borderId="0" xfId="0" applyNumberFormat="1" applyFont="1" applyAlignment="1">
      <alignment horizontal="center"/>
    </xf>
    <xf numFmtId="1" fontId="5" fillId="3" borderId="0" xfId="0" applyNumberFormat="1" applyFont="1" applyFill="1" applyAlignment="1"/>
    <xf numFmtId="14" fontId="7" fillId="3" borderId="4" xfId="0" applyNumberFormat="1" applyFont="1" applyFill="1" applyBorder="1" applyAlignment="1">
      <alignment horizontal="center" vertical="top"/>
    </xf>
    <xf numFmtId="14" fontId="7" fillId="0" borderId="4" xfId="0" applyNumberFormat="1" applyFont="1" applyBorder="1" applyAlignment="1">
      <alignment horizontal="center" vertical="top"/>
    </xf>
    <xf numFmtId="165" fontId="10" fillId="0" borderId="0" xfId="0" applyNumberFormat="1" applyFont="1" applyAlignment="1"/>
  </cellXfs>
  <cellStyles count="2">
    <cellStyle name="Normal" xfId="0" builtinId="0"/>
    <cellStyle name="Normal 2" xfId="1" xr:uid="{19DC0C81-8D35-45BC-AED6-660D86F30BCA}"/>
  </cellStyles>
  <dxfs count="22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</dxfs>
  <tableStyles count="7">
    <tableStyle name="Pengeluaran-style" pivot="0" count="4" xr9:uid="{00000000-0011-0000-FFFF-FFFF00000000}">
      <tableStyleElement type="headerRow" dxfId="21"/>
      <tableStyleElement type="totalRow" dxfId="20"/>
      <tableStyleElement type="firstRowStripe" dxfId="19"/>
      <tableStyleElement type="secondRowStripe" dxfId="18"/>
    </tableStyle>
    <tableStyle name="Pengeluaran-style 2" pivot="0" count="4" xr9:uid="{00000000-0011-0000-FFFF-FFFF01000000}">
      <tableStyleElement type="headerRow" dxfId="17"/>
      <tableStyleElement type="totalRow" dxfId="16"/>
      <tableStyleElement type="firstRowStripe" dxfId="15"/>
      <tableStyleElement type="secondRowStripe" dxfId="14"/>
    </tableStyle>
    <tableStyle name="Pengeluaran-style 3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Pengeluaran-style 4" pivot="0" count="3" xr9:uid="{00000000-0011-0000-FFFF-FFFF03000000}">
      <tableStyleElement type="headerRow" dxfId="10"/>
      <tableStyleElement type="firstRowStripe" dxfId="9"/>
      <tableStyleElement type="secondRowStripe" dxfId="8"/>
    </tableStyle>
    <tableStyle name="Pengeluaran-style 5" pivot="0" count="2" xr9:uid="{00000000-0011-0000-FFFF-FFFF04000000}">
      <tableStyleElement type="firstRowStripe" dxfId="7"/>
      <tableStyleElement type="secondRowStripe" dxfId="6"/>
    </tableStyle>
    <tableStyle name="Transaksi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Sheet7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ket.com/" TargetMode="External"/><Relationship Id="rId3" Type="http://schemas.openxmlformats.org/officeDocument/2006/relationships/hyperlink" Target="http://tiket.com/" TargetMode="External"/><Relationship Id="rId7" Type="http://schemas.openxmlformats.org/officeDocument/2006/relationships/hyperlink" Target="http://booking.com/" TargetMode="External"/><Relationship Id="rId2" Type="http://schemas.openxmlformats.org/officeDocument/2006/relationships/hyperlink" Target="http://booking.com/" TargetMode="External"/><Relationship Id="rId1" Type="http://schemas.openxmlformats.org/officeDocument/2006/relationships/hyperlink" Target="http://tiket.com/" TargetMode="External"/><Relationship Id="rId6" Type="http://schemas.openxmlformats.org/officeDocument/2006/relationships/hyperlink" Target="http://tiket.com/" TargetMode="External"/><Relationship Id="rId5" Type="http://schemas.openxmlformats.org/officeDocument/2006/relationships/hyperlink" Target="http://booking.com/" TargetMode="External"/><Relationship Id="rId10" Type="http://schemas.openxmlformats.org/officeDocument/2006/relationships/hyperlink" Target="http://tiket.com/" TargetMode="External"/><Relationship Id="rId4" Type="http://schemas.openxmlformats.org/officeDocument/2006/relationships/hyperlink" Target="http://booking.com/" TargetMode="External"/><Relationship Id="rId9" Type="http://schemas.openxmlformats.org/officeDocument/2006/relationships/hyperlink" Target="http://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67"/>
  <sheetViews>
    <sheetView showGridLines="0" tabSelected="1" workbookViewId="0">
      <selection activeCell="H23" sqref="H23"/>
    </sheetView>
  </sheetViews>
  <sheetFormatPr defaultColWidth="14.453125" defaultRowHeight="15" customHeight="1" x14ac:dyDescent="0.35"/>
  <cols>
    <col min="1" max="1" width="4.81640625" customWidth="1"/>
    <col min="2" max="2" width="19" customWidth="1"/>
    <col min="3" max="3" width="13" customWidth="1"/>
    <col min="4" max="4" width="18.7265625" customWidth="1"/>
    <col min="5" max="5" width="22.26953125" customWidth="1"/>
    <col min="6" max="6" width="13.81640625" customWidth="1"/>
    <col min="7" max="7" width="16.26953125" bestFit="1" customWidth="1"/>
    <col min="8" max="8" width="15.81640625" customWidth="1"/>
    <col min="9" max="9" width="15.7265625" customWidth="1"/>
    <col min="10" max="10" width="25.7265625" customWidth="1"/>
    <col min="11" max="11" width="26.26953125" bestFit="1" customWidth="1"/>
    <col min="12" max="12" width="18.7265625" customWidth="1"/>
    <col min="13" max="26" width="8.7265625" customWidth="1"/>
  </cols>
  <sheetData>
    <row r="1" spans="1:26" ht="51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5">
        <v>1</v>
      </c>
      <c r="B2" s="66"/>
      <c r="C2" s="67" t="s">
        <v>12</v>
      </c>
      <c r="D2" s="67" t="s">
        <v>13</v>
      </c>
      <c r="E2" s="67" t="str">
        <f>VLOOKUP((RIGHT(C2,2)),Tipe_Kamar,2)</f>
        <v>Deluxe King Room</v>
      </c>
      <c r="F2" s="68" t="s">
        <v>14</v>
      </c>
      <c r="G2" s="69">
        <v>554050</v>
      </c>
      <c r="H2" s="75">
        <v>45748</v>
      </c>
      <c r="I2" s="75">
        <v>45749</v>
      </c>
      <c r="J2" s="70">
        <v>1</v>
      </c>
      <c r="K2" s="71">
        <v>554050</v>
      </c>
      <c r="L2" s="72" t="s">
        <v>15</v>
      </c>
    </row>
    <row r="3" spans="1:26" ht="14.25" customHeight="1" x14ac:dyDescent="0.35">
      <c r="A3" s="6">
        <v>2</v>
      </c>
      <c r="B3" s="7">
        <v>4474581986</v>
      </c>
      <c r="C3" s="8" t="s">
        <v>16</v>
      </c>
      <c r="D3" s="8" t="s">
        <v>17</v>
      </c>
      <c r="E3" s="8" t="str">
        <f>VLOOKUP((RIGHT(C3,2)),Tipe_Kamar,2)</f>
        <v>Deluxe Double Room</v>
      </c>
      <c r="F3" s="9" t="s">
        <v>18</v>
      </c>
      <c r="G3" s="10">
        <v>627000</v>
      </c>
      <c r="H3" s="76">
        <v>45748</v>
      </c>
      <c r="I3" s="76">
        <v>45749</v>
      </c>
      <c r="J3" s="11">
        <v>1</v>
      </c>
      <c r="K3" s="12">
        <v>627000</v>
      </c>
      <c r="L3" s="13" t="s">
        <v>15</v>
      </c>
    </row>
    <row r="4" spans="1:26" ht="14.25" customHeight="1" x14ac:dyDescent="0.35">
      <c r="A4" s="16"/>
      <c r="B4" s="17"/>
      <c r="C4" s="18"/>
      <c r="D4" s="19"/>
      <c r="E4" s="16"/>
      <c r="F4" s="20" t="s">
        <v>32</v>
      </c>
      <c r="G4" s="73">
        <f>SUM(G2:G3)</f>
        <v>1181050</v>
      </c>
      <c r="H4" s="21"/>
      <c r="I4" s="21"/>
      <c r="J4" s="22"/>
      <c r="K4" s="73">
        <f>SUM(K2:K3)</f>
        <v>1181050</v>
      </c>
      <c r="L4" s="23"/>
    </row>
    <row r="5" spans="1:26" ht="14.25" customHeight="1" x14ac:dyDescent="0.35">
      <c r="A5" s="16">
        <f ca="1">A5:L34</f>
        <v>0</v>
      </c>
      <c r="B5" s="17" t="s">
        <v>44</v>
      </c>
      <c r="C5" s="24"/>
      <c r="D5" s="25"/>
      <c r="E5" s="16"/>
      <c r="F5" s="20"/>
      <c r="G5" s="25"/>
      <c r="H5" s="22"/>
      <c r="I5" s="22"/>
      <c r="J5" s="22"/>
      <c r="K5" s="16"/>
      <c r="L5" s="26"/>
    </row>
    <row r="6" spans="1:26" ht="14.25" customHeight="1" x14ac:dyDescent="0.35">
      <c r="A6" s="16"/>
      <c r="B6" s="74"/>
      <c r="C6" s="24" t="s">
        <v>43</v>
      </c>
      <c r="D6" s="25"/>
      <c r="E6" s="16"/>
      <c r="F6" s="20"/>
      <c r="G6" s="25"/>
      <c r="H6" s="22"/>
      <c r="I6" s="22"/>
      <c r="J6" s="22"/>
      <c r="K6" s="16"/>
      <c r="L6" s="27"/>
    </row>
    <row r="7" spans="1:26" ht="14.25" customHeight="1" x14ac:dyDescent="0.35">
      <c r="A7" s="16"/>
      <c r="B7" s="17"/>
      <c r="C7" s="24"/>
      <c r="D7" s="25"/>
      <c r="E7" s="16"/>
      <c r="F7" s="20"/>
      <c r="G7" s="25"/>
      <c r="H7" s="22"/>
      <c r="I7" s="22"/>
      <c r="J7" s="22"/>
      <c r="K7" s="16"/>
      <c r="L7" s="26"/>
    </row>
    <row r="8" spans="1:26" ht="14.25" customHeight="1" x14ac:dyDescent="0.35">
      <c r="A8" s="16"/>
      <c r="B8" s="17"/>
      <c r="C8" s="24"/>
      <c r="D8" s="25"/>
      <c r="E8" s="16"/>
      <c r="F8" s="20"/>
      <c r="G8" s="28" t="s">
        <v>5</v>
      </c>
      <c r="H8" s="29" t="s">
        <v>22</v>
      </c>
      <c r="I8" s="29" t="s">
        <v>23</v>
      </c>
      <c r="J8" s="30" t="s">
        <v>24</v>
      </c>
      <c r="K8" s="31" t="s">
        <v>25</v>
      </c>
      <c r="L8" s="26"/>
    </row>
    <row r="9" spans="1:26" ht="14.25" customHeight="1" x14ac:dyDescent="0.35">
      <c r="A9" s="32"/>
      <c r="B9" s="33"/>
      <c r="C9" s="34" t="s">
        <v>26</v>
      </c>
      <c r="D9" s="35"/>
      <c r="E9" s="36">
        <f>SUMIF(L2:L6,"PREPAID",K2:K6)</f>
        <v>1181050</v>
      </c>
      <c r="F9" s="32"/>
      <c r="G9" s="37" t="s">
        <v>21</v>
      </c>
      <c r="H9" s="38">
        <f>SUMIF($F$2:$F$6,G9,$K$2:$K$6)</f>
        <v>0</v>
      </c>
      <c r="I9" s="39"/>
      <c r="J9" s="40"/>
      <c r="K9" s="37" t="s">
        <v>45</v>
      </c>
      <c r="L9" s="41"/>
    </row>
    <row r="10" spans="1:26" ht="14.25" customHeight="1" x14ac:dyDescent="0.35">
      <c r="A10" s="32"/>
      <c r="B10" s="33"/>
      <c r="C10" s="14" t="s">
        <v>27</v>
      </c>
      <c r="D10" s="42"/>
      <c r="E10" s="43">
        <f>SUMIF(L2:L6,"CASH",K2:K6)</f>
        <v>0</v>
      </c>
      <c r="F10" s="32"/>
      <c r="G10" s="44" t="s">
        <v>14</v>
      </c>
      <c r="H10" s="38">
        <f>SUMIF($F$2:$F$6,G10,$K$2:$K$6)</f>
        <v>554050</v>
      </c>
      <c r="I10" s="39"/>
      <c r="J10" s="40"/>
      <c r="K10" s="39" t="s">
        <v>45</v>
      </c>
      <c r="L10" s="41"/>
      <c r="N10" s="45"/>
    </row>
    <row r="11" spans="1:26" ht="14.25" customHeight="1" x14ac:dyDescent="0.35">
      <c r="A11" s="32"/>
      <c r="B11" s="33"/>
      <c r="C11" s="14" t="s">
        <v>28</v>
      </c>
      <c r="D11" s="42"/>
      <c r="E11" s="43">
        <f>SUMIF(L2:L6,"TRANSFER",K2:K6)</f>
        <v>0</v>
      </c>
      <c r="F11" s="77"/>
      <c r="G11" s="37" t="s">
        <v>19</v>
      </c>
      <c r="H11" s="38">
        <f>SUMIF($F$2:$F$6,G11,$K$2:$K$6)</f>
        <v>0</v>
      </c>
      <c r="I11" s="46">
        <v>0</v>
      </c>
      <c r="J11" s="47">
        <f t="shared" ref="J11:J13" si="0">H11-I11</f>
        <v>0</v>
      </c>
      <c r="K11" s="39"/>
      <c r="L11" s="41"/>
    </row>
    <row r="12" spans="1:26" x14ac:dyDescent="0.35">
      <c r="A12" s="32"/>
      <c r="B12" s="33"/>
      <c r="C12" s="14" t="s">
        <v>29</v>
      </c>
      <c r="D12" s="42"/>
      <c r="E12" s="43">
        <f>SUMIF(L2:L6,"BOOKING",K2:K6)</f>
        <v>0</v>
      </c>
      <c r="F12" s="32"/>
      <c r="G12" s="37" t="s">
        <v>20</v>
      </c>
      <c r="H12" s="38">
        <f>SUMIF($F$2:$F$6,G12,$K$2:$K$6)</f>
        <v>0</v>
      </c>
      <c r="I12" s="48">
        <f>H12</f>
        <v>0</v>
      </c>
      <c r="J12" s="47">
        <f t="shared" si="0"/>
        <v>0</v>
      </c>
      <c r="K12" s="39"/>
      <c r="L12" s="41"/>
    </row>
    <row r="13" spans="1:26" ht="14.25" customHeight="1" x14ac:dyDescent="0.35">
      <c r="A13" s="32"/>
      <c r="B13" s="33"/>
      <c r="C13" s="14" t="s">
        <v>30</v>
      </c>
      <c r="D13" s="42"/>
      <c r="E13" s="43">
        <f>SUM(E9:E12)</f>
        <v>1181050</v>
      </c>
      <c r="F13" s="32"/>
      <c r="G13" s="44" t="s">
        <v>18</v>
      </c>
      <c r="H13" s="38">
        <f ca="1">SUMIF($F$2:F10,G13,$K$2:K8)</f>
        <v>627000</v>
      </c>
      <c r="I13" s="38">
        <v>0</v>
      </c>
      <c r="J13" s="47">
        <f t="shared" ca="1" si="0"/>
        <v>627000</v>
      </c>
      <c r="K13" s="37" t="s">
        <v>31</v>
      </c>
      <c r="L13" s="41"/>
    </row>
    <row r="14" spans="1:26" ht="14.25" customHeight="1" x14ac:dyDescent="0.35">
      <c r="A14" s="32"/>
      <c r="B14" s="33"/>
      <c r="C14" s="14"/>
      <c r="D14" s="42"/>
      <c r="E14" s="43"/>
      <c r="F14" s="32"/>
      <c r="G14" s="37" t="s">
        <v>32</v>
      </c>
      <c r="H14" s="48">
        <f t="shared" ref="H14:J14" ca="1" si="1">SUM(H9:H13)</f>
        <v>1181050</v>
      </c>
      <c r="I14" s="49">
        <f t="shared" si="1"/>
        <v>0</v>
      </c>
      <c r="J14" s="50">
        <f t="shared" ca="1" si="1"/>
        <v>627000</v>
      </c>
      <c r="K14" s="39"/>
      <c r="L14" s="41"/>
    </row>
    <row r="15" spans="1:26" ht="14.25" customHeight="1" x14ac:dyDescent="0.35">
      <c r="A15" s="32"/>
      <c r="B15" s="33"/>
      <c r="C15" s="51"/>
      <c r="D15" s="42"/>
      <c r="E15" s="32"/>
      <c r="F15" s="32"/>
      <c r="G15" s="32"/>
      <c r="H15" s="32"/>
      <c r="I15" s="32"/>
      <c r="J15" s="32"/>
      <c r="K15" s="32"/>
      <c r="L15" s="41"/>
    </row>
    <row r="16" spans="1:26" ht="14.25" customHeight="1" x14ac:dyDescent="0.35">
      <c r="A16" s="32"/>
      <c r="B16" s="33"/>
      <c r="C16" s="51"/>
      <c r="D16" s="52"/>
      <c r="E16" s="53"/>
      <c r="F16" s="32"/>
      <c r="G16" s="32"/>
      <c r="H16" s="32"/>
      <c r="I16" s="32"/>
      <c r="J16" s="32"/>
      <c r="K16" s="32"/>
      <c r="L16" s="41"/>
    </row>
    <row r="17" spans="1:12" ht="14.25" customHeight="1" x14ac:dyDescent="0.35">
      <c r="A17" s="32"/>
      <c r="B17" s="33"/>
      <c r="C17" s="54"/>
      <c r="D17" s="32"/>
      <c r="E17" s="32"/>
      <c r="F17" s="32"/>
      <c r="G17" s="32"/>
      <c r="H17" s="32"/>
      <c r="I17" s="32"/>
      <c r="J17" s="55" t="s">
        <v>33</v>
      </c>
      <c r="K17" s="32"/>
      <c r="L17" s="41"/>
    </row>
    <row r="18" spans="1:12" ht="14.25" customHeight="1" x14ac:dyDescent="0.35">
      <c r="A18" s="32"/>
      <c r="B18" s="33"/>
      <c r="D18" s="32"/>
      <c r="E18" s="32"/>
      <c r="G18" s="32"/>
      <c r="H18" s="32"/>
      <c r="I18" s="32"/>
      <c r="J18" s="55" t="s">
        <v>34</v>
      </c>
      <c r="K18" s="32"/>
      <c r="L18" s="41"/>
    </row>
    <row r="19" spans="1:12" ht="14.25" customHeight="1" x14ac:dyDescent="0.35">
      <c r="A19" s="32"/>
      <c r="B19" s="33"/>
      <c r="C19" s="56" t="s">
        <v>35</v>
      </c>
      <c r="D19" s="57" t="s">
        <v>4</v>
      </c>
      <c r="E19" s="57" t="s">
        <v>5</v>
      </c>
      <c r="F19" s="58" t="s">
        <v>36</v>
      </c>
      <c r="G19" s="32"/>
      <c r="H19" s="32"/>
      <c r="I19" s="32"/>
      <c r="J19" s="32"/>
      <c r="K19" s="32"/>
      <c r="L19" s="41"/>
    </row>
    <row r="20" spans="1:12" ht="14.25" customHeight="1" x14ac:dyDescent="0.35">
      <c r="A20" s="32"/>
      <c r="B20" s="33"/>
      <c r="C20" s="59" t="s">
        <v>37</v>
      </c>
      <c r="D20" s="60" t="s">
        <v>38</v>
      </c>
      <c r="E20" s="61" t="s">
        <v>18</v>
      </c>
      <c r="F20" s="62">
        <v>332500</v>
      </c>
      <c r="G20" s="32"/>
      <c r="H20" s="32"/>
      <c r="I20" s="32"/>
      <c r="J20" s="32"/>
      <c r="K20" s="32"/>
      <c r="L20" s="41"/>
    </row>
    <row r="21" spans="1:12" ht="14.25" customHeight="1" x14ac:dyDescent="0.35">
      <c r="A21" s="32"/>
      <c r="B21" s="33"/>
      <c r="C21" s="59" t="s">
        <v>37</v>
      </c>
      <c r="D21" s="60" t="s">
        <v>38</v>
      </c>
      <c r="E21" s="63" t="s">
        <v>19</v>
      </c>
      <c r="F21" s="62">
        <v>266066</v>
      </c>
      <c r="G21" s="32"/>
      <c r="H21" s="32"/>
      <c r="I21" s="32"/>
      <c r="J21" s="32"/>
      <c r="K21" s="32"/>
      <c r="L21" s="41"/>
    </row>
    <row r="22" spans="1:12" ht="14.25" customHeight="1" x14ac:dyDescent="0.35">
      <c r="A22" s="32"/>
      <c r="B22" s="33"/>
      <c r="C22" s="59" t="s">
        <v>37</v>
      </c>
      <c r="D22" s="60" t="s">
        <v>38</v>
      </c>
      <c r="E22" s="61" t="s">
        <v>14</v>
      </c>
      <c r="F22" s="62">
        <v>271350</v>
      </c>
      <c r="G22" s="32"/>
      <c r="H22" s="32"/>
      <c r="I22" s="32"/>
      <c r="J22" s="32"/>
      <c r="K22" s="32"/>
      <c r="L22" s="41"/>
    </row>
    <row r="23" spans="1:12" ht="14.25" customHeight="1" x14ac:dyDescent="0.35">
      <c r="A23" s="32"/>
      <c r="B23" s="33"/>
      <c r="C23" s="59" t="s">
        <v>37</v>
      </c>
      <c r="D23" s="60" t="s">
        <v>38</v>
      </c>
      <c r="E23" s="63" t="s">
        <v>21</v>
      </c>
      <c r="F23" s="62">
        <v>261300</v>
      </c>
      <c r="G23" s="32"/>
      <c r="H23" s="32"/>
      <c r="I23" s="32"/>
      <c r="J23" s="32"/>
      <c r="K23" s="32"/>
      <c r="L23" s="41"/>
    </row>
    <row r="24" spans="1:12" ht="14.25" customHeight="1" x14ac:dyDescent="0.35">
      <c r="A24" s="32"/>
      <c r="B24" s="33"/>
      <c r="C24" s="59" t="s">
        <v>37</v>
      </c>
      <c r="D24" s="60" t="s">
        <v>38</v>
      </c>
      <c r="E24" s="63" t="s">
        <v>20</v>
      </c>
      <c r="F24" s="62">
        <v>225000</v>
      </c>
      <c r="G24" s="32"/>
      <c r="H24" s="32"/>
      <c r="I24" s="32"/>
      <c r="J24" s="32"/>
      <c r="K24" s="32"/>
      <c r="L24" s="41"/>
    </row>
    <row r="25" spans="1:12" ht="14.25" customHeight="1" x14ac:dyDescent="0.35">
      <c r="A25" s="32"/>
      <c r="B25" s="33"/>
      <c r="C25" s="59" t="s">
        <v>39</v>
      </c>
      <c r="D25" s="60" t="s">
        <v>40</v>
      </c>
      <c r="E25" s="61" t="s">
        <v>18</v>
      </c>
      <c r="F25" s="62">
        <v>332500</v>
      </c>
      <c r="G25" s="32"/>
      <c r="H25" s="32"/>
      <c r="I25" s="32"/>
      <c r="J25" s="32"/>
      <c r="K25" s="32"/>
      <c r="L25" s="41"/>
    </row>
    <row r="26" spans="1:12" ht="14.25" customHeight="1" x14ac:dyDescent="0.35">
      <c r="A26" s="32"/>
      <c r="B26" s="33"/>
      <c r="C26" s="59" t="s">
        <v>39</v>
      </c>
      <c r="D26" s="60" t="s">
        <v>40</v>
      </c>
      <c r="E26" s="63" t="s">
        <v>19</v>
      </c>
      <c r="F26" s="62">
        <v>238059</v>
      </c>
      <c r="G26" s="32"/>
      <c r="H26" s="32"/>
      <c r="I26" s="32"/>
      <c r="J26" s="32"/>
      <c r="K26" s="32"/>
      <c r="L26" s="41"/>
    </row>
    <row r="27" spans="1:12" ht="14.25" customHeight="1" x14ac:dyDescent="0.35">
      <c r="A27" s="32"/>
      <c r="B27" s="33"/>
      <c r="C27" s="59" t="s">
        <v>39</v>
      </c>
      <c r="D27" s="60" t="s">
        <v>40</v>
      </c>
      <c r="E27" s="61" t="s">
        <v>14</v>
      </c>
      <c r="F27" s="62">
        <v>225261</v>
      </c>
      <c r="G27" s="32"/>
      <c r="H27" s="32"/>
      <c r="I27" s="32"/>
      <c r="J27" s="32"/>
      <c r="K27" s="32"/>
      <c r="L27" s="41"/>
    </row>
    <row r="28" spans="1:12" ht="14.25" customHeight="1" x14ac:dyDescent="0.35">
      <c r="A28" s="32"/>
      <c r="B28" s="33"/>
      <c r="C28" s="59" t="s">
        <v>39</v>
      </c>
      <c r="D28" s="60" t="s">
        <v>40</v>
      </c>
      <c r="E28" s="63" t="s">
        <v>21</v>
      </c>
      <c r="F28" s="62">
        <v>241020</v>
      </c>
      <c r="G28" s="32"/>
      <c r="H28" s="32"/>
      <c r="I28" s="32"/>
      <c r="J28" s="32"/>
      <c r="K28" s="32"/>
      <c r="L28" s="41"/>
    </row>
    <row r="29" spans="1:12" ht="14.25" customHeight="1" x14ac:dyDescent="0.35">
      <c r="A29" s="32"/>
      <c r="B29" s="33"/>
      <c r="C29" s="59" t="s">
        <v>39</v>
      </c>
      <c r="D29" s="60" t="s">
        <v>40</v>
      </c>
      <c r="E29" s="63" t="s">
        <v>20</v>
      </c>
      <c r="F29" s="62">
        <v>250000</v>
      </c>
      <c r="G29" s="32"/>
      <c r="H29" s="32"/>
      <c r="I29" s="32"/>
      <c r="J29" s="32"/>
      <c r="K29" s="32"/>
      <c r="L29" s="41"/>
    </row>
    <row r="30" spans="1:12" ht="14.25" customHeight="1" x14ac:dyDescent="0.35">
      <c r="A30" s="32"/>
      <c r="B30" s="33"/>
      <c r="C30" s="59" t="s">
        <v>41</v>
      </c>
      <c r="D30" s="60" t="s">
        <v>42</v>
      </c>
      <c r="E30" s="61" t="s">
        <v>18</v>
      </c>
      <c r="F30" s="62">
        <v>399000</v>
      </c>
      <c r="G30" s="32"/>
      <c r="H30" s="32"/>
      <c r="I30" s="32"/>
      <c r="J30" s="32"/>
      <c r="K30" s="32"/>
      <c r="L30" s="41"/>
    </row>
    <row r="31" spans="1:12" ht="14.25" customHeight="1" x14ac:dyDescent="0.35">
      <c r="A31" s="32"/>
      <c r="B31" s="33"/>
      <c r="C31" s="59" t="s">
        <v>41</v>
      </c>
      <c r="D31" s="60" t="s">
        <v>42</v>
      </c>
      <c r="E31" s="63" t="s">
        <v>19</v>
      </c>
      <c r="F31" s="62">
        <v>308077</v>
      </c>
      <c r="G31" s="32"/>
      <c r="H31" s="32"/>
      <c r="I31" s="32"/>
      <c r="J31" s="32"/>
      <c r="K31" s="32"/>
      <c r="L31" s="41"/>
    </row>
    <row r="32" spans="1:12" ht="14.25" customHeight="1" x14ac:dyDescent="0.35">
      <c r="A32" s="32"/>
      <c r="B32" s="33"/>
      <c r="C32" s="59" t="s">
        <v>41</v>
      </c>
      <c r="D32" s="60" t="s">
        <v>42</v>
      </c>
      <c r="E32" s="61" t="s">
        <v>14</v>
      </c>
      <c r="F32" s="62">
        <v>295245</v>
      </c>
      <c r="G32" s="32"/>
      <c r="H32" s="32"/>
      <c r="I32" s="32"/>
      <c r="J32" s="32"/>
      <c r="K32" s="32"/>
      <c r="L32" s="41"/>
    </row>
    <row r="33" spans="1:12" ht="14.25" customHeight="1" x14ac:dyDescent="0.35">
      <c r="A33" s="32"/>
      <c r="B33" s="33"/>
      <c r="C33" s="59" t="s">
        <v>41</v>
      </c>
      <c r="D33" s="60" t="s">
        <v>42</v>
      </c>
      <c r="E33" s="63" t="s">
        <v>21</v>
      </c>
      <c r="F33" s="62">
        <v>315900</v>
      </c>
      <c r="G33" s="32"/>
      <c r="H33" s="32"/>
      <c r="I33" s="32"/>
      <c r="J33" s="32"/>
      <c r="K33" s="32"/>
      <c r="L33" s="41"/>
    </row>
    <row r="34" spans="1:12" ht="14.25" customHeight="1" x14ac:dyDescent="0.35">
      <c r="A34" s="32"/>
      <c r="B34" s="33"/>
      <c r="C34" s="59" t="s">
        <v>41</v>
      </c>
      <c r="D34" s="59" t="s">
        <v>42</v>
      </c>
      <c r="E34" s="63" t="s">
        <v>20</v>
      </c>
      <c r="F34" s="62">
        <v>275000</v>
      </c>
      <c r="G34" s="32"/>
      <c r="H34" s="32"/>
      <c r="I34" s="32"/>
      <c r="J34" s="32"/>
      <c r="K34" s="32"/>
      <c r="L34" s="41"/>
    </row>
    <row r="35" spans="1:12" ht="14.25" customHeight="1" x14ac:dyDescent="0.35">
      <c r="B35" s="64"/>
      <c r="C35" s="15"/>
      <c r="L35" s="65"/>
    </row>
    <row r="36" spans="1:12" ht="14.25" customHeight="1" x14ac:dyDescent="0.35">
      <c r="B36" s="64"/>
      <c r="C36" s="15"/>
      <c r="L36" s="65"/>
    </row>
    <row r="37" spans="1:12" ht="14.25" customHeight="1" x14ac:dyDescent="0.35">
      <c r="B37" s="64"/>
      <c r="C37" s="15"/>
      <c r="L37" s="65"/>
    </row>
    <row r="38" spans="1:12" ht="14.25" customHeight="1" x14ac:dyDescent="0.35">
      <c r="B38" s="64"/>
      <c r="C38" s="15"/>
      <c r="L38" s="65"/>
    </row>
    <row r="39" spans="1:12" ht="14.25" customHeight="1" x14ac:dyDescent="0.35">
      <c r="B39" s="64"/>
      <c r="C39" s="15"/>
      <c r="L39" s="65"/>
    </row>
    <row r="40" spans="1:12" ht="14.25" customHeight="1" x14ac:dyDescent="0.35">
      <c r="B40" s="64"/>
      <c r="C40" s="15"/>
      <c r="L40" s="65"/>
    </row>
    <row r="41" spans="1:12" ht="14.25" customHeight="1" x14ac:dyDescent="0.35">
      <c r="B41" s="64"/>
      <c r="C41" s="15"/>
      <c r="L41" s="65"/>
    </row>
    <row r="42" spans="1:12" ht="14.25" customHeight="1" x14ac:dyDescent="0.35">
      <c r="B42" s="64"/>
      <c r="C42" s="15"/>
      <c r="L42" s="65"/>
    </row>
    <row r="43" spans="1:12" ht="14.25" customHeight="1" x14ac:dyDescent="0.35">
      <c r="B43" s="64"/>
      <c r="C43" s="15"/>
      <c r="L43" s="65"/>
    </row>
    <row r="44" spans="1:12" ht="14.25" customHeight="1" x14ac:dyDescent="0.35">
      <c r="B44" s="64"/>
      <c r="C44" s="15"/>
      <c r="L44" s="65"/>
    </row>
    <row r="45" spans="1:12" ht="14.25" customHeight="1" x14ac:dyDescent="0.35">
      <c r="B45" s="64"/>
      <c r="C45" s="15"/>
      <c r="L45" s="65"/>
    </row>
    <row r="46" spans="1:12" ht="14.25" customHeight="1" x14ac:dyDescent="0.35">
      <c r="B46" s="64"/>
      <c r="C46" s="15"/>
      <c r="L46" s="65"/>
    </row>
    <row r="47" spans="1:12" ht="14.25" customHeight="1" x14ac:dyDescent="0.35">
      <c r="B47" s="64"/>
      <c r="C47" s="15"/>
      <c r="L47" s="65"/>
    </row>
    <row r="48" spans="1:12" ht="14.25" customHeight="1" x14ac:dyDescent="0.35">
      <c r="B48" s="64"/>
      <c r="C48" s="15"/>
      <c r="L48" s="65"/>
    </row>
    <row r="49" spans="2:12" ht="14.25" customHeight="1" x14ac:dyDescent="0.35">
      <c r="B49" s="64"/>
      <c r="C49" s="15"/>
      <c r="L49" s="65"/>
    </row>
    <row r="50" spans="2:12" ht="14.25" customHeight="1" x14ac:dyDescent="0.35">
      <c r="B50" s="64"/>
      <c r="C50" s="15"/>
      <c r="L50" s="65"/>
    </row>
    <row r="51" spans="2:12" ht="14.25" customHeight="1" x14ac:dyDescent="0.35">
      <c r="B51" s="64"/>
      <c r="C51" s="15"/>
      <c r="L51" s="65"/>
    </row>
    <row r="52" spans="2:12" ht="14.25" customHeight="1" x14ac:dyDescent="0.35">
      <c r="B52" s="64"/>
      <c r="C52" s="15"/>
      <c r="L52" s="65"/>
    </row>
    <row r="53" spans="2:12" ht="14.25" customHeight="1" x14ac:dyDescent="0.35">
      <c r="B53" s="64"/>
      <c r="C53" s="15"/>
      <c r="L53" s="65"/>
    </row>
    <row r="54" spans="2:12" ht="14.25" customHeight="1" x14ac:dyDescent="0.35">
      <c r="B54" s="64"/>
      <c r="C54" s="15"/>
      <c r="L54" s="65"/>
    </row>
    <row r="55" spans="2:12" ht="14.25" customHeight="1" x14ac:dyDescent="0.35">
      <c r="B55" s="64"/>
      <c r="C55" s="15"/>
      <c r="L55" s="65"/>
    </row>
    <row r="56" spans="2:12" ht="14.25" customHeight="1" x14ac:dyDescent="0.35">
      <c r="B56" s="64"/>
      <c r="C56" s="15"/>
      <c r="L56" s="65"/>
    </row>
    <row r="57" spans="2:12" ht="14.25" customHeight="1" x14ac:dyDescent="0.35">
      <c r="B57" s="64"/>
      <c r="C57" s="15"/>
      <c r="L57" s="65"/>
    </row>
    <row r="58" spans="2:12" ht="14.25" customHeight="1" x14ac:dyDescent="0.35">
      <c r="B58" s="64"/>
      <c r="C58" s="15"/>
      <c r="L58" s="65"/>
    </row>
    <row r="59" spans="2:12" ht="14.25" customHeight="1" x14ac:dyDescent="0.35">
      <c r="B59" s="64"/>
      <c r="C59" s="15"/>
      <c r="L59" s="65"/>
    </row>
    <row r="60" spans="2:12" ht="14.25" customHeight="1" x14ac:dyDescent="0.35">
      <c r="B60" s="64"/>
      <c r="C60" s="15"/>
      <c r="L60" s="65"/>
    </row>
    <row r="61" spans="2:12" ht="14.25" customHeight="1" x14ac:dyDescent="0.35">
      <c r="B61" s="64"/>
      <c r="C61" s="15"/>
      <c r="L61" s="65"/>
    </row>
    <row r="62" spans="2:12" ht="14.25" customHeight="1" x14ac:dyDescent="0.35">
      <c r="B62" s="64"/>
      <c r="C62" s="15"/>
      <c r="L62" s="65"/>
    </row>
    <row r="63" spans="2:12" ht="14.25" customHeight="1" x14ac:dyDescent="0.35">
      <c r="B63" s="64"/>
      <c r="C63" s="15"/>
      <c r="L63" s="65"/>
    </row>
    <row r="64" spans="2:12" ht="14.25" customHeight="1" x14ac:dyDescent="0.35">
      <c r="B64" s="64"/>
      <c r="C64" s="15"/>
      <c r="L64" s="65"/>
    </row>
    <row r="65" spans="2:12" ht="14.25" customHeight="1" x14ac:dyDescent="0.35">
      <c r="B65" s="64"/>
      <c r="C65" s="15"/>
      <c r="L65" s="65"/>
    </row>
    <row r="66" spans="2:12" ht="14.25" customHeight="1" x14ac:dyDescent="0.35">
      <c r="B66" s="64"/>
      <c r="C66" s="15"/>
      <c r="L66" s="65"/>
    </row>
    <row r="67" spans="2:12" ht="14.25" customHeight="1" x14ac:dyDescent="0.35">
      <c r="B67" s="64"/>
      <c r="C67" s="15"/>
      <c r="L67" s="65"/>
    </row>
    <row r="68" spans="2:12" ht="14.25" customHeight="1" x14ac:dyDescent="0.35">
      <c r="B68" s="64"/>
      <c r="C68" s="15"/>
      <c r="L68" s="65"/>
    </row>
    <row r="69" spans="2:12" ht="14.25" customHeight="1" x14ac:dyDescent="0.35">
      <c r="B69" s="64"/>
      <c r="C69" s="15"/>
      <c r="L69" s="65"/>
    </row>
    <row r="70" spans="2:12" ht="14.25" customHeight="1" x14ac:dyDescent="0.35">
      <c r="B70" s="64"/>
      <c r="C70" s="15"/>
      <c r="L70" s="65"/>
    </row>
    <row r="71" spans="2:12" ht="14.25" customHeight="1" x14ac:dyDescent="0.35">
      <c r="B71" s="64"/>
      <c r="C71" s="15"/>
      <c r="L71" s="65"/>
    </row>
    <row r="72" spans="2:12" ht="14.25" customHeight="1" x14ac:dyDescent="0.35">
      <c r="B72" s="64"/>
      <c r="C72" s="15"/>
      <c r="L72" s="65"/>
    </row>
    <row r="73" spans="2:12" ht="14.25" customHeight="1" x14ac:dyDescent="0.35">
      <c r="B73" s="64"/>
      <c r="C73" s="15"/>
      <c r="L73" s="65"/>
    </row>
    <row r="74" spans="2:12" ht="14.25" customHeight="1" x14ac:dyDescent="0.35">
      <c r="B74" s="64"/>
      <c r="C74" s="15"/>
      <c r="L74" s="65"/>
    </row>
    <row r="75" spans="2:12" ht="14.25" customHeight="1" x14ac:dyDescent="0.35">
      <c r="B75" s="64"/>
      <c r="C75" s="15"/>
      <c r="L75" s="65"/>
    </row>
    <row r="76" spans="2:12" ht="14.25" customHeight="1" x14ac:dyDescent="0.35">
      <c r="B76" s="64"/>
      <c r="C76" s="15"/>
      <c r="L76" s="65"/>
    </row>
    <row r="77" spans="2:12" ht="14.25" customHeight="1" x14ac:dyDescent="0.35">
      <c r="B77" s="64"/>
      <c r="C77" s="15"/>
      <c r="L77" s="65"/>
    </row>
    <row r="78" spans="2:12" ht="14.25" customHeight="1" x14ac:dyDescent="0.35">
      <c r="B78" s="64"/>
      <c r="C78" s="15"/>
      <c r="L78" s="65"/>
    </row>
    <row r="79" spans="2:12" ht="14.25" customHeight="1" x14ac:dyDescent="0.35">
      <c r="B79" s="64"/>
      <c r="C79" s="15"/>
      <c r="L79" s="65"/>
    </row>
    <row r="80" spans="2:12" ht="14.25" customHeight="1" x14ac:dyDescent="0.35">
      <c r="B80" s="64"/>
      <c r="C80" s="15"/>
      <c r="L80" s="65"/>
    </row>
    <row r="81" spans="2:12" ht="14.25" customHeight="1" x14ac:dyDescent="0.35">
      <c r="B81" s="64"/>
      <c r="C81" s="15"/>
      <c r="L81" s="65"/>
    </row>
    <row r="82" spans="2:12" ht="14.25" customHeight="1" x14ac:dyDescent="0.35">
      <c r="B82" s="64"/>
      <c r="C82" s="15"/>
      <c r="L82" s="65"/>
    </row>
    <row r="83" spans="2:12" ht="14.25" customHeight="1" x14ac:dyDescent="0.35">
      <c r="B83" s="64"/>
      <c r="C83" s="15"/>
      <c r="L83" s="65"/>
    </row>
    <row r="84" spans="2:12" ht="14.25" customHeight="1" x14ac:dyDescent="0.35">
      <c r="B84" s="64"/>
      <c r="C84" s="15"/>
      <c r="L84" s="65"/>
    </row>
    <row r="85" spans="2:12" ht="14.25" customHeight="1" x14ac:dyDescent="0.35">
      <c r="B85" s="64"/>
      <c r="C85" s="15"/>
      <c r="L85" s="65"/>
    </row>
    <row r="86" spans="2:12" ht="14.25" customHeight="1" x14ac:dyDescent="0.35">
      <c r="B86" s="64"/>
      <c r="C86" s="15"/>
      <c r="L86" s="65"/>
    </row>
    <row r="87" spans="2:12" ht="14.25" customHeight="1" x14ac:dyDescent="0.35">
      <c r="B87" s="64"/>
      <c r="C87" s="15"/>
      <c r="L87" s="65"/>
    </row>
    <row r="88" spans="2:12" ht="14.25" customHeight="1" x14ac:dyDescent="0.35">
      <c r="B88" s="64"/>
      <c r="C88" s="15"/>
      <c r="L88" s="65"/>
    </row>
    <row r="89" spans="2:12" ht="14.25" customHeight="1" x14ac:dyDescent="0.35">
      <c r="B89" s="64"/>
      <c r="C89" s="15"/>
      <c r="L89" s="65"/>
    </row>
    <row r="90" spans="2:12" ht="14.25" customHeight="1" x14ac:dyDescent="0.35">
      <c r="B90" s="64"/>
      <c r="C90" s="15"/>
      <c r="L90" s="65"/>
    </row>
    <row r="91" spans="2:12" ht="14.25" customHeight="1" x14ac:dyDescent="0.35">
      <c r="B91" s="64"/>
      <c r="C91" s="15"/>
      <c r="L91" s="65"/>
    </row>
    <row r="92" spans="2:12" ht="14.25" customHeight="1" x14ac:dyDescent="0.35">
      <c r="B92" s="64"/>
      <c r="C92" s="15"/>
      <c r="L92" s="65"/>
    </row>
    <row r="93" spans="2:12" ht="14.25" customHeight="1" x14ac:dyDescent="0.35">
      <c r="B93" s="64"/>
      <c r="C93" s="15"/>
      <c r="L93" s="65"/>
    </row>
    <row r="94" spans="2:12" ht="14.25" customHeight="1" x14ac:dyDescent="0.35">
      <c r="B94" s="64"/>
      <c r="C94" s="15"/>
      <c r="L94" s="65"/>
    </row>
    <row r="95" spans="2:12" ht="14.25" customHeight="1" x14ac:dyDescent="0.35">
      <c r="B95" s="64"/>
      <c r="C95" s="15"/>
      <c r="L95" s="65"/>
    </row>
    <row r="96" spans="2:12" ht="14.25" customHeight="1" x14ac:dyDescent="0.35">
      <c r="B96" s="64"/>
      <c r="C96" s="15"/>
      <c r="L96" s="65"/>
    </row>
    <row r="97" spans="2:12" ht="14.25" customHeight="1" x14ac:dyDescent="0.35">
      <c r="B97" s="64"/>
      <c r="C97" s="15"/>
      <c r="L97" s="65"/>
    </row>
    <row r="98" spans="2:12" ht="14.25" customHeight="1" x14ac:dyDescent="0.35">
      <c r="B98" s="64"/>
      <c r="C98" s="15"/>
      <c r="L98" s="65"/>
    </row>
    <row r="99" spans="2:12" ht="14.25" customHeight="1" x14ac:dyDescent="0.35">
      <c r="B99" s="64"/>
      <c r="C99" s="15"/>
      <c r="L99" s="65"/>
    </row>
    <row r="100" spans="2:12" ht="14.25" customHeight="1" x14ac:dyDescent="0.35">
      <c r="B100" s="64"/>
      <c r="C100" s="15"/>
      <c r="L100" s="65"/>
    </row>
    <row r="101" spans="2:12" ht="14.25" customHeight="1" x14ac:dyDescent="0.35">
      <c r="B101" s="64"/>
      <c r="C101" s="15"/>
      <c r="L101" s="65"/>
    </row>
    <row r="102" spans="2:12" ht="14.25" customHeight="1" x14ac:dyDescent="0.35">
      <c r="B102" s="64"/>
      <c r="C102" s="15"/>
      <c r="L102" s="65"/>
    </row>
    <row r="103" spans="2:12" ht="14.25" customHeight="1" x14ac:dyDescent="0.35">
      <c r="B103" s="64"/>
      <c r="C103" s="15"/>
      <c r="L103" s="65"/>
    </row>
    <row r="104" spans="2:12" ht="14.25" customHeight="1" x14ac:dyDescent="0.35">
      <c r="B104" s="64"/>
      <c r="C104" s="15"/>
      <c r="L104" s="65"/>
    </row>
    <row r="105" spans="2:12" ht="14.25" customHeight="1" x14ac:dyDescent="0.35">
      <c r="B105" s="64"/>
      <c r="C105" s="15"/>
      <c r="L105" s="65"/>
    </row>
    <row r="106" spans="2:12" ht="14.25" customHeight="1" x14ac:dyDescent="0.35">
      <c r="B106" s="64"/>
      <c r="C106" s="15"/>
      <c r="L106" s="65"/>
    </row>
    <row r="107" spans="2:12" ht="14.25" customHeight="1" x14ac:dyDescent="0.35">
      <c r="B107" s="64"/>
      <c r="C107" s="15"/>
      <c r="L107" s="65"/>
    </row>
    <row r="108" spans="2:12" ht="14.25" customHeight="1" x14ac:dyDescent="0.35">
      <c r="B108" s="64"/>
      <c r="C108" s="15"/>
      <c r="L108" s="65"/>
    </row>
    <row r="109" spans="2:12" ht="14.25" customHeight="1" x14ac:dyDescent="0.35">
      <c r="B109" s="64"/>
      <c r="C109" s="15"/>
      <c r="L109" s="65"/>
    </row>
    <row r="110" spans="2:12" ht="14.25" customHeight="1" x14ac:dyDescent="0.35">
      <c r="B110" s="64"/>
      <c r="C110" s="15"/>
      <c r="L110" s="65"/>
    </row>
    <row r="111" spans="2:12" ht="14.25" customHeight="1" x14ac:dyDescent="0.35">
      <c r="B111" s="64"/>
      <c r="C111" s="15"/>
      <c r="L111" s="65"/>
    </row>
    <row r="112" spans="2:12" ht="14.25" customHeight="1" x14ac:dyDescent="0.35">
      <c r="B112" s="64"/>
      <c r="C112" s="15"/>
      <c r="L112" s="65"/>
    </row>
    <row r="113" spans="2:12" ht="14.25" customHeight="1" x14ac:dyDescent="0.35">
      <c r="B113" s="64"/>
      <c r="C113" s="15"/>
      <c r="L113" s="65"/>
    </row>
    <row r="114" spans="2:12" ht="14.25" customHeight="1" x14ac:dyDescent="0.35">
      <c r="B114" s="64"/>
      <c r="C114" s="15"/>
      <c r="L114" s="65"/>
    </row>
    <row r="115" spans="2:12" ht="14.25" customHeight="1" x14ac:dyDescent="0.35">
      <c r="B115" s="64"/>
      <c r="C115" s="15"/>
      <c r="L115" s="65"/>
    </row>
    <row r="116" spans="2:12" ht="14.25" customHeight="1" x14ac:dyDescent="0.35">
      <c r="B116" s="64"/>
      <c r="C116" s="15"/>
      <c r="L116" s="65"/>
    </row>
    <row r="117" spans="2:12" ht="14.25" customHeight="1" x14ac:dyDescent="0.35">
      <c r="B117" s="64"/>
      <c r="C117" s="15"/>
      <c r="L117" s="65"/>
    </row>
    <row r="118" spans="2:12" ht="14.25" customHeight="1" x14ac:dyDescent="0.35">
      <c r="B118" s="64"/>
      <c r="C118" s="15"/>
      <c r="L118" s="65"/>
    </row>
    <row r="119" spans="2:12" ht="14.25" customHeight="1" x14ac:dyDescent="0.35">
      <c r="B119" s="64"/>
      <c r="C119" s="15"/>
      <c r="L119" s="65"/>
    </row>
    <row r="120" spans="2:12" ht="14.25" customHeight="1" x14ac:dyDescent="0.35">
      <c r="B120" s="64"/>
      <c r="C120" s="15"/>
      <c r="L120" s="65"/>
    </row>
    <row r="121" spans="2:12" ht="14.25" customHeight="1" x14ac:dyDescent="0.35">
      <c r="B121" s="64"/>
      <c r="C121" s="15"/>
      <c r="L121" s="65"/>
    </row>
    <row r="122" spans="2:12" ht="14.25" customHeight="1" x14ac:dyDescent="0.35">
      <c r="B122" s="64"/>
      <c r="C122" s="15"/>
      <c r="L122" s="65"/>
    </row>
    <row r="123" spans="2:12" ht="14.25" customHeight="1" x14ac:dyDescent="0.35">
      <c r="B123" s="64"/>
      <c r="C123" s="15"/>
      <c r="L123" s="65"/>
    </row>
    <row r="124" spans="2:12" ht="14.25" customHeight="1" x14ac:dyDescent="0.35">
      <c r="B124" s="64"/>
      <c r="C124" s="15"/>
      <c r="L124" s="65"/>
    </row>
    <row r="125" spans="2:12" ht="14.25" customHeight="1" x14ac:dyDescent="0.35">
      <c r="B125" s="64"/>
      <c r="C125" s="15"/>
      <c r="L125" s="65"/>
    </row>
    <row r="126" spans="2:12" ht="14.25" customHeight="1" x14ac:dyDescent="0.35">
      <c r="B126" s="64"/>
      <c r="C126" s="15"/>
      <c r="L126" s="65"/>
    </row>
    <row r="127" spans="2:12" ht="14.25" customHeight="1" x14ac:dyDescent="0.35">
      <c r="B127" s="64"/>
      <c r="C127" s="15"/>
      <c r="L127" s="65"/>
    </row>
    <row r="128" spans="2:12" ht="14.25" customHeight="1" x14ac:dyDescent="0.35">
      <c r="B128" s="64"/>
      <c r="C128" s="15"/>
      <c r="L128" s="65"/>
    </row>
    <row r="129" spans="2:12" ht="14.25" customHeight="1" x14ac:dyDescent="0.35">
      <c r="B129" s="64"/>
      <c r="C129" s="15"/>
      <c r="L129" s="65"/>
    </row>
    <row r="130" spans="2:12" ht="14.25" customHeight="1" x14ac:dyDescent="0.35">
      <c r="B130" s="64"/>
      <c r="C130" s="15"/>
      <c r="L130" s="65"/>
    </row>
    <row r="131" spans="2:12" ht="14.25" customHeight="1" x14ac:dyDescent="0.35">
      <c r="B131" s="64"/>
      <c r="C131" s="15"/>
      <c r="L131" s="65"/>
    </row>
    <row r="132" spans="2:12" ht="14.25" customHeight="1" x14ac:dyDescent="0.35">
      <c r="B132" s="64"/>
      <c r="C132" s="15"/>
      <c r="L132" s="65"/>
    </row>
    <row r="133" spans="2:12" ht="14.25" customHeight="1" x14ac:dyDescent="0.35">
      <c r="B133" s="64"/>
      <c r="C133" s="15"/>
      <c r="L133" s="65"/>
    </row>
    <row r="134" spans="2:12" ht="14.25" customHeight="1" x14ac:dyDescent="0.35">
      <c r="B134" s="64"/>
      <c r="C134" s="15"/>
      <c r="L134" s="65"/>
    </row>
    <row r="135" spans="2:12" ht="14.25" customHeight="1" x14ac:dyDescent="0.35">
      <c r="B135" s="64"/>
      <c r="C135" s="15"/>
      <c r="L135" s="65"/>
    </row>
    <row r="136" spans="2:12" ht="14.25" customHeight="1" x14ac:dyDescent="0.35">
      <c r="B136" s="64"/>
      <c r="C136" s="15"/>
      <c r="L136" s="65"/>
    </row>
    <row r="137" spans="2:12" ht="14.25" customHeight="1" x14ac:dyDescent="0.35">
      <c r="B137" s="64"/>
      <c r="C137" s="15"/>
      <c r="L137" s="65"/>
    </row>
    <row r="138" spans="2:12" ht="14.25" customHeight="1" x14ac:dyDescent="0.35">
      <c r="B138" s="64"/>
      <c r="C138" s="15"/>
      <c r="L138" s="65"/>
    </row>
    <row r="139" spans="2:12" ht="14.25" customHeight="1" x14ac:dyDescent="0.35">
      <c r="B139" s="64"/>
      <c r="C139" s="15"/>
      <c r="L139" s="65"/>
    </row>
    <row r="140" spans="2:12" ht="14.25" customHeight="1" x14ac:dyDescent="0.35">
      <c r="B140" s="64"/>
      <c r="C140" s="15"/>
      <c r="L140" s="65"/>
    </row>
    <row r="141" spans="2:12" ht="14.25" customHeight="1" x14ac:dyDescent="0.35">
      <c r="B141" s="64"/>
      <c r="C141" s="15"/>
      <c r="L141" s="65"/>
    </row>
    <row r="142" spans="2:12" ht="14.25" customHeight="1" x14ac:dyDescent="0.35">
      <c r="B142" s="64"/>
      <c r="C142" s="15"/>
      <c r="L142" s="65"/>
    </row>
    <row r="143" spans="2:12" ht="14.25" customHeight="1" x14ac:dyDescent="0.35">
      <c r="B143" s="64"/>
      <c r="C143" s="15"/>
      <c r="L143" s="65"/>
    </row>
    <row r="144" spans="2:12" ht="14.25" customHeight="1" x14ac:dyDescent="0.35">
      <c r="B144" s="64"/>
      <c r="C144" s="15"/>
      <c r="L144" s="65"/>
    </row>
    <row r="145" spans="2:12" ht="14.25" customHeight="1" x14ac:dyDescent="0.35">
      <c r="B145" s="64"/>
      <c r="C145" s="15"/>
      <c r="L145" s="65"/>
    </row>
    <row r="146" spans="2:12" ht="14.25" customHeight="1" x14ac:dyDescent="0.35">
      <c r="B146" s="64"/>
      <c r="C146" s="15"/>
      <c r="L146" s="65"/>
    </row>
    <row r="147" spans="2:12" ht="14.25" customHeight="1" x14ac:dyDescent="0.35">
      <c r="B147" s="64"/>
      <c r="C147" s="15"/>
      <c r="L147" s="65"/>
    </row>
    <row r="148" spans="2:12" ht="14.25" customHeight="1" x14ac:dyDescent="0.35">
      <c r="B148" s="64"/>
      <c r="C148" s="15"/>
      <c r="L148" s="65"/>
    </row>
    <row r="149" spans="2:12" ht="14.25" customHeight="1" x14ac:dyDescent="0.35">
      <c r="B149" s="64"/>
      <c r="C149" s="15"/>
      <c r="L149" s="65"/>
    </row>
    <row r="150" spans="2:12" ht="14.25" customHeight="1" x14ac:dyDescent="0.35">
      <c r="B150" s="64"/>
      <c r="C150" s="15"/>
      <c r="L150" s="65"/>
    </row>
    <row r="151" spans="2:12" ht="14.25" customHeight="1" x14ac:dyDescent="0.35">
      <c r="B151" s="64"/>
      <c r="C151" s="15"/>
      <c r="L151" s="65"/>
    </row>
    <row r="152" spans="2:12" ht="14.25" customHeight="1" x14ac:dyDescent="0.35">
      <c r="B152" s="64"/>
      <c r="C152" s="15"/>
      <c r="L152" s="65"/>
    </row>
    <row r="153" spans="2:12" ht="14.25" customHeight="1" x14ac:dyDescent="0.35">
      <c r="B153" s="64"/>
      <c r="C153" s="15"/>
      <c r="L153" s="65"/>
    </row>
    <row r="154" spans="2:12" ht="14.25" customHeight="1" x14ac:dyDescent="0.35">
      <c r="B154" s="64"/>
      <c r="C154" s="15"/>
      <c r="L154" s="65"/>
    </row>
    <row r="155" spans="2:12" ht="14.25" customHeight="1" x14ac:dyDescent="0.35">
      <c r="B155" s="64"/>
      <c r="C155" s="15"/>
      <c r="L155" s="65"/>
    </row>
    <row r="156" spans="2:12" ht="14.25" customHeight="1" x14ac:dyDescent="0.35">
      <c r="B156" s="64"/>
      <c r="C156" s="15"/>
      <c r="L156" s="65"/>
    </row>
    <row r="157" spans="2:12" ht="14.25" customHeight="1" x14ac:dyDescent="0.35">
      <c r="B157" s="64"/>
      <c r="C157" s="15"/>
      <c r="L157" s="65"/>
    </row>
    <row r="158" spans="2:12" ht="14.25" customHeight="1" x14ac:dyDescent="0.35">
      <c r="B158" s="64"/>
      <c r="C158" s="15"/>
      <c r="L158" s="65"/>
    </row>
    <row r="159" spans="2:12" ht="14.25" customHeight="1" x14ac:dyDescent="0.35">
      <c r="B159" s="64"/>
      <c r="C159" s="15"/>
      <c r="L159" s="65"/>
    </row>
    <row r="160" spans="2:12" ht="14.25" customHeight="1" x14ac:dyDescent="0.35">
      <c r="B160" s="64"/>
      <c r="C160" s="15"/>
      <c r="L160" s="65"/>
    </row>
    <row r="161" spans="2:12" ht="14.25" customHeight="1" x14ac:dyDescent="0.35">
      <c r="B161" s="64"/>
      <c r="C161" s="15"/>
      <c r="L161" s="65"/>
    </row>
    <row r="162" spans="2:12" ht="14.25" customHeight="1" x14ac:dyDescent="0.35">
      <c r="B162" s="64"/>
      <c r="C162" s="15"/>
      <c r="L162" s="65"/>
    </row>
    <row r="163" spans="2:12" ht="14.25" customHeight="1" x14ac:dyDescent="0.35">
      <c r="B163" s="64"/>
      <c r="C163" s="15"/>
      <c r="L163" s="65"/>
    </row>
    <row r="164" spans="2:12" ht="14.25" customHeight="1" x14ac:dyDescent="0.35">
      <c r="B164" s="64"/>
      <c r="C164" s="15"/>
      <c r="L164" s="65"/>
    </row>
    <row r="165" spans="2:12" ht="14.25" customHeight="1" x14ac:dyDescent="0.35">
      <c r="B165" s="64"/>
      <c r="C165" s="15"/>
      <c r="L165" s="65"/>
    </row>
    <row r="166" spans="2:12" ht="14.25" customHeight="1" x14ac:dyDescent="0.35">
      <c r="B166" s="64"/>
      <c r="C166" s="15"/>
      <c r="L166" s="65"/>
    </row>
    <row r="167" spans="2:12" ht="14.25" customHeight="1" x14ac:dyDescent="0.35">
      <c r="B167" s="64"/>
      <c r="C167" s="15"/>
      <c r="L167" s="65"/>
    </row>
    <row r="168" spans="2:12" ht="14.25" customHeight="1" x14ac:dyDescent="0.35">
      <c r="B168" s="64"/>
      <c r="C168" s="15"/>
      <c r="L168" s="65"/>
    </row>
    <row r="169" spans="2:12" ht="14.25" customHeight="1" x14ac:dyDescent="0.35">
      <c r="B169" s="64"/>
      <c r="C169" s="15"/>
      <c r="L169" s="65"/>
    </row>
    <row r="170" spans="2:12" ht="14.25" customHeight="1" x14ac:dyDescent="0.35">
      <c r="B170" s="64"/>
      <c r="C170" s="15"/>
      <c r="L170" s="65"/>
    </row>
    <row r="171" spans="2:12" ht="14.25" customHeight="1" x14ac:dyDescent="0.35">
      <c r="B171" s="64"/>
      <c r="C171" s="15"/>
      <c r="L171" s="65"/>
    </row>
    <row r="172" spans="2:12" ht="14.25" customHeight="1" x14ac:dyDescent="0.35">
      <c r="B172" s="64"/>
      <c r="C172" s="15"/>
      <c r="L172" s="65"/>
    </row>
    <row r="173" spans="2:12" ht="14.25" customHeight="1" x14ac:dyDescent="0.35">
      <c r="B173" s="64"/>
      <c r="C173" s="15"/>
      <c r="L173" s="65"/>
    </row>
    <row r="174" spans="2:12" ht="14.25" customHeight="1" x14ac:dyDescent="0.35">
      <c r="B174" s="64"/>
      <c r="C174" s="15"/>
      <c r="L174" s="65"/>
    </row>
    <row r="175" spans="2:12" ht="14.25" customHeight="1" x14ac:dyDescent="0.35">
      <c r="B175" s="64"/>
      <c r="C175" s="15"/>
      <c r="L175" s="65"/>
    </row>
    <row r="176" spans="2:12" ht="14.25" customHeight="1" x14ac:dyDescent="0.35">
      <c r="B176" s="64"/>
      <c r="C176" s="15"/>
      <c r="L176" s="65"/>
    </row>
    <row r="177" spans="2:12" ht="14.25" customHeight="1" x14ac:dyDescent="0.35">
      <c r="B177" s="64"/>
      <c r="C177" s="15"/>
      <c r="L177" s="65"/>
    </row>
    <row r="178" spans="2:12" ht="14.25" customHeight="1" x14ac:dyDescent="0.35">
      <c r="B178" s="64"/>
      <c r="C178" s="15"/>
      <c r="L178" s="65"/>
    </row>
    <row r="179" spans="2:12" ht="14.25" customHeight="1" x14ac:dyDescent="0.35">
      <c r="B179" s="64"/>
      <c r="C179" s="15"/>
      <c r="L179" s="65"/>
    </row>
    <row r="180" spans="2:12" ht="14.25" customHeight="1" x14ac:dyDescent="0.35">
      <c r="B180" s="64"/>
      <c r="C180" s="15"/>
      <c r="L180" s="65"/>
    </row>
    <row r="181" spans="2:12" ht="14.25" customHeight="1" x14ac:dyDescent="0.35">
      <c r="B181" s="64"/>
      <c r="C181" s="15"/>
      <c r="L181" s="65"/>
    </row>
    <row r="182" spans="2:12" ht="14.25" customHeight="1" x14ac:dyDescent="0.35">
      <c r="B182" s="64"/>
      <c r="C182" s="15"/>
      <c r="L182" s="65"/>
    </row>
    <row r="183" spans="2:12" ht="14.25" customHeight="1" x14ac:dyDescent="0.35">
      <c r="B183" s="64"/>
      <c r="C183" s="15"/>
      <c r="L183" s="65"/>
    </row>
    <row r="184" spans="2:12" ht="14.25" customHeight="1" x14ac:dyDescent="0.35">
      <c r="B184" s="64"/>
      <c r="C184" s="15"/>
      <c r="L184" s="65"/>
    </row>
    <row r="185" spans="2:12" ht="14.25" customHeight="1" x14ac:dyDescent="0.35">
      <c r="B185" s="64"/>
      <c r="C185" s="15"/>
      <c r="L185" s="65"/>
    </row>
    <row r="186" spans="2:12" ht="14.25" customHeight="1" x14ac:dyDescent="0.35">
      <c r="B186" s="64"/>
      <c r="C186" s="15"/>
      <c r="L186" s="65"/>
    </row>
    <row r="187" spans="2:12" ht="14.25" customHeight="1" x14ac:dyDescent="0.35">
      <c r="B187" s="64"/>
      <c r="C187" s="15"/>
      <c r="L187" s="65"/>
    </row>
    <row r="188" spans="2:12" ht="14.25" customHeight="1" x14ac:dyDescent="0.35">
      <c r="B188" s="64"/>
      <c r="C188" s="15"/>
      <c r="L188" s="65"/>
    </row>
    <row r="189" spans="2:12" ht="14.25" customHeight="1" x14ac:dyDescent="0.35">
      <c r="B189" s="64"/>
      <c r="C189" s="15"/>
      <c r="L189" s="65"/>
    </row>
    <row r="190" spans="2:12" ht="14.25" customHeight="1" x14ac:dyDescent="0.35">
      <c r="B190" s="64"/>
      <c r="C190" s="15"/>
      <c r="L190" s="65"/>
    </row>
    <row r="191" spans="2:12" ht="14.25" customHeight="1" x14ac:dyDescent="0.35">
      <c r="B191" s="64"/>
      <c r="C191" s="15"/>
      <c r="L191" s="65"/>
    </row>
    <row r="192" spans="2:12" ht="14.25" customHeight="1" x14ac:dyDescent="0.35">
      <c r="B192" s="64"/>
      <c r="C192" s="15"/>
      <c r="L192" s="65"/>
    </row>
    <row r="193" spans="2:12" ht="14.25" customHeight="1" x14ac:dyDescent="0.35">
      <c r="B193" s="64"/>
      <c r="C193" s="15"/>
      <c r="L193" s="65"/>
    </row>
    <row r="194" spans="2:12" ht="14.25" customHeight="1" x14ac:dyDescent="0.35">
      <c r="B194" s="64"/>
      <c r="C194" s="15"/>
      <c r="L194" s="65"/>
    </row>
    <row r="195" spans="2:12" ht="14.25" customHeight="1" x14ac:dyDescent="0.35">
      <c r="B195" s="64"/>
      <c r="C195" s="15"/>
      <c r="L195" s="65"/>
    </row>
    <row r="196" spans="2:12" ht="14.25" customHeight="1" x14ac:dyDescent="0.35">
      <c r="B196" s="64"/>
      <c r="C196" s="15"/>
      <c r="L196" s="65"/>
    </row>
    <row r="197" spans="2:12" ht="14.25" customHeight="1" x14ac:dyDescent="0.35">
      <c r="B197" s="64"/>
      <c r="C197" s="15"/>
      <c r="L197" s="65"/>
    </row>
    <row r="198" spans="2:12" ht="14.25" customHeight="1" x14ac:dyDescent="0.35">
      <c r="B198" s="64"/>
      <c r="C198" s="15"/>
      <c r="L198" s="65"/>
    </row>
    <row r="199" spans="2:12" ht="14.25" customHeight="1" x14ac:dyDescent="0.35">
      <c r="B199" s="64"/>
      <c r="C199" s="15"/>
      <c r="L199" s="65"/>
    </row>
    <row r="200" spans="2:12" ht="14.25" customHeight="1" x14ac:dyDescent="0.35">
      <c r="B200" s="64"/>
      <c r="C200" s="15"/>
      <c r="L200" s="65"/>
    </row>
    <row r="201" spans="2:12" ht="14.25" customHeight="1" x14ac:dyDescent="0.35">
      <c r="B201" s="64"/>
      <c r="C201" s="15"/>
      <c r="L201" s="65"/>
    </row>
    <row r="202" spans="2:12" ht="14.25" customHeight="1" x14ac:dyDescent="0.35">
      <c r="B202" s="64"/>
      <c r="C202" s="15"/>
      <c r="L202" s="65"/>
    </row>
    <row r="203" spans="2:12" ht="14.25" customHeight="1" x14ac:dyDescent="0.35">
      <c r="B203" s="64"/>
      <c r="C203" s="15"/>
      <c r="L203" s="65"/>
    </row>
    <row r="204" spans="2:12" ht="14.25" customHeight="1" x14ac:dyDescent="0.35">
      <c r="B204" s="64"/>
      <c r="C204" s="15"/>
      <c r="L204" s="65"/>
    </row>
    <row r="205" spans="2:12" ht="14.25" customHeight="1" x14ac:dyDescent="0.35">
      <c r="B205" s="64"/>
      <c r="C205" s="15"/>
      <c r="L205" s="65"/>
    </row>
    <row r="206" spans="2:12" ht="14.25" customHeight="1" x14ac:dyDescent="0.35">
      <c r="B206" s="64"/>
      <c r="C206" s="15"/>
      <c r="L206" s="65"/>
    </row>
    <row r="207" spans="2:12" ht="14.25" customHeight="1" x14ac:dyDescent="0.35">
      <c r="B207" s="64"/>
      <c r="C207" s="15"/>
      <c r="L207" s="65"/>
    </row>
    <row r="208" spans="2:12" ht="14.25" customHeight="1" x14ac:dyDescent="0.35">
      <c r="B208" s="64"/>
      <c r="C208" s="15"/>
      <c r="L208" s="65"/>
    </row>
    <row r="209" spans="2:12" ht="14.25" customHeight="1" x14ac:dyDescent="0.35">
      <c r="B209" s="64"/>
      <c r="C209" s="15"/>
      <c r="L209" s="65"/>
    </row>
    <row r="210" spans="2:12" ht="14.25" customHeight="1" x14ac:dyDescent="0.35">
      <c r="B210" s="64"/>
      <c r="C210" s="15"/>
      <c r="L210" s="65"/>
    </row>
    <row r="211" spans="2:12" ht="14.25" customHeight="1" x14ac:dyDescent="0.35">
      <c r="B211" s="64"/>
      <c r="C211" s="15"/>
      <c r="L211" s="65"/>
    </row>
    <row r="212" spans="2:12" ht="14.25" customHeight="1" x14ac:dyDescent="0.35">
      <c r="B212" s="64"/>
      <c r="C212" s="15"/>
      <c r="L212" s="65"/>
    </row>
    <row r="213" spans="2:12" ht="14.25" customHeight="1" x14ac:dyDescent="0.35">
      <c r="B213" s="64"/>
      <c r="C213" s="15"/>
      <c r="L213" s="65"/>
    </row>
    <row r="214" spans="2:12" ht="14.25" customHeight="1" x14ac:dyDescent="0.35">
      <c r="B214" s="64"/>
      <c r="C214" s="15"/>
      <c r="L214" s="65"/>
    </row>
    <row r="215" spans="2:12" ht="14.25" customHeight="1" x14ac:dyDescent="0.35">
      <c r="B215" s="64"/>
      <c r="C215" s="15"/>
      <c r="L215" s="65"/>
    </row>
    <row r="216" spans="2:12" ht="14.25" customHeight="1" x14ac:dyDescent="0.35">
      <c r="B216" s="64"/>
      <c r="C216" s="15"/>
      <c r="L216" s="65"/>
    </row>
    <row r="217" spans="2:12" ht="14.25" customHeight="1" x14ac:dyDescent="0.35">
      <c r="B217" s="64"/>
      <c r="C217" s="15"/>
      <c r="L217" s="65"/>
    </row>
    <row r="218" spans="2:12" ht="14.25" customHeight="1" x14ac:dyDescent="0.35">
      <c r="B218" s="64"/>
      <c r="C218" s="15"/>
      <c r="L218" s="65"/>
    </row>
    <row r="219" spans="2:12" ht="14.25" customHeight="1" x14ac:dyDescent="0.35">
      <c r="B219" s="64"/>
      <c r="C219" s="15"/>
      <c r="L219" s="65"/>
    </row>
    <row r="220" spans="2:12" ht="14.25" customHeight="1" x14ac:dyDescent="0.35">
      <c r="B220" s="64"/>
      <c r="C220" s="15"/>
      <c r="L220" s="65"/>
    </row>
    <row r="221" spans="2:12" ht="14.25" customHeight="1" x14ac:dyDescent="0.35">
      <c r="B221" s="64"/>
      <c r="C221" s="15"/>
      <c r="L221" s="65"/>
    </row>
    <row r="222" spans="2:12" ht="14.25" customHeight="1" x14ac:dyDescent="0.35">
      <c r="B222" s="64"/>
      <c r="C222" s="15"/>
      <c r="L222" s="65"/>
    </row>
    <row r="223" spans="2:12" ht="14.25" customHeight="1" x14ac:dyDescent="0.35">
      <c r="B223" s="64"/>
      <c r="C223" s="15"/>
      <c r="L223" s="65"/>
    </row>
    <row r="224" spans="2:12" ht="14.25" customHeight="1" x14ac:dyDescent="0.35">
      <c r="B224" s="64"/>
      <c r="C224" s="15"/>
      <c r="L224" s="65"/>
    </row>
    <row r="225" spans="2:12" ht="14.25" customHeight="1" x14ac:dyDescent="0.35">
      <c r="B225" s="64"/>
      <c r="C225" s="15"/>
      <c r="L225" s="65"/>
    </row>
    <row r="226" spans="2:12" ht="14.25" customHeight="1" x14ac:dyDescent="0.35">
      <c r="B226" s="64"/>
      <c r="C226" s="15"/>
      <c r="L226" s="65"/>
    </row>
    <row r="227" spans="2:12" ht="14.25" customHeight="1" x14ac:dyDescent="0.35">
      <c r="B227" s="64"/>
      <c r="C227" s="15"/>
      <c r="L227" s="65"/>
    </row>
    <row r="228" spans="2:12" ht="14.25" customHeight="1" x14ac:dyDescent="0.35">
      <c r="B228" s="64"/>
      <c r="C228" s="15"/>
      <c r="L228" s="65"/>
    </row>
    <row r="229" spans="2:12" ht="14.25" customHeight="1" x14ac:dyDescent="0.35">
      <c r="B229" s="64"/>
      <c r="C229" s="15"/>
      <c r="L229" s="65"/>
    </row>
    <row r="230" spans="2:12" ht="14.25" customHeight="1" x14ac:dyDescent="0.35">
      <c r="B230" s="64"/>
      <c r="C230" s="15"/>
      <c r="L230" s="65"/>
    </row>
    <row r="231" spans="2:12" ht="14.25" customHeight="1" x14ac:dyDescent="0.35">
      <c r="B231" s="64"/>
      <c r="C231" s="15"/>
      <c r="L231" s="65"/>
    </row>
    <row r="232" spans="2:12" ht="14.25" customHeight="1" x14ac:dyDescent="0.35">
      <c r="B232" s="64"/>
      <c r="C232" s="15"/>
      <c r="L232" s="65"/>
    </row>
    <row r="233" spans="2:12" ht="14.25" customHeight="1" x14ac:dyDescent="0.35">
      <c r="B233" s="64"/>
      <c r="C233" s="15"/>
      <c r="L233" s="65"/>
    </row>
    <row r="234" spans="2:12" ht="14.25" customHeight="1" x14ac:dyDescent="0.35">
      <c r="B234" s="64"/>
      <c r="C234" s="15"/>
      <c r="L234" s="65"/>
    </row>
    <row r="235" spans="2:12" ht="14.25" customHeight="1" x14ac:dyDescent="0.35">
      <c r="B235" s="64"/>
      <c r="C235" s="15"/>
      <c r="L235" s="65"/>
    </row>
    <row r="236" spans="2:12" ht="14.25" customHeight="1" x14ac:dyDescent="0.35">
      <c r="B236" s="64"/>
      <c r="C236" s="15"/>
      <c r="L236" s="65"/>
    </row>
    <row r="237" spans="2:12" ht="14.25" customHeight="1" x14ac:dyDescent="0.35">
      <c r="B237" s="64"/>
      <c r="C237" s="15"/>
      <c r="L237" s="65"/>
    </row>
    <row r="238" spans="2:12" ht="14.25" customHeight="1" x14ac:dyDescent="0.35">
      <c r="B238" s="64"/>
      <c r="C238" s="15"/>
      <c r="L238" s="65"/>
    </row>
    <row r="239" spans="2:12" ht="14.25" customHeight="1" x14ac:dyDescent="0.35">
      <c r="B239" s="64"/>
      <c r="C239" s="15"/>
      <c r="L239" s="65"/>
    </row>
    <row r="240" spans="2:12" ht="14.25" customHeight="1" x14ac:dyDescent="0.35">
      <c r="B240" s="64"/>
      <c r="C240" s="15"/>
      <c r="L240" s="65"/>
    </row>
    <row r="241" spans="2:12" ht="14.25" customHeight="1" x14ac:dyDescent="0.35">
      <c r="B241" s="64"/>
      <c r="C241" s="15"/>
      <c r="L241" s="65"/>
    </row>
    <row r="242" spans="2:12" ht="14.25" customHeight="1" x14ac:dyDescent="0.35">
      <c r="B242" s="64"/>
      <c r="C242" s="15"/>
      <c r="L242" s="65"/>
    </row>
    <row r="243" spans="2:12" ht="14.25" customHeight="1" x14ac:dyDescent="0.35">
      <c r="B243" s="64"/>
      <c r="C243" s="15"/>
      <c r="L243" s="65"/>
    </row>
    <row r="244" spans="2:12" ht="14.25" customHeight="1" x14ac:dyDescent="0.35">
      <c r="B244" s="64"/>
      <c r="C244" s="15"/>
      <c r="L244" s="65"/>
    </row>
    <row r="245" spans="2:12" ht="14.25" customHeight="1" x14ac:dyDescent="0.35">
      <c r="B245" s="64"/>
      <c r="C245" s="15"/>
      <c r="L245" s="65"/>
    </row>
    <row r="246" spans="2:12" ht="14.25" customHeight="1" x14ac:dyDescent="0.35">
      <c r="B246" s="64"/>
      <c r="C246" s="15"/>
      <c r="L246" s="65"/>
    </row>
    <row r="247" spans="2:12" ht="14.25" customHeight="1" x14ac:dyDescent="0.35">
      <c r="B247" s="64"/>
      <c r="C247" s="15"/>
      <c r="L247" s="65"/>
    </row>
    <row r="248" spans="2:12" ht="14.25" customHeight="1" x14ac:dyDescent="0.35">
      <c r="B248" s="64"/>
      <c r="C248" s="15"/>
      <c r="L248" s="65"/>
    </row>
    <row r="249" spans="2:12" ht="14.25" customHeight="1" x14ac:dyDescent="0.35">
      <c r="B249" s="64"/>
      <c r="C249" s="15"/>
      <c r="L249" s="65"/>
    </row>
    <row r="250" spans="2:12" ht="14.25" customHeight="1" x14ac:dyDescent="0.35">
      <c r="B250" s="64"/>
      <c r="C250" s="15"/>
      <c r="L250" s="65"/>
    </row>
    <row r="251" spans="2:12" ht="14.25" customHeight="1" x14ac:dyDescent="0.35">
      <c r="B251" s="64"/>
      <c r="C251" s="15"/>
      <c r="L251" s="65"/>
    </row>
    <row r="252" spans="2:12" ht="14.25" customHeight="1" x14ac:dyDescent="0.35">
      <c r="B252" s="64"/>
      <c r="C252" s="15"/>
      <c r="L252" s="65"/>
    </row>
    <row r="253" spans="2:12" ht="14.25" customHeight="1" x14ac:dyDescent="0.35">
      <c r="B253" s="64"/>
      <c r="C253" s="15"/>
      <c r="L253" s="65"/>
    </row>
    <row r="254" spans="2:12" ht="14.25" customHeight="1" x14ac:dyDescent="0.35">
      <c r="B254" s="64"/>
      <c r="C254" s="15"/>
      <c r="L254" s="65"/>
    </row>
    <row r="255" spans="2:12" ht="14.25" customHeight="1" x14ac:dyDescent="0.35">
      <c r="B255" s="64"/>
      <c r="C255" s="15"/>
      <c r="L255" s="65"/>
    </row>
    <row r="256" spans="2:12" ht="14.25" customHeight="1" x14ac:dyDescent="0.35">
      <c r="B256" s="64"/>
      <c r="C256" s="15"/>
      <c r="L256" s="65"/>
    </row>
    <row r="257" spans="2:12" ht="14.25" customHeight="1" x14ac:dyDescent="0.35">
      <c r="B257" s="64"/>
      <c r="C257" s="15"/>
      <c r="L257" s="65"/>
    </row>
    <row r="258" spans="2:12" ht="14.25" customHeight="1" x14ac:dyDescent="0.35">
      <c r="B258" s="64"/>
      <c r="C258" s="15"/>
      <c r="L258" s="65"/>
    </row>
    <row r="259" spans="2:12" ht="14.25" customHeight="1" x14ac:dyDescent="0.35">
      <c r="B259" s="64"/>
      <c r="C259" s="15"/>
      <c r="L259" s="65"/>
    </row>
    <row r="260" spans="2:12" ht="14.25" customHeight="1" x14ac:dyDescent="0.35">
      <c r="B260" s="64"/>
      <c r="C260" s="15"/>
      <c r="L260" s="65"/>
    </row>
    <row r="261" spans="2:12" ht="14.25" customHeight="1" x14ac:dyDescent="0.35">
      <c r="B261" s="64"/>
      <c r="C261" s="15"/>
      <c r="L261" s="65"/>
    </row>
    <row r="262" spans="2:12" ht="14.25" customHeight="1" x14ac:dyDescent="0.35">
      <c r="B262" s="64"/>
      <c r="C262" s="15"/>
      <c r="L262" s="65"/>
    </row>
    <row r="263" spans="2:12" ht="14.25" customHeight="1" x14ac:dyDescent="0.35">
      <c r="B263" s="64"/>
      <c r="C263" s="15"/>
      <c r="L263" s="65"/>
    </row>
    <row r="264" spans="2:12" ht="14.25" customHeight="1" x14ac:dyDescent="0.35">
      <c r="B264" s="64"/>
      <c r="C264" s="15"/>
      <c r="L264" s="65"/>
    </row>
    <row r="265" spans="2:12" ht="14.25" customHeight="1" x14ac:dyDescent="0.35">
      <c r="B265" s="64"/>
      <c r="C265" s="15"/>
      <c r="L265" s="65"/>
    </row>
    <row r="266" spans="2:12" ht="14.25" customHeight="1" x14ac:dyDescent="0.35">
      <c r="B266" s="64"/>
      <c r="C266" s="15"/>
      <c r="L266" s="65"/>
    </row>
    <row r="267" spans="2:12" ht="14.25" customHeight="1" x14ac:dyDescent="0.35">
      <c r="B267" s="64"/>
      <c r="C267" s="15"/>
      <c r="L267" s="65"/>
    </row>
    <row r="268" spans="2:12" ht="14.25" customHeight="1" x14ac:dyDescent="0.35">
      <c r="B268" s="64"/>
      <c r="C268" s="15"/>
      <c r="L268" s="65"/>
    </row>
    <row r="269" spans="2:12" ht="14.25" customHeight="1" x14ac:dyDescent="0.35">
      <c r="B269" s="64"/>
      <c r="C269" s="15"/>
      <c r="L269" s="65"/>
    </row>
    <row r="270" spans="2:12" ht="14.25" customHeight="1" x14ac:dyDescent="0.35">
      <c r="B270" s="64"/>
      <c r="C270" s="15"/>
      <c r="L270" s="65"/>
    </row>
    <row r="271" spans="2:12" ht="14.25" customHeight="1" x14ac:dyDescent="0.35">
      <c r="B271" s="64"/>
      <c r="C271" s="15"/>
      <c r="L271" s="65"/>
    </row>
    <row r="272" spans="2:12" ht="14.25" customHeight="1" x14ac:dyDescent="0.35">
      <c r="B272" s="64"/>
      <c r="C272" s="15"/>
      <c r="L272" s="65"/>
    </row>
    <row r="273" spans="2:12" ht="14.25" customHeight="1" x14ac:dyDescent="0.35">
      <c r="B273" s="64"/>
      <c r="C273" s="15"/>
      <c r="L273" s="65"/>
    </row>
    <row r="274" spans="2:12" ht="14.25" customHeight="1" x14ac:dyDescent="0.35">
      <c r="B274" s="64"/>
      <c r="C274" s="15"/>
      <c r="L274" s="65"/>
    </row>
    <row r="275" spans="2:12" ht="14.25" customHeight="1" x14ac:dyDescent="0.35">
      <c r="B275" s="64"/>
      <c r="C275" s="15"/>
      <c r="L275" s="65"/>
    </row>
    <row r="276" spans="2:12" ht="14.25" customHeight="1" x14ac:dyDescent="0.35">
      <c r="B276" s="64"/>
      <c r="C276" s="15"/>
      <c r="L276" s="65"/>
    </row>
    <row r="277" spans="2:12" ht="14.25" customHeight="1" x14ac:dyDescent="0.35">
      <c r="B277" s="64"/>
      <c r="C277" s="15"/>
      <c r="L277" s="65"/>
    </row>
    <row r="278" spans="2:12" ht="14.25" customHeight="1" x14ac:dyDescent="0.35">
      <c r="B278" s="64"/>
      <c r="C278" s="15"/>
      <c r="L278" s="65"/>
    </row>
    <row r="279" spans="2:12" ht="14.25" customHeight="1" x14ac:dyDescent="0.35">
      <c r="B279" s="64"/>
      <c r="C279" s="15"/>
      <c r="L279" s="65"/>
    </row>
    <row r="280" spans="2:12" ht="14.25" customHeight="1" x14ac:dyDescent="0.35">
      <c r="B280" s="64"/>
      <c r="C280" s="15"/>
      <c r="L280" s="65"/>
    </row>
    <row r="281" spans="2:12" ht="14.25" customHeight="1" x14ac:dyDescent="0.35">
      <c r="B281" s="64"/>
      <c r="C281" s="15"/>
      <c r="L281" s="65"/>
    </row>
    <row r="282" spans="2:12" ht="14.25" customHeight="1" x14ac:dyDescent="0.35">
      <c r="B282" s="64"/>
      <c r="C282" s="15"/>
      <c r="L282" s="65"/>
    </row>
    <row r="283" spans="2:12" ht="14.25" customHeight="1" x14ac:dyDescent="0.35">
      <c r="B283" s="64"/>
      <c r="C283" s="15"/>
      <c r="L283" s="65"/>
    </row>
    <row r="284" spans="2:12" ht="14.25" customHeight="1" x14ac:dyDescent="0.35">
      <c r="B284" s="64"/>
      <c r="C284" s="15"/>
      <c r="L284" s="65"/>
    </row>
    <row r="285" spans="2:12" ht="14.25" customHeight="1" x14ac:dyDescent="0.35">
      <c r="B285" s="64"/>
      <c r="C285" s="15"/>
      <c r="L285" s="65"/>
    </row>
    <row r="286" spans="2:12" ht="14.25" customHeight="1" x14ac:dyDescent="0.35">
      <c r="B286" s="64"/>
      <c r="C286" s="15"/>
      <c r="L286" s="65"/>
    </row>
    <row r="287" spans="2:12" ht="14.25" customHeight="1" x14ac:dyDescent="0.35">
      <c r="B287" s="64"/>
      <c r="C287" s="15"/>
      <c r="L287" s="65"/>
    </row>
    <row r="288" spans="2:12" ht="14.25" customHeight="1" x14ac:dyDescent="0.35">
      <c r="B288" s="64"/>
      <c r="C288" s="15"/>
      <c r="L288" s="65"/>
    </row>
    <row r="289" spans="2:12" ht="14.25" customHeight="1" x14ac:dyDescent="0.35">
      <c r="B289" s="64"/>
      <c r="C289" s="15"/>
      <c r="L289" s="65"/>
    </row>
    <row r="290" spans="2:12" ht="14.25" customHeight="1" x14ac:dyDescent="0.35">
      <c r="B290" s="64"/>
      <c r="C290" s="15"/>
      <c r="L290" s="65"/>
    </row>
    <row r="291" spans="2:12" ht="14.25" customHeight="1" x14ac:dyDescent="0.35">
      <c r="B291" s="64"/>
      <c r="C291" s="15"/>
      <c r="L291" s="65"/>
    </row>
    <row r="292" spans="2:12" ht="14.25" customHeight="1" x14ac:dyDescent="0.35">
      <c r="B292" s="64"/>
      <c r="C292" s="15"/>
      <c r="L292" s="65"/>
    </row>
    <row r="293" spans="2:12" ht="14.25" customHeight="1" x14ac:dyDescent="0.35">
      <c r="B293" s="64"/>
      <c r="C293" s="15"/>
      <c r="L293" s="65"/>
    </row>
    <row r="294" spans="2:12" ht="14.25" customHeight="1" x14ac:dyDescent="0.35">
      <c r="B294" s="64"/>
      <c r="C294" s="15"/>
      <c r="L294" s="65"/>
    </row>
    <row r="295" spans="2:12" ht="14.25" customHeight="1" x14ac:dyDescent="0.35">
      <c r="B295" s="64"/>
      <c r="C295" s="15"/>
      <c r="L295" s="65"/>
    </row>
    <row r="296" spans="2:12" ht="14.25" customHeight="1" x14ac:dyDescent="0.35">
      <c r="B296" s="64"/>
      <c r="C296" s="15"/>
      <c r="L296" s="65"/>
    </row>
    <row r="297" spans="2:12" ht="14.25" customHeight="1" x14ac:dyDescent="0.35">
      <c r="B297" s="64"/>
      <c r="C297" s="15"/>
      <c r="L297" s="65"/>
    </row>
    <row r="298" spans="2:12" ht="14.25" customHeight="1" x14ac:dyDescent="0.35">
      <c r="B298" s="64"/>
      <c r="C298" s="15"/>
      <c r="L298" s="65"/>
    </row>
    <row r="299" spans="2:12" ht="14.25" customHeight="1" x14ac:dyDescent="0.35">
      <c r="B299" s="64"/>
      <c r="C299" s="15"/>
      <c r="L299" s="65"/>
    </row>
    <row r="300" spans="2:12" ht="14.25" customHeight="1" x14ac:dyDescent="0.35">
      <c r="B300" s="64"/>
      <c r="C300" s="15"/>
      <c r="L300" s="65"/>
    </row>
    <row r="301" spans="2:12" ht="14.25" customHeight="1" x14ac:dyDescent="0.35">
      <c r="B301" s="64"/>
      <c r="C301" s="15"/>
      <c r="L301" s="65"/>
    </row>
    <row r="302" spans="2:12" ht="14.25" customHeight="1" x14ac:dyDescent="0.35">
      <c r="B302" s="64"/>
      <c r="C302" s="15"/>
      <c r="L302" s="65"/>
    </row>
    <row r="303" spans="2:12" ht="14.25" customHeight="1" x14ac:dyDescent="0.35">
      <c r="B303" s="64"/>
      <c r="C303" s="15"/>
      <c r="L303" s="65"/>
    </row>
    <row r="304" spans="2:12" ht="14.25" customHeight="1" x14ac:dyDescent="0.35">
      <c r="B304" s="64"/>
      <c r="C304" s="15"/>
      <c r="L304" s="65"/>
    </row>
    <row r="305" spans="2:12" ht="14.25" customHeight="1" x14ac:dyDescent="0.35">
      <c r="B305" s="64"/>
      <c r="C305" s="15"/>
      <c r="L305" s="65"/>
    </row>
    <row r="306" spans="2:12" ht="14.25" customHeight="1" x14ac:dyDescent="0.35">
      <c r="B306" s="64"/>
      <c r="C306" s="15"/>
      <c r="L306" s="65"/>
    </row>
    <row r="307" spans="2:12" ht="14.25" customHeight="1" x14ac:dyDescent="0.35">
      <c r="B307" s="64"/>
      <c r="C307" s="15"/>
      <c r="L307" s="65"/>
    </row>
    <row r="308" spans="2:12" ht="14.25" customHeight="1" x14ac:dyDescent="0.35">
      <c r="B308" s="64"/>
      <c r="C308" s="15"/>
      <c r="L308" s="65"/>
    </row>
    <row r="309" spans="2:12" ht="14.25" customHeight="1" x14ac:dyDescent="0.35">
      <c r="B309" s="64"/>
      <c r="C309" s="15"/>
      <c r="L309" s="65"/>
    </row>
    <row r="310" spans="2:12" ht="14.25" customHeight="1" x14ac:dyDescent="0.35">
      <c r="B310" s="64"/>
      <c r="C310" s="15"/>
      <c r="L310" s="65"/>
    </row>
    <row r="311" spans="2:12" ht="14.25" customHeight="1" x14ac:dyDescent="0.35">
      <c r="B311" s="64"/>
      <c r="C311" s="15"/>
      <c r="L311" s="65"/>
    </row>
    <row r="312" spans="2:12" ht="14.25" customHeight="1" x14ac:dyDescent="0.35">
      <c r="B312" s="64"/>
      <c r="C312" s="15"/>
      <c r="L312" s="65"/>
    </row>
    <row r="313" spans="2:12" ht="14.25" customHeight="1" x14ac:dyDescent="0.35">
      <c r="B313" s="64"/>
      <c r="C313" s="15"/>
      <c r="L313" s="65"/>
    </row>
    <row r="314" spans="2:12" ht="14.25" customHeight="1" x14ac:dyDescent="0.35">
      <c r="B314" s="64"/>
      <c r="C314" s="15"/>
      <c r="L314" s="65"/>
    </row>
    <row r="315" spans="2:12" ht="14.25" customHeight="1" x14ac:dyDescent="0.35">
      <c r="B315" s="64"/>
      <c r="C315" s="15"/>
      <c r="L315" s="65"/>
    </row>
    <row r="316" spans="2:12" ht="14.25" customHeight="1" x14ac:dyDescent="0.35">
      <c r="B316" s="64"/>
      <c r="C316" s="15"/>
      <c r="L316" s="65"/>
    </row>
    <row r="317" spans="2:12" ht="14.25" customHeight="1" x14ac:dyDescent="0.35">
      <c r="B317" s="64"/>
      <c r="C317" s="15"/>
      <c r="L317" s="65"/>
    </row>
    <row r="318" spans="2:12" ht="14.25" customHeight="1" x14ac:dyDescent="0.35">
      <c r="B318" s="64"/>
      <c r="C318" s="15"/>
      <c r="L318" s="65"/>
    </row>
    <row r="319" spans="2:12" ht="14.25" customHeight="1" x14ac:dyDescent="0.35">
      <c r="B319" s="64"/>
      <c r="C319" s="15"/>
      <c r="L319" s="65"/>
    </row>
    <row r="320" spans="2:12" ht="14.25" customHeight="1" x14ac:dyDescent="0.35">
      <c r="B320" s="64"/>
      <c r="C320" s="15"/>
      <c r="L320" s="65"/>
    </row>
    <row r="321" spans="2:12" ht="14.25" customHeight="1" x14ac:dyDescent="0.35">
      <c r="B321" s="64"/>
      <c r="C321" s="15"/>
      <c r="L321" s="65"/>
    </row>
    <row r="322" spans="2:12" ht="14.25" customHeight="1" x14ac:dyDescent="0.35">
      <c r="B322" s="64"/>
      <c r="C322" s="15"/>
      <c r="L322" s="65"/>
    </row>
    <row r="323" spans="2:12" ht="14.25" customHeight="1" x14ac:dyDescent="0.35">
      <c r="B323" s="64"/>
      <c r="C323" s="15"/>
      <c r="L323" s="65"/>
    </row>
    <row r="324" spans="2:12" ht="14.25" customHeight="1" x14ac:dyDescent="0.35">
      <c r="B324" s="64"/>
      <c r="C324" s="15"/>
      <c r="L324" s="65"/>
    </row>
    <row r="325" spans="2:12" ht="14.25" customHeight="1" x14ac:dyDescent="0.35">
      <c r="B325" s="64"/>
      <c r="C325" s="15"/>
      <c r="L325" s="65"/>
    </row>
    <row r="326" spans="2:12" ht="14.25" customHeight="1" x14ac:dyDescent="0.35">
      <c r="B326" s="64"/>
      <c r="C326" s="15"/>
      <c r="L326" s="65"/>
    </row>
    <row r="327" spans="2:12" ht="14.25" customHeight="1" x14ac:dyDescent="0.35">
      <c r="B327" s="64"/>
      <c r="C327" s="15"/>
      <c r="L327" s="65"/>
    </row>
    <row r="328" spans="2:12" ht="14.25" customHeight="1" x14ac:dyDescent="0.35">
      <c r="B328" s="64"/>
      <c r="C328" s="15"/>
      <c r="L328" s="65"/>
    </row>
    <row r="329" spans="2:12" ht="14.25" customHeight="1" x14ac:dyDescent="0.35">
      <c r="B329" s="64"/>
      <c r="C329" s="15"/>
      <c r="L329" s="65"/>
    </row>
    <row r="330" spans="2:12" ht="14.25" customHeight="1" x14ac:dyDescent="0.35">
      <c r="B330" s="64"/>
      <c r="C330" s="15"/>
      <c r="L330" s="65"/>
    </row>
    <row r="331" spans="2:12" ht="14.25" customHeight="1" x14ac:dyDescent="0.35">
      <c r="B331" s="64"/>
      <c r="C331" s="15"/>
      <c r="L331" s="65"/>
    </row>
    <row r="332" spans="2:12" ht="14.25" customHeight="1" x14ac:dyDescent="0.35">
      <c r="B332" s="64"/>
      <c r="C332" s="15"/>
      <c r="L332" s="65"/>
    </row>
    <row r="333" spans="2:12" ht="14.25" customHeight="1" x14ac:dyDescent="0.35">
      <c r="B333" s="64"/>
      <c r="C333" s="15"/>
      <c r="L333" s="65"/>
    </row>
    <row r="334" spans="2:12" ht="14.25" customHeight="1" x14ac:dyDescent="0.35">
      <c r="B334" s="64"/>
      <c r="C334" s="15"/>
      <c r="L334" s="65"/>
    </row>
    <row r="335" spans="2:12" ht="14.25" customHeight="1" x14ac:dyDescent="0.35">
      <c r="B335" s="64"/>
      <c r="C335" s="15"/>
      <c r="L335" s="65"/>
    </row>
    <row r="336" spans="2:12" ht="14.25" customHeight="1" x14ac:dyDescent="0.35">
      <c r="B336" s="64"/>
      <c r="C336" s="15"/>
      <c r="L336" s="65"/>
    </row>
    <row r="337" spans="2:12" ht="14.25" customHeight="1" x14ac:dyDescent="0.35">
      <c r="B337" s="64"/>
      <c r="C337" s="15"/>
      <c r="L337" s="65"/>
    </row>
    <row r="338" spans="2:12" ht="14.25" customHeight="1" x14ac:dyDescent="0.35">
      <c r="B338" s="64"/>
      <c r="C338" s="15"/>
      <c r="L338" s="65"/>
    </row>
    <row r="339" spans="2:12" ht="14.25" customHeight="1" x14ac:dyDescent="0.35">
      <c r="B339" s="64"/>
      <c r="C339" s="15"/>
      <c r="L339" s="65"/>
    </row>
    <row r="340" spans="2:12" ht="14.25" customHeight="1" x14ac:dyDescent="0.35">
      <c r="B340" s="64"/>
      <c r="C340" s="15"/>
      <c r="L340" s="65"/>
    </row>
    <row r="341" spans="2:12" ht="14.25" customHeight="1" x14ac:dyDescent="0.35">
      <c r="B341" s="64"/>
      <c r="C341" s="15"/>
      <c r="L341" s="65"/>
    </row>
    <row r="342" spans="2:12" ht="14.25" customHeight="1" x14ac:dyDescent="0.35">
      <c r="B342" s="64"/>
      <c r="C342" s="15"/>
      <c r="L342" s="65"/>
    </row>
    <row r="343" spans="2:12" ht="14.25" customHeight="1" x14ac:dyDescent="0.35">
      <c r="B343" s="64"/>
      <c r="C343" s="15"/>
      <c r="L343" s="65"/>
    </row>
    <row r="344" spans="2:12" ht="14.25" customHeight="1" x14ac:dyDescent="0.35">
      <c r="B344" s="64"/>
      <c r="C344" s="15"/>
      <c r="L344" s="65"/>
    </row>
    <row r="345" spans="2:12" ht="14.25" customHeight="1" x14ac:dyDescent="0.35">
      <c r="B345" s="64"/>
      <c r="C345" s="15"/>
      <c r="L345" s="65"/>
    </row>
    <row r="346" spans="2:12" ht="14.25" customHeight="1" x14ac:dyDescent="0.35">
      <c r="B346" s="64"/>
      <c r="C346" s="15"/>
      <c r="L346" s="65"/>
    </row>
    <row r="347" spans="2:12" ht="14.25" customHeight="1" x14ac:dyDescent="0.35">
      <c r="B347" s="64"/>
      <c r="C347" s="15"/>
      <c r="L347" s="65"/>
    </row>
    <row r="348" spans="2:12" ht="14.25" customHeight="1" x14ac:dyDescent="0.35">
      <c r="B348" s="64"/>
      <c r="C348" s="15"/>
      <c r="L348" s="65"/>
    </row>
    <row r="349" spans="2:12" ht="14.25" customHeight="1" x14ac:dyDescent="0.35">
      <c r="B349" s="64"/>
      <c r="C349" s="15"/>
      <c r="L349" s="65"/>
    </row>
    <row r="350" spans="2:12" ht="14.25" customHeight="1" x14ac:dyDescent="0.35">
      <c r="B350" s="64"/>
      <c r="C350" s="15"/>
      <c r="L350" s="65"/>
    </row>
    <row r="351" spans="2:12" ht="14.25" customHeight="1" x14ac:dyDescent="0.35">
      <c r="B351" s="64"/>
      <c r="C351" s="15"/>
      <c r="L351" s="65"/>
    </row>
    <row r="352" spans="2:12" ht="14.25" customHeight="1" x14ac:dyDescent="0.35">
      <c r="B352" s="64"/>
      <c r="C352" s="15"/>
      <c r="L352" s="65"/>
    </row>
    <row r="353" spans="2:12" ht="14.25" customHeight="1" x14ac:dyDescent="0.35">
      <c r="B353" s="64"/>
      <c r="C353" s="15"/>
      <c r="L353" s="65"/>
    </row>
    <row r="354" spans="2:12" ht="14.25" customHeight="1" x14ac:dyDescent="0.35">
      <c r="B354" s="64"/>
      <c r="C354" s="15"/>
      <c r="L354" s="65"/>
    </row>
    <row r="355" spans="2:12" ht="14.25" customHeight="1" x14ac:dyDescent="0.35">
      <c r="B355" s="64"/>
      <c r="C355" s="15"/>
      <c r="L355" s="65"/>
    </row>
    <row r="356" spans="2:12" ht="14.25" customHeight="1" x14ac:dyDescent="0.35">
      <c r="B356" s="64"/>
      <c r="C356" s="15"/>
      <c r="L356" s="65"/>
    </row>
    <row r="357" spans="2:12" ht="14.25" customHeight="1" x14ac:dyDescent="0.35">
      <c r="B357" s="64"/>
      <c r="C357" s="15"/>
      <c r="L357" s="65"/>
    </row>
    <row r="358" spans="2:12" ht="14.25" customHeight="1" x14ac:dyDescent="0.35">
      <c r="B358" s="64"/>
      <c r="C358" s="15"/>
      <c r="L358" s="65"/>
    </row>
    <row r="359" spans="2:12" ht="14.25" customHeight="1" x14ac:dyDescent="0.35">
      <c r="B359" s="64"/>
      <c r="C359" s="15"/>
      <c r="L359" s="65"/>
    </row>
    <row r="360" spans="2:12" ht="14.25" customHeight="1" x14ac:dyDescent="0.35">
      <c r="B360" s="64"/>
      <c r="C360" s="15"/>
      <c r="L360" s="65"/>
    </row>
    <row r="361" spans="2:12" ht="14.25" customHeight="1" x14ac:dyDescent="0.35">
      <c r="B361" s="64"/>
      <c r="C361" s="15"/>
      <c r="L361" s="65"/>
    </row>
    <row r="362" spans="2:12" ht="14.25" customHeight="1" x14ac:dyDescent="0.35">
      <c r="B362" s="64"/>
      <c r="C362" s="15"/>
      <c r="L362" s="65"/>
    </row>
    <row r="363" spans="2:12" ht="14.25" customHeight="1" x14ac:dyDescent="0.35">
      <c r="B363" s="64"/>
      <c r="C363" s="15"/>
      <c r="L363" s="65"/>
    </row>
    <row r="364" spans="2:12" ht="14.25" customHeight="1" x14ac:dyDescent="0.35">
      <c r="B364" s="64"/>
      <c r="C364" s="15"/>
      <c r="L364" s="65"/>
    </row>
    <row r="365" spans="2:12" ht="14.25" customHeight="1" x14ac:dyDescent="0.35">
      <c r="B365" s="64"/>
      <c r="C365" s="15"/>
      <c r="L365" s="65"/>
    </row>
    <row r="366" spans="2:12" ht="14.25" customHeight="1" x14ac:dyDescent="0.35">
      <c r="B366" s="64"/>
      <c r="C366" s="15"/>
      <c r="L366" s="65"/>
    </row>
    <row r="367" spans="2:12" ht="14.25" customHeight="1" x14ac:dyDescent="0.35">
      <c r="B367" s="64"/>
      <c r="C367" s="15"/>
      <c r="L367" s="65"/>
    </row>
    <row r="368" spans="2:12" ht="14.25" customHeight="1" x14ac:dyDescent="0.35">
      <c r="B368" s="64"/>
      <c r="C368" s="15"/>
      <c r="L368" s="65"/>
    </row>
    <row r="369" spans="2:12" ht="14.25" customHeight="1" x14ac:dyDescent="0.35">
      <c r="B369" s="64"/>
      <c r="C369" s="15"/>
      <c r="L369" s="65"/>
    </row>
    <row r="370" spans="2:12" ht="14.25" customHeight="1" x14ac:dyDescent="0.35">
      <c r="B370" s="64"/>
      <c r="C370" s="15"/>
      <c r="L370" s="65"/>
    </row>
    <row r="371" spans="2:12" ht="14.25" customHeight="1" x14ac:dyDescent="0.35">
      <c r="B371" s="64"/>
      <c r="C371" s="15"/>
      <c r="L371" s="65"/>
    </row>
    <row r="372" spans="2:12" ht="14.25" customHeight="1" x14ac:dyDescent="0.35">
      <c r="B372" s="64"/>
      <c r="C372" s="15"/>
      <c r="L372" s="65"/>
    </row>
    <row r="373" spans="2:12" ht="14.25" customHeight="1" x14ac:dyDescent="0.35">
      <c r="B373" s="64"/>
      <c r="C373" s="15"/>
      <c r="L373" s="65"/>
    </row>
    <row r="374" spans="2:12" ht="14.25" customHeight="1" x14ac:dyDescent="0.35">
      <c r="B374" s="64"/>
      <c r="C374" s="15"/>
      <c r="L374" s="65"/>
    </row>
    <row r="375" spans="2:12" ht="14.25" customHeight="1" x14ac:dyDescent="0.35">
      <c r="B375" s="64"/>
      <c r="C375" s="15"/>
      <c r="L375" s="65"/>
    </row>
    <row r="376" spans="2:12" ht="14.25" customHeight="1" x14ac:dyDescent="0.35">
      <c r="B376" s="64"/>
      <c r="C376" s="15"/>
      <c r="L376" s="65"/>
    </row>
    <row r="377" spans="2:12" ht="14.25" customHeight="1" x14ac:dyDescent="0.35">
      <c r="B377" s="64"/>
      <c r="C377" s="15"/>
      <c r="L377" s="65"/>
    </row>
    <row r="378" spans="2:12" ht="14.25" customHeight="1" x14ac:dyDescent="0.35">
      <c r="B378" s="64"/>
      <c r="C378" s="15"/>
      <c r="L378" s="65"/>
    </row>
    <row r="379" spans="2:12" ht="14.25" customHeight="1" x14ac:dyDescent="0.35">
      <c r="B379" s="64"/>
      <c r="C379" s="15"/>
      <c r="L379" s="65"/>
    </row>
    <row r="380" spans="2:12" ht="14.25" customHeight="1" x14ac:dyDescent="0.35">
      <c r="B380" s="64"/>
      <c r="C380" s="15"/>
      <c r="L380" s="65"/>
    </row>
    <row r="381" spans="2:12" ht="14.25" customHeight="1" x14ac:dyDescent="0.35">
      <c r="B381" s="64"/>
      <c r="C381" s="15"/>
      <c r="L381" s="65"/>
    </row>
    <row r="382" spans="2:12" ht="14.25" customHeight="1" x14ac:dyDescent="0.35">
      <c r="B382" s="64"/>
      <c r="C382" s="15"/>
      <c r="L382" s="65"/>
    </row>
    <row r="383" spans="2:12" ht="14.25" customHeight="1" x14ac:dyDescent="0.35">
      <c r="B383" s="64"/>
      <c r="C383" s="15"/>
      <c r="L383" s="65"/>
    </row>
    <row r="384" spans="2:12" ht="14.25" customHeight="1" x14ac:dyDescent="0.35">
      <c r="B384" s="64"/>
      <c r="C384" s="15"/>
      <c r="L384" s="65"/>
    </row>
    <row r="385" spans="2:12" ht="14.25" customHeight="1" x14ac:dyDescent="0.35">
      <c r="B385" s="64"/>
      <c r="C385" s="15"/>
      <c r="L385" s="65"/>
    </row>
    <row r="386" spans="2:12" ht="14.25" customHeight="1" x14ac:dyDescent="0.35">
      <c r="B386" s="64"/>
      <c r="C386" s="15"/>
      <c r="L386" s="65"/>
    </row>
    <row r="387" spans="2:12" ht="14.25" customHeight="1" x14ac:dyDescent="0.35">
      <c r="B387" s="64"/>
      <c r="C387" s="15"/>
      <c r="L387" s="65"/>
    </row>
    <row r="388" spans="2:12" ht="14.25" customHeight="1" x14ac:dyDescent="0.35">
      <c r="B388" s="64"/>
      <c r="C388" s="15"/>
      <c r="L388" s="65"/>
    </row>
    <row r="389" spans="2:12" ht="14.25" customHeight="1" x14ac:dyDescent="0.35">
      <c r="B389" s="64"/>
      <c r="C389" s="15"/>
      <c r="L389" s="65"/>
    </row>
    <row r="390" spans="2:12" ht="14.25" customHeight="1" x14ac:dyDescent="0.35">
      <c r="B390" s="64"/>
      <c r="C390" s="15"/>
      <c r="L390" s="65"/>
    </row>
    <row r="391" spans="2:12" ht="14.25" customHeight="1" x14ac:dyDescent="0.35">
      <c r="B391" s="64"/>
      <c r="C391" s="15"/>
      <c r="L391" s="65"/>
    </row>
    <row r="392" spans="2:12" ht="14.25" customHeight="1" x14ac:dyDescent="0.35">
      <c r="B392" s="64"/>
      <c r="C392" s="15"/>
      <c r="L392" s="65"/>
    </row>
    <row r="393" spans="2:12" ht="14.25" customHeight="1" x14ac:dyDescent="0.35">
      <c r="B393" s="64"/>
      <c r="C393" s="15"/>
      <c r="L393" s="65"/>
    </row>
    <row r="394" spans="2:12" ht="14.25" customHeight="1" x14ac:dyDescent="0.35">
      <c r="B394" s="64"/>
      <c r="C394" s="15"/>
      <c r="L394" s="65"/>
    </row>
    <row r="395" spans="2:12" ht="14.25" customHeight="1" x14ac:dyDescent="0.35">
      <c r="B395" s="64"/>
      <c r="C395" s="15"/>
      <c r="L395" s="65"/>
    </row>
    <row r="396" spans="2:12" ht="14.25" customHeight="1" x14ac:dyDescent="0.35">
      <c r="B396" s="64"/>
      <c r="C396" s="15"/>
      <c r="L396" s="65"/>
    </row>
    <row r="397" spans="2:12" ht="14.25" customHeight="1" x14ac:dyDescent="0.35">
      <c r="B397" s="64"/>
      <c r="C397" s="15"/>
      <c r="L397" s="65"/>
    </row>
    <row r="398" spans="2:12" ht="14.25" customHeight="1" x14ac:dyDescent="0.35">
      <c r="B398" s="64"/>
      <c r="C398" s="15"/>
      <c r="L398" s="65"/>
    </row>
    <row r="399" spans="2:12" ht="14.25" customHeight="1" x14ac:dyDescent="0.35">
      <c r="B399" s="64"/>
      <c r="C399" s="15"/>
      <c r="L399" s="65"/>
    </row>
    <row r="400" spans="2:12" ht="14.25" customHeight="1" x14ac:dyDescent="0.35">
      <c r="B400" s="64"/>
      <c r="C400" s="15"/>
      <c r="L400" s="65"/>
    </row>
    <row r="401" spans="2:12" ht="14.25" customHeight="1" x14ac:dyDescent="0.35">
      <c r="B401" s="64"/>
      <c r="C401" s="15"/>
      <c r="L401" s="65"/>
    </row>
    <row r="402" spans="2:12" ht="14.25" customHeight="1" x14ac:dyDescent="0.35">
      <c r="B402" s="64"/>
      <c r="C402" s="15"/>
      <c r="L402" s="65"/>
    </row>
    <row r="403" spans="2:12" ht="14.25" customHeight="1" x14ac:dyDescent="0.35">
      <c r="B403" s="64"/>
      <c r="C403" s="15"/>
      <c r="L403" s="65"/>
    </row>
    <row r="404" spans="2:12" ht="14.25" customHeight="1" x14ac:dyDescent="0.35">
      <c r="B404" s="64"/>
      <c r="C404" s="15"/>
      <c r="L404" s="65"/>
    </row>
    <row r="405" spans="2:12" ht="14.25" customHeight="1" x14ac:dyDescent="0.35">
      <c r="B405" s="64"/>
      <c r="C405" s="15"/>
      <c r="L405" s="65"/>
    </row>
    <row r="406" spans="2:12" ht="14.25" customHeight="1" x14ac:dyDescent="0.35">
      <c r="B406" s="64"/>
      <c r="C406" s="15"/>
      <c r="L406" s="65"/>
    </row>
    <row r="407" spans="2:12" ht="14.25" customHeight="1" x14ac:dyDescent="0.35">
      <c r="B407" s="64"/>
      <c r="C407" s="15"/>
      <c r="L407" s="65"/>
    </row>
    <row r="408" spans="2:12" ht="14.25" customHeight="1" x14ac:dyDescent="0.35">
      <c r="B408" s="64"/>
      <c r="C408" s="15"/>
      <c r="L408" s="65"/>
    </row>
    <row r="409" spans="2:12" ht="14.25" customHeight="1" x14ac:dyDescent="0.35">
      <c r="B409" s="64"/>
      <c r="C409" s="15"/>
      <c r="L409" s="65"/>
    </row>
    <row r="410" spans="2:12" ht="14.25" customHeight="1" x14ac:dyDescent="0.35">
      <c r="B410" s="64"/>
      <c r="C410" s="15"/>
      <c r="L410" s="65"/>
    </row>
    <row r="411" spans="2:12" ht="14.25" customHeight="1" x14ac:dyDescent="0.35">
      <c r="B411" s="64"/>
      <c r="C411" s="15"/>
      <c r="L411" s="65"/>
    </row>
    <row r="412" spans="2:12" ht="14.25" customHeight="1" x14ac:dyDescent="0.35">
      <c r="B412" s="64"/>
      <c r="C412" s="15"/>
      <c r="L412" s="65"/>
    </row>
    <row r="413" spans="2:12" ht="14.25" customHeight="1" x14ac:dyDescent="0.35">
      <c r="B413" s="64"/>
      <c r="C413" s="15"/>
      <c r="L413" s="65"/>
    </row>
    <row r="414" spans="2:12" ht="14.25" customHeight="1" x14ac:dyDescent="0.35">
      <c r="B414" s="64"/>
      <c r="C414" s="15"/>
      <c r="L414" s="65"/>
    </row>
    <row r="415" spans="2:12" ht="14.25" customHeight="1" x14ac:dyDescent="0.35">
      <c r="B415" s="64"/>
      <c r="C415" s="15"/>
      <c r="L415" s="65"/>
    </row>
    <row r="416" spans="2:12" ht="14.25" customHeight="1" x14ac:dyDescent="0.35">
      <c r="B416" s="64"/>
      <c r="C416" s="15"/>
      <c r="L416" s="65"/>
    </row>
    <row r="417" spans="2:12" ht="14.25" customHeight="1" x14ac:dyDescent="0.35">
      <c r="B417" s="64"/>
      <c r="C417" s="15"/>
      <c r="L417" s="65"/>
    </row>
    <row r="418" spans="2:12" ht="14.25" customHeight="1" x14ac:dyDescent="0.35">
      <c r="B418" s="64"/>
      <c r="C418" s="15"/>
      <c r="L418" s="65"/>
    </row>
    <row r="419" spans="2:12" ht="14.25" customHeight="1" x14ac:dyDescent="0.35">
      <c r="B419" s="64"/>
      <c r="C419" s="15"/>
      <c r="L419" s="65"/>
    </row>
    <row r="420" spans="2:12" ht="14.25" customHeight="1" x14ac:dyDescent="0.35">
      <c r="B420" s="64"/>
      <c r="C420" s="15"/>
      <c r="L420" s="65"/>
    </row>
    <row r="421" spans="2:12" ht="14.25" customHeight="1" x14ac:dyDescent="0.35">
      <c r="B421" s="64"/>
      <c r="C421" s="15"/>
      <c r="L421" s="65"/>
    </row>
    <row r="422" spans="2:12" ht="14.25" customHeight="1" x14ac:dyDescent="0.35">
      <c r="B422" s="64"/>
      <c r="C422" s="15"/>
      <c r="L422" s="65"/>
    </row>
    <row r="423" spans="2:12" ht="14.25" customHeight="1" x14ac:dyDescent="0.35">
      <c r="B423" s="64"/>
      <c r="C423" s="15"/>
      <c r="L423" s="65"/>
    </row>
    <row r="424" spans="2:12" ht="14.25" customHeight="1" x14ac:dyDescent="0.35">
      <c r="B424" s="64"/>
      <c r="C424" s="15"/>
      <c r="L424" s="65"/>
    </row>
    <row r="425" spans="2:12" ht="14.25" customHeight="1" x14ac:dyDescent="0.35">
      <c r="B425" s="64"/>
      <c r="C425" s="15"/>
      <c r="L425" s="65"/>
    </row>
    <row r="426" spans="2:12" ht="14.25" customHeight="1" x14ac:dyDescent="0.35">
      <c r="B426" s="64"/>
      <c r="C426" s="15"/>
      <c r="L426" s="65"/>
    </row>
    <row r="427" spans="2:12" ht="14.25" customHeight="1" x14ac:dyDescent="0.35">
      <c r="B427" s="64"/>
      <c r="C427" s="15"/>
      <c r="L427" s="65"/>
    </row>
    <row r="428" spans="2:12" ht="14.25" customHeight="1" x14ac:dyDescent="0.35">
      <c r="B428" s="64"/>
      <c r="C428" s="15"/>
      <c r="L428" s="65"/>
    </row>
    <row r="429" spans="2:12" ht="14.25" customHeight="1" x14ac:dyDescent="0.35">
      <c r="B429" s="64"/>
      <c r="C429" s="15"/>
      <c r="L429" s="65"/>
    </row>
    <row r="430" spans="2:12" ht="14.25" customHeight="1" x14ac:dyDescent="0.35">
      <c r="B430" s="64"/>
      <c r="C430" s="15"/>
      <c r="L430" s="65"/>
    </row>
    <row r="431" spans="2:12" ht="14.25" customHeight="1" x14ac:dyDescent="0.35">
      <c r="B431" s="64"/>
      <c r="C431" s="15"/>
      <c r="L431" s="65"/>
    </row>
    <row r="432" spans="2:12" ht="14.25" customHeight="1" x14ac:dyDescent="0.35">
      <c r="B432" s="64"/>
      <c r="C432" s="15"/>
      <c r="L432" s="65"/>
    </row>
    <row r="433" spans="2:12" ht="14.25" customHeight="1" x14ac:dyDescent="0.35">
      <c r="B433" s="64"/>
      <c r="C433" s="15"/>
      <c r="L433" s="65"/>
    </row>
    <row r="434" spans="2:12" ht="14.25" customHeight="1" x14ac:dyDescent="0.35">
      <c r="B434" s="64"/>
      <c r="C434" s="15"/>
      <c r="L434" s="65"/>
    </row>
    <row r="435" spans="2:12" ht="14.25" customHeight="1" x14ac:dyDescent="0.35">
      <c r="B435" s="64"/>
      <c r="C435" s="15"/>
      <c r="L435" s="65"/>
    </row>
    <row r="436" spans="2:12" ht="14.25" customHeight="1" x14ac:dyDescent="0.35">
      <c r="B436" s="64"/>
      <c r="C436" s="15"/>
      <c r="L436" s="65"/>
    </row>
    <row r="437" spans="2:12" ht="14.25" customHeight="1" x14ac:dyDescent="0.35">
      <c r="B437" s="64"/>
      <c r="C437" s="15"/>
      <c r="L437" s="65"/>
    </row>
    <row r="438" spans="2:12" ht="14.25" customHeight="1" x14ac:dyDescent="0.35">
      <c r="B438" s="64"/>
      <c r="C438" s="15"/>
      <c r="L438" s="65"/>
    </row>
    <row r="439" spans="2:12" ht="14.25" customHeight="1" x14ac:dyDescent="0.35">
      <c r="B439" s="64"/>
      <c r="C439" s="15"/>
      <c r="L439" s="65"/>
    </row>
    <row r="440" spans="2:12" ht="14.25" customHeight="1" x14ac:dyDescent="0.35">
      <c r="B440" s="64"/>
      <c r="C440" s="15"/>
      <c r="L440" s="65"/>
    </row>
    <row r="441" spans="2:12" ht="14.25" customHeight="1" x14ac:dyDescent="0.35">
      <c r="B441" s="64"/>
      <c r="C441" s="15"/>
      <c r="L441" s="65"/>
    </row>
    <row r="442" spans="2:12" ht="14.25" customHeight="1" x14ac:dyDescent="0.35">
      <c r="B442" s="64"/>
      <c r="C442" s="15"/>
      <c r="L442" s="65"/>
    </row>
    <row r="443" spans="2:12" ht="14.25" customHeight="1" x14ac:dyDescent="0.35">
      <c r="B443" s="64"/>
      <c r="C443" s="15"/>
      <c r="L443" s="65"/>
    </row>
    <row r="444" spans="2:12" ht="14.25" customHeight="1" x14ac:dyDescent="0.35">
      <c r="B444" s="64"/>
      <c r="C444" s="15"/>
      <c r="L444" s="65"/>
    </row>
    <row r="445" spans="2:12" ht="14.25" customHeight="1" x14ac:dyDescent="0.35">
      <c r="B445" s="64"/>
      <c r="C445" s="15"/>
      <c r="L445" s="65"/>
    </row>
    <row r="446" spans="2:12" ht="14.25" customHeight="1" x14ac:dyDescent="0.35">
      <c r="B446" s="64"/>
      <c r="C446" s="15"/>
      <c r="L446" s="65"/>
    </row>
    <row r="447" spans="2:12" ht="14.25" customHeight="1" x14ac:dyDescent="0.35">
      <c r="B447" s="64"/>
      <c r="C447" s="15"/>
      <c r="L447" s="65"/>
    </row>
    <row r="448" spans="2:12" ht="14.25" customHeight="1" x14ac:dyDescent="0.35">
      <c r="B448" s="64"/>
      <c r="C448" s="15"/>
      <c r="L448" s="65"/>
    </row>
    <row r="449" spans="2:12" ht="14.25" customHeight="1" x14ac:dyDescent="0.35">
      <c r="B449" s="64"/>
      <c r="C449" s="15"/>
      <c r="L449" s="65"/>
    </row>
    <row r="450" spans="2:12" ht="14.25" customHeight="1" x14ac:dyDescent="0.35">
      <c r="B450" s="64"/>
      <c r="C450" s="15"/>
      <c r="L450" s="65"/>
    </row>
    <row r="451" spans="2:12" ht="14.25" customHeight="1" x14ac:dyDescent="0.35">
      <c r="B451" s="64"/>
      <c r="C451" s="15"/>
      <c r="L451" s="65"/>
    </row>
    <row r="452" spans="2:12" ht="14.25" customHeight="1" x14ac:dyDescent="0.35">
      <c r="B452" s="64"/>
      <c r="C452" s="15"/>
      <c r="L452" s="65"/>
    </row>
    <row r="453" spans="2:12" ht="14.25" customHeight="1" x14ac:dyDescent="0.35">
      <c r="B453" s="64"/>
      <c r="C453" s="15"/>
      <c r="L453" s="65"/>
    </row>
    <row r="454" spans="2:12" ht="14.25" customHeight="1" x14ac:dyDescent="0.35">
      <c r="B454" s="64"/>
      <c r="C454" s="15"/>
      <c r="L454" s="65"/>
    </row>
    <row r="455" spans="2:12" ht="14.25" customHeight="1" x14ac:dyDescent="0.35">
      <c r="B455" s="64"/>
      <c r="C455" s="15"/>
      <c r="L455" s="65"/>
    </row>
    <row r="456" spans="2:12" ht="14.25" customHeight="1" x14ac:dyDescent="0.35">
      <c r="B456" s="64"/>
      <c r="C456" s="15"/>
      <c r="L456" s="65"/>
    </row>
    <row r="457" spans="2:12" ht="14.25" customHeight="1" x14ac:dyDescent="0.35">
      <c r="B457" s="64"/>
      <c r="C457" s="15"/>
      <c r="L457" s="65"/>
    </row>
    <row r="458" spans="2:12" ht="14.25" customHeight="1" x14ac:dyDescent="0.35">
      <c r="B458" s="64"/>
      <c r="C458" s="15"/>
      <c r="L458" s="65"/>
    </row>
    <row r="459" spans="2:12" ht="14.25" customHeight="1" x14ac:dyDescent="0.35">
      <c r="B459" s="64"/>
      <c r="C459" s="15"/>
      <c r="L459" s="65"/>
    </row>
    <row r="460" spans="2:12" ht="14.25" customHeight="1" x14ac:dyDescent="0.35">
      <c r="B460" s="64"/>
      <c r="C460" s="15"/>
      <c r="L460" s="65"/>
    </row>
    <row r="461" spans="2:12" ht="14.25" customHeight="1" x14ac:dyDescent="0.35">
      <c r="B461" s="64"/>
      <c r="C461" s="15"/>
      <c r="L461" s="65"/>
    </row>
    <row r="462" spans="2:12" ht="14.25" customHeight="1" x14ac:dyDescent="0.35">
      <c r="B462" s="64"/>
      <c r="C462" s="15"/>
      <c r="L462" s="65"/>
    </row>
    <row r="463" spans="2:12" ht="14.25" customHeight="1" x14ac:dyDescent="0.35">
      <c r="B463" s="64"/>
      <c r="C463" s="15"/>
      <c r="L463" s="65"/>
    </row>
    <row r="464" spans="2:12" ht="14.25" customHeight="1" x14ac:dyDescent="0.35">
      <c r="B464" s="64"/>
      <c r="C464" s="15"/>
      <c r="L464" s="65"/>
    </row>
    <row r="465" spans="2:12" ht="14.25" customHeight="1" x14ac:dyDescent="0.35">
      <c r="B465" s="64"/>
      <c r="C465" s="15"/>
      <c r="L465" s="65"/>
    </row>
    <row r="466" spans="2:12" ht="14.25" customHeight="1" x14ac:dyDescent="0.35">
      <c r="B466" s="64"/>
      <c r="C466" s="15"/>
      <c r="L466" s="65"/>
    </row>
    <row r="467" spans="2:12" ht="14.25" customHeight="1" x14ac:dyDescent="0.35">
      <c r="B467" s="64"/>
      <c r="C467" s="15"/>
      <c r="L467" s="65"/>
    </row>
    <row r="468" spans="2:12" ht="14.25" customHeight="1" x14ac:dyDescent="0.35">
      <c r="B468" s="64"/>
      <c r="C468" s="15"/>
      <c r="L468" s="65"/>
    </row>
    <row r="469" spans="2:12" ht="14.25" customHeight="1" x14ac:dyDescent="0.35">
      <c r="B469" s="64"/>
      <c r="C469" s="15"/>
      <c r="L469" s="65"/>
    </row>
    <row r="470" spans="2:12" ht="14.25" customHeight="1" x14ac:dyDescent="0.35">
      <c r="B470" s="64"/>
      <c r="C470" s="15"/>
      <c r="L470" s="65"/>
    </row>
    <row r="471" spans="2:12" ht="14.25" customHeight="1" x14ac:dyDescent="0.35">
      <c r="B471" s="64"/>
      <c r="C471" s="15"/>
      <c r="L471" s="65"/>
    </row>
    <row r="472" spans="2:12" ht="14.25" customHeight="1" x14ac:dyDescent="0.35">
      <c r="B472" s="64"/>
      <c r="C472" s="15"/>
      <c r="L472" s="65"/>
    </row>
    <row r="473" spans="2:12" ht="14.25" customHeight="1" x14ac:dyDescent="0.35">
      <c r="B473" s="64"/>
      <c r="C473" s="15"/>
      <c r="L473" s="65"/>
    </row>
    <row r="474" spans="2:12" ht="14.25" customHeight="1" x14ac:dyDescent="0.35">
      <c r="B474" s="64"/>
      <c r="C474" s="15"/>
      <c r="L474" s="65"/>
    </row>
    <row r="475" spans="2:12" ht="14.25" customHeight="1" x14ac:dyDescent="0.35">
      <c r="B475" s="64"/>
      <c r="C475" s="15"/>
      <c r="L475" s="65"/>
    </row>
    <row r="476" spans="2:12" ht="14.25" customHeight="1" x14ac:dyDescent="0.35">
      <c r="B476" s="64"/>
      <c r="C476" s="15"/>
      <c r="L476" s="65"/>
    </row>
    <row r="477" spans="2:12" ht="14.25" customHeight="1" x14ac:dyDescent="0.35">
      <c r="B477" s="64"/>
      <c r="C477" s="15"/>
      <c r="L477" s="65"/>
    </row>
    <row r="478" spans="2:12" ht="14.25" customHeight="1" x14ac:dyDescent="0.35">
      <c r="B478" s="64"/>
      <c r="C478" s="15"/>
      <c r="L478" s="65"/>
    </row>
    <row r="479" spans="2:12" ht="14.25" customHeight="1" x14ac:dyDescent="0.35">
      <c r="B479" s="64"/>
      <c r="C479" s="15"/>
      <c r="L479" s="65"/>
    </row>
    <row r="480" spans="2:12" ht="14.25" customHeight="1" x14ac:dyDescent="0.35">
      <c r="B480" s="64"/>
      <c r="C480" s="15"/>
      <c r="L480" s="65"/>
    </row>
    <row r="481" spans="2:12" ht="14.25" customHeight="1" x14ac:dyDescent="0.35">
      <c r="B481" s="64"/>
      <c r="C481" s="15"/>
      <c r="L481" s="65"/>
    </row>
    <row r="482" spans="2:12" ht="14.25" customHeight="1" x14ac:dyDescent="0.35">
      <c r="B482" s="64"/>
      <c r="C482" s="15"/>
      <c r="L482" s="65"/>
    </row>
    <row r="483" spans="2:12" ht="14.25" customHeight="1" x14ac:dyDescent="0.35">
      <c r="B483" s="64"/>
      <c r="C483" s="15"/>
      <c r="L483" s="65"/>
    </row>
    <row r="484" spans="2:12" ht="14.25" customHeight="1" x14ac:dyDescent="0.35">
      <c r="B484" s="64"/>
      <c r="C484" s="15"/>
      <c r="L484" s="65"/>
    </row>
    <row r="485" spans="2:12" ht="14.25" customHeight="1" x14ac:dyDescent="0.35">
      <c r="B485" s="64"/>
      <c r="C485" s="15"/>
      <c r="L485" s="65"/>
    </row>
    <row r="486" spans="2:12" ht="14.25" customHeight="1" x14ac:dyDescent="0.35">
      <c r="B486" s="64"/>
      <c r="C486" s="15"/>
      <c r="L486" s="65"/>
    </row>
    <row r="487" spans="2:12" ht="14.25" customHeight="1" x14ac:dyDescent="0.35">
      <c r="B487" s="64"/>
      <c r="C487" s="15"/>
      <c r="L487" s="65"/>
    </row>
    <row r="488" spans="2:12" ht="14.25" customHeight="1" x14ac:dyDescent="0.35">
      <c r="B488" s="64"/>
      <c r="C488" s="15"/>
      <c r="L488" s="65"/>
    </row>
    <row r="489" spans="2:12" ht="14.25" customHeight="1" x14ac:dyDescent="0.35">
      <c r="B489" s="64"/>
      <c r="C489" s="15"/>
      <c r="L489" s="65"/>
    </row>
    <row r="490" spans="2:12" ht="14.25" customHeight="1" x14ac:dyDescent="0.35">
      <c r="B490" s="64"/>
      <c r="C490" s="15"/>
      <c r="L490" s="65"/>
    </row>
    <row r="491" spans="2:12" ht="14.25" customHeight="1" x14ac:dyDescent="0.35">
      <c r="B491" s="64"/>
      <c r="C491" s="15"/>
      <c r="L491" s="65"/>
    </row>
    <row r="492" spans="2:12" ht="14.25" customHeight="1" x14ac:dyDescent="0.35">
      <c r="B492" s="64"/>
      <c r="C492" s="15"/>
      <c r="L492" s="65"/>
    </row>
    <row r="493" spans="2:12" ht="14.25" customHeight="1" x14ac:dyDescent="0.35">
      <c r="B493" s="64"/>
      <c r="C493" s="15"/>
      <c r="L493" s="65"/>
    </row>
    <row r="494" spans="2:12" ht="14.25" customHeight="1" x14ac:dyDescent="0.35">
      <c r="B494" s="64"/>
      <c r="C494" s="15"/>
      <c r="L494" s="65"/>
    </row>
    <row r="495" spans="2:12" ht="14.25" customHeight="1" x14ac:dyDescent="0.35">
      <c r="B495" s="64"/>
      <c r="C495" s="15"/>
      <c r="L495" s="65"/>
    </row>
    <row r="496" spans="2:12" ht="14.25" customHeight="1" x14ac:dyDescent="0.35">
      <c r="B496" s="64"/>
      <c r="C496" s="15"/>
      <c r="L496" s="65"/>
    </row>
    <row r="497" spans="2:12" ht="14.25" customHeight="1" x14ac:dyDescent="0.35">
      <c r="B497" s="64"/>
      <c r="C497" s="15"/>
      <c r="L497" s="65"/>
    </row>
    <row r="498" spans="2:12" ht="14.25" customHeight="1" x14ac:dyDescent="0.35">
      <c r="B498" s="64"/>
      <c r="C498" s="15"/>
      <c r="L498" s="65"/>
    </row>
    <row r="499" spans="2:12" ht="14.25" customHeight="1" x14ac:dyDescent="0.35">
      <c r="B499" s="64"/>
      <c r="C499" s="15"/>
      <c r="L499" s="65"/>
    </row>
    <row r="500" spans="2:12" ht="14.25" customHeight="1" x14ac:dyDescent="0.35">
      <c r="B500" s="64"/>
      <c r="C500" s="15"/>
      <c r="L500" s="65"/>
    </row>
    <row r="501" spans="2:12" ht="14.25" customHeight="1" x14ac:dyDescent="0.35">
      <c r="B501" s="64"/>
      <c r="C501" s="15"/>
      <c r="L501" s="65"/>
    </row>
    <row r="502" spans="2:12" ht="14.25" customHeight="1" x14ac:dyDescent="0.35">
      <c r="B502" s="64"/>
      <c r="C502" s="15"/>
      <c r="L502" s="65"/>
    </row>
    <row r="503" spans="2:12" ht="14.25" customHeight="1" x14ac:dyDescent="0.35">
      <c r="B503" s="64"/>
      <c r="C503" s="15"/>
      <c r="L503" s="65"/>
    </row>
    <row r="504" spans="2:12" ht="14.25" customHeight="1" x14ac:dyDescent="0.35">
      <c r="B504" s="64"/>
      <c r="C504" s="15"/>
      <c r="L504" s="65"/>
    </row>
    <row r="505" spans="2:12" ht="14.25" customHeight="1" x14ac:dyDescent="0.35">
      <c r="B505" s="64"/>
      <c r="C505" s="15"/>
      <c r="L505" s="65"/>
    </row>
    <row r="506" spans="2:12" ht="14.25" customHeight="1" x14ac:dyDescent="0.35">
      <c r="B506" s="64"/>
      <c r="C506" s="15"/>
      <c r="L506" s="65"/>
    </row>
    <row r="507" spans="2:12" ht="14.25" customHeight="1" x14ac:dyDescent="0.35">
      <c r="B507" s="64"/>
      <c r="C507" s="15"/>
      <c r="L507" s="65"/>
    </row>
    <row r="508" spans="2:12" ht="14.25" customHeight="1" x14ac:dyDescent="0.35">
      <c r="B508" s="64"/>
      <c r="C508" s="15"/>
      <c r="L508" s="65"/>
    </row>
    <row r="509" spans="2:12" ht="14.25" customHeight="1" x14ac:dyDescent="0.35">
      <c r="B509" s="64"/>
      <c r="C509" s="15"/>
      <c r="L509" s="65"/>
    </row>
    <row r="510" spans="2:12" ht="14.25" customHeight="1" x14ac:dyDescent="0.35">
      <c r="B510" s="64"/>
      <c r="C510" s="15"/>
      <c r="L510" s="65"/>
    </row>
    <row r="511" spans="2:12" ht="14.25" customHeight="1" x14ac:dyDescent="0.35">
      <c r="B511" s="64"/>
      <c r="C511" s="15"/>
      <c r="L511" s="65"/>
    </row>
    <row r="512" spans="2:12" ht="14.25" customHeight="1" x14ac:dyDescent="0.35">
      <c r="B512" s="64"/>
      <c r="C512" s="15"/>
      <c r="L512" s="65"/>
    </row>
    <row r="513" spans="2:12" ht="14.25" customHeight="1" x14ac:dyDescent="0.35">
      <c r="B513" s="64"/>
      <c r="C513" s="15"/>
      <c r="L513" s="65"/>
    </row>
    <row r="514" spans="2:12" ht="14.25" customHeight="1" x14ac:dyDescent="0.35">
      <c r="B514" s="64"/>
      <c r="C514" s="15"/>
      <c r="L514" s="65"/>
    </row>
    <row r="515" spans="2:12" ht="14.25" customHeight="1" x14ac:dyDescent="0.35">
      <c r="B515" s="64"/>
      <c r="C515" s="15"/>
      <c r="L515" s="65"/>
    </row>
    <row r="516" spans="2:12" ht="14.25" customHeight="1" x14ac:dyDescent="0.35">
      <c r="B516" s="64"/>
      <c r="C516" s="15"/>
      <c r="L516" s="65"/>
    </row>
    <row r="517" spans="2:12" ht="14.25" customHeight="1" x14ac:dyDescent="0.35">
      <c r="B517" s="64"/>
      <c r="C517" s="15"/>
      <c r="L517" s="65"/>
    </row>
    <row r="518" spans="2:12" ht="14.25" customHeight="1" x14ac:dyDescent="0.35">
      <c r="B518" s="64"/>
      <c r="C518" s="15"/>
      <c r="L518" s="65"/>
    </row>
    <row r="519" spans="2:12" ht="14.25" customHeight="1" x14ac:dyDescent="0.35">
      <c r="B519" s="64"/>
      <c r="C519" s="15"/>
      <c r="L519" s="65"/>
    </row>
    <row r="520" spans="2:12" ht="14.25" customHeight="1" x14ac:dyDescent="0.35">
      <c r="B520" s="64"/>
      <c r="C520" s="15"/>
      <c r="L520" s="65"/>
    </row>
    <row r="521" spans="2:12" ht="14.25" customHeight="1" x14ac:dyDescent="0.35">
      <c r="B521" s="64"/>
      <c r="C521" s="15"/>
      <c r="L521" s="65"/>
    </row>
    <row r="522" spans="2:12" ht="14.25" customHeight="1" x14ac:dyDescent="0.35">
      <c r="B522" s="64"/>
      <c r="C522" s="15"/>
      <c r="L522" s="65"/>
    </row>
    <row r="523" spans="2:12" ht="14.25" customHeight="1" x14ac:dyDescent="0.35">
      <c r="B523" s="64"/>
      <c r="C523" s="15"/>
      <c r="L523" s="65"/>
    </row>
    <row r="524" spans="2:12" ht="14.25" customHeight="1" x14ac:dyDescent="0.35">
      <c r="B524" s="64"/>
      <c r="C524" s="15"/>
      <c r="L524" s="65"/>
    </row>
    <row r="525" spans="2:12" ht="14.25" customHeight="1" x14ac:dyDescent="0.35">
      <c r="B525" s="64"/>
      <c r="C525" s="15"/>
      <c r="L525" s="65"/>
    </row>
    <row r="526" spans="2:12" ht="14.25" customHeight="1" x14ac:dyDescent="0.35">
      <c r="B526" s="64"/>
      <c r="C526" s="15"/>
      <c r="L526" s="65"/>
    </row>
    <row r="527" spans="2:12" ht="14.25" customHeight="1" x14ac:dyDescent="0.35">
      <c r="B527" s="64"/>
      <c r="C527" s="15"/>
      <c r="L527" s="65"/>
    </row>
    <row r="528" spans="2:12" ht="14.25" customHeight="1" x14ac:dyDescent="0.35">
      <c r="B528" s="64"/>
      <c r="C528" s="15"/>
      <c r="L528" s="65"/>
    </row>
    <row r="529" spans="2:12" ht="14.25" customHeight="1" x14ac:dyDescent="0.35">
      <c r="B529" s="64"/>
      <c r="C529" s="15"/>
      <c r="L529" s="65"/>
    </row>
    <row r="530" spans="2:12" ht="14.25" customHeight="1" x14ac:dyDescent="0.35">
      <c r="B530" s="64"/>
      <c r="C530" s="15"/>
      <c r="L530" s="65"/>
    </row>
    <row r="531" spans="2:12" ht="14.25" customHeight="1" x14ac:dyDescent="0.35">
      <c r="B531" s="64"/>
      <c r="C531" s="15"/>
      <c r="L531" s="65"/>
    </row>
    <row r="532" spans="2:12" ht="14.25" customHeight="1" x14ac:dyDescent="0.35">
      <c r="B532" s="64"/>
      <c r="C532" s="15"/>
      <c r="L532" s="65"/>
    </row>
    <row r="533" spans="2:12" ht="14.25" customHeight="1" x14ac:dyDescent="0.35">
      <c r="B533" s="64"/>
      <c r="C533" s="15"/>
      <c r="L533" s="65"/>
    </row>
    <row r="534" spans="2:12" ht="14.25" customHeight="1" x14ac:dyDescent="0.35">
      <c r="B534" s="64"/>
      <c r="C534" s="15"/>
      <c r="L534" s="65"/>
    </row>
    <row r="535" spans="2:12" ht="14.25" customHeight="1" x14ac:dyDescent="0.35">
      <c r="B535" s="64"/>
      <c r="C535" s="15"/>
      <c r="L535" s="65"/>
    </row>
    <row r="536" spans="2:12" ht="14.25" customHeight="1" x14ac:dyDescent="0.35">
      <c r="B536" s="64"/>
      <c r="C536" s="15"/>
      <c r="L536" s="65"/>
    </row>
    <row r="537" spans="2:12" ht="14.25" customHeight="1" x14ac:dyDescent="0.35">
      <c r="B537" s="64"/>
      <c r="C537" s="15"/>
      <c r="L537" s="65"/>
    </row>
    <row r="538" spans="2:12" ht="14.25" customHeight="1" x14ac:dyDescent="0.35">
      <c r="B538" s="64"/>
      <c r="C538" s="15"/>
      <c r="L538" s="65"/>
    </row>
    <row r="539" spans="2:12" ht="14.25" customHeight="1" x14ac:dyDescent="0.35">
      <c r="B539" s="64"/>
      <c r="C539" s="15"/>
      <c r="L539" s="65"/>
    </row>
    <row r="540" spans="2:12" ht="14.25" customHeight="1" x14ac:dyDescent="0.35">
      <c r="B540" s="64"/>
      <c r="C540" s="15"/>
      <c r="L540" s="65"/>
    </row>
    <row r="541" spans="2:12" ht="14.25" customHeight="1" x14ac:dyDescent="0.35">
      <c r="B541" s="64"/>
      <c r="C541" s="15"/>
      <c r="L541" s="65"/>
    </row>
    <row r="542" spans="2:12" ht="14.25" customHeight="1" x14ac:dyDescent="0.35">
      <c r="B542" s="64"/>
      <c r="C542" s="15"/>
      <c r="L542" s="65"/>
    </row>
    <row r="543" spans="2:12" ht="14.25" customHeight="1" x14ac:dyDescent="0.35">
      <c r="B543" s="64"/>
      <c r="C543" s="15"/>
      <c r="L543" s="65"/>
    </row>
    <row r="544" spans="2:12" ht="14.25" customHeight="1" x14ac:dyDescent="0.35">
      <c r="B544" s="64"/>
      <c r="C544" s="15"/>
      <c r="L544" s="65"/>
    </row>
    <row r="545" spans="2:12" ht="14.25" customHeight="1" x14ac:dyDescent="0.35">
      <c r="B545" s="64"/>
      <c r="C545" s="15"/>
      <c r="L545" s="65"/>
    </row>
    <row r="546" spans="2:12" ht="14.25" customHeight="1" x14ac:dyDescent="0.35">
      <c r="B546" s="64"/>
      <c r="C546" s="15"/>
      <c r="L546" s="65"/>
    </row>
    <row r="547" spans="2:12" ht="14.25" customHeight="1" x14ac:dyDescent="0.35">
      <c r="B547" s="64"/>
      <c r="C547" s="15"/>
      <c r="L547" s="65"/>
    </row>
    <row r="548" spans="2:12" ht="14.25" customHeight="1" x14ac:dyDescent="0.35">
      <c r="B548" s="64"/>
      <c r="C548" s="15"/>
      <c r="L548" s="65"/>
    </row>
    <row r="549" spans="2:12" ht="14.25" customHeight="1" x14ac:dyDescent="0.35">
      <c r="B549" s="64"/>
      <c r="C549" s="15"/>
      <c r="L549" s="65"/>
    </row>
    <row r="550" spans="2:12" ht="14.25" customHeight="1" x14ac:dyDescent="0.35">
      <c r="B550" s="64"/>
      <c r="C550" s="15"/>
      <c r="L550" s="65"/>
    </row>
    <row r="551" spans="2:12" ht="14.25" customHeight="1" x14ac:dyDescent="0.35">
      <c r="B551" s="64"/>
      <c r="C551" s="15"/>
      <c r="L551" s="65"/>
    </row>
    <row r="552" spans="2:12" ht="14.25" customHeight="1" x14ac:dyDescent="0.35">
      <c r="B552" s="64"/>
      <c r="C552" s="15"/>
      <c r="L552" s="65"/>
    </row>
    <row r="553" spans="2:12" ht="14.25" customHeight="1" x14ac:dyDescent="0.35">
      <c r="B553" s="64"/>
      <c r="C553" s="15"/>
      <c r="L553" s="65"/>
    </row>
    <row r="554" spans="2:12" ht="14.25" customHeight="1" x14ac:dyDescent="0.35">
      <c r="B554" s="64"/>
      <c r="C554" s="15"/>
      <c r="L554" s="65"/>
    </row>
    <row r="555" spans="2:12" ht="14.25" customHeight="1" x14ac:dyDescent="0.35">
      <c r="B555" s="64"/>
      <c r="C555" s="15"/>
      <c r="L555" s="65"/>
    </row>
    <row r="556" spans="2:12" ht="14.25" customHeight="1" x14ac:dyDescent="0.35">
      <c r="B556" s="64"/>
      <c r="C556" s="15"/>
      <c r="L556" s="65"/>
    </row>
    <row r="557" spans="2:12" ht="14.25" customHeight="1" x14ac:dyDescent="0.35">
      <c r="B557" s="64"/>
      <c r="C557" s="15"/>
      <c r="L557" s="65"/>
    </row>
    <row r="558" spans="2:12" ht="14.25" customHeight="1" x14ac:dyDescent="0.35">
      <c r="B558" s="64"/>
      <c r="C558" s="15"/>
      <c r="L558" s="65"/>
    </row>
    <row r="559" spans="2:12" ht="14.25" customHeight="1" x14ac:dyDescent="0.35">
      <c r="B559" s="64"/>
      <c r="C559" s="15"/>
      <c r="L559" s="65"/>
    </row>
    <row r="560" spans="2:12" ht="14.25" customHeight="1" x14ac:dyDescent="0.35">
      <c r="B560" s="64"/>
      <c r="C560" s="15"/>
      <c r="L560" s="65"/>
    </row>
    <row r="561" spans="2:12" ht="14.25" customHeight="1" x14ac:dyDescent="0.35">
      <c r="B561" s="64"/>
      <c r="C561" s="15"/>
      <c r="L561" s="65"/>
    </row>
    <row r="562" spans="2:12" ht="14.25" customHeight="1" x14ac:dyDescent="0.35">
      <c r="B562" s="64"/>
      <c r="C562" s="15"/>
      <c r="L562" s="65"/>
    </row>
    <row r="563" spans="2:12" ht="14.25" customHeight="1" x14ac:dyDescent="0.35">
      <c r="B563" s="64"/>
      <c r="C563" s="15"/>
      <c r="L563" s="65"/>
    </row>
    <row r="564" spans="2:12" ht="14.25" customHeight="1" x14ac:dyDescent="0.35">
      <c r="B564" s="64"/>
      <c r="C564" s="15"/>
      <c r="L564" s="65"/>
    </row>
    <row r="565" spans="2:12" ht="14.25" customHeight="1" x14ac:dyDescent="0.35">
      <c r="B565" s="64"/>
      <c r="C565" s="15"/>
      <c r="L565" s="65"/>
    </row>
    <row r="566" spans="2:12" ht="14.25" customHeight="1" x14ac:dyDescent="0.35">
      <c r="B566" s="64"/>
      <c r="C566" s="15"/>
      <c r="L566" s="65"/>
    </row>
    <row r="567" spans="2:12" ht="14.25" customHeight="1" x14ac:dyDescent="0.35">
      <c r="B567" s="64"/>
      <c r="C567" s="15"/>
      <c r="L567" s="65"/>
    </row>
    <row r="568" spans="2:12" ht="14.25" customHeight="1" x14ac:dyDescent="0.35">
      <c r="B568" s="64"/>
      <c r="C568" s="15"/>
      <c r="L568" s="65"/>
    </row>
    <row r="569" spans="2:12" ht="14.25" customHeight="1" x14ac:dyDescent="0.35">
      <c r="B569" s="64"/>
      <c r="C569" s="15"/>
      <c r="L569" s="65"/>
    </row>
    <row r="570" spans="2:12" ht="14.25" customHeight="1" x14ac:dyDescent="0.35">
      <c r="B570" s="64"/>
      <c r="C570" s="15"/>
      <c r="L570" s="65"/>
    </row>
    <row r="571" spans="2:12" ht="14.25" customHeight="1" x14ac:dyDescent="0.35">
      <c r="B571" s="64"/>
      <c r="C571" s="15"/>
      <c r="L571" s="65"/>
    </row>
    <row r="572" spans="2:12" ht="14.25" customHeight="1" x14ac:dyDescent="0.35">
      <c r="B572" s="64"/>
      <c r="C572" s="15"/>
      <c r="L572" s="65"/>
    </row>
    <row r="573" spans="2:12" ht="14.25" customHeight="1" x14ac:dyDescent="0.35">
      <c r="B573" s="64"/>
      <c r="C573" s="15"/>
      <c r="L573" s="65"/>
    </row>
    <row r="574" spans="2:12" ht="14.25" customHeight="1" x14ac:dyDescent="0.35">
      <c r="B574" s="64"/>
      <c r="C574" s="15"/>
      <c r="L574" s="65"/>
    </row>
    <row r="575" spans="2:12" ht="14.25" customHeight="1" x14ac:dyDescent="0.35">
      <c r="B575" s="64"/>
      <c r="C575" s="15"/>
      <c r="L575" s="65"/>
    </row>
    <row r="576" spans="2:12" ht="14.25" customHeight="1" x14ac:dyDescent="0.35">
      <c r="B576" s="64"/>
      <c r="C576" s="15"/>
      <c r="L576" s="65"/>
    </row>
    <row r="577" spans="2:12" ht="14.25" customHeight="1" x14ac:dyDescent="0.35">
      <c r="B577" s="64"/>
      <c r="C577" s="15"/>
      <c r="L577" s="65"/>
    </row>
    <row r="578" spans="2:12" ht="14.25" customHeight="1" x14ac:dyDescent="0.35">
      <c r="B578" s="64"/>
      <c r="C578" s="15"/>
      <c r="L578" s="65"/>
    </row>
    <row r="579" spans="2:12" ht="14.25" customHeight="1" x14ac:dyDescent="0.35">
      <c r="B579" s="64"/>
      <c r="C579" s="15"/>
      <c r="L579" s="65"/>
    </row>
    <row r="580" spans="2:12" ht="14.25" customHeight="1" x14ac:dyDescent="0.35">
      <c r="B580" s="64"/>
      <c r="C580" s="15"/>
      <c r="L580" s="65"/>
    </row>
    <row r="581" spans="2:12" ht="14.25" customHeight="1" x14ac:dyDescent="0.35">
      <c r="B581" s="64"/>
      <c r="C581" s="15"/>
      <c r="L581" s="65"/>
    </row>
    <row r="582" spans="2:12" ht="14.25" customHeight="1" x14ac:dyDescent="0.35">
      <c r="B582" s="64"/>
      <c r="C582" s="15"/>
      <c r="L582" s="65"/>
    </row>
    <row r="583" spans="2:12" ht="14.25" customHeight="1" x14ac:dyDescent="0.35">
      <c r="B583" s="64"/>
      <c r="C583" s="15"/>
      <c r="L583" s="65"/>
    </row>
    <row r="584" spans="2:12" ht="14.25" customHeight="1" x14ac:dyDescent="0.35">
      <c r="B584" s="64"/>
      <c r="C584" s="15"/>
      <c r="L584" s="65"/>
    </row>
    <row r="585" spans="2:12" ht="14.25" customHeight="1" x14ac:dyDescent="0.35">
      <c r="B585" s="64"/>
      <c r="C585" s="15"/>
      <c r="L585" s="65"/>
    </row>
    <row r="586" spans="2:12" ht="14.25" customHeight="1" x14ac:dyDescent="0.35">
      <c r="B586" s="64"/>
      <c r="C586" s="15"/>
      <c r="L586" s="65"/>
    </row>
    <row r="587" spans="2:12" ht="14.25" customHeight="1" x14ac:dyDescent="0.35">
      <c r="B587" s="64"/>
      <c r="C587" s="15"/>
      <c r="L587" s="65"/>
    </row>
    <row r="588" spans="2:12" ht="14.25" customHeight="1" x14ac:dyDescent="0.35">
      <c r="B588" s="64"/>
      <c r="C588" s="15"/>
      <c r="L588" s="65"/>
    </row>
    <row r="589" spans="2:12" ht="14.25" customHeight="1" x14ac:dyDescent="0.35">
      <c r="B589" s="64"/>
      <c r="C589" s="15"/>
      <c r="L589" s="65"/>
    </row>
    <row r="590" spans="2:12" ht="14.25" customHeight="1" x14ac:dyDescent="0.35">
      <c r="B590" s="64"/>
      <c r="C590" s="15"/>
      <c r="L590" s="65"/>
    </row>
    <row r="591" spans="2:12" ht="14.25" customHeight="1" x14ac:dyDescent="0.35">
      <c r="B591" s="64"/>
      <c r="C591" s="15"/>
      <c r="L591" s="65"/>
    </row>
    <row r="592" spans="2:12" ht="14.25" customHeight="1" x14ac:dyDescent="0.35">
      <c r="B592" s="64"/>
      <c r="C592" s="15"/>
      <c r="L592" s="65"/>
    </row>
    <row r="593" spans="2:12" ht="14.25" customHeight="1" x14ac:dyDescent="0.35">
      <c r="B593" s="64"/>
      <c r="C593" s="15"/>
      <c r="L593" s="65"/>
    </row>
    <row r="594" spans="2:12" ht="14.25" customHeight="1" x14ac:dyDescent="0.35">
      <c r="B594" s="64"/>
      <c r="C594" s="15"/>
      <c r="L594" s="65"/>
    </row>
    <row r="595" spans="2:12" ht="14.25" customHeight="1" x14ac:dyDescent="0.35">
      <c r="B595" s="64"/>
      <c r="C595" s="15"/>
      <c r="L595" s="65"/>
    </row>
    <row r="596" spans="2:12" ht="14.25" customHeight="1" x14ac:dyDescent="0.35">
      <c r="B596" s="64"/>
      <c r="C596" s="15"/>
      <c r="L596" s="65"/>
    </row>
    <row r="597" spans="2:12" ht="14.25" customHeight="1" x14ac:dyDescent="0.35">
      <c r="B597" s="64"/>
      <c r="C597" s="15"/>
      <c r="L597" s="65"/>
    </row>
    <row r="598" spans="2:12" ht="14.25" customHeight="1" x14ac:dyDescent="0.35">
      <c r="B598" s="64"/>
      <c r="C598" s="15"/>
      <c r="L598" s="65"/>
    </row>
    <row r="599" spans="2:12" ht="14.25" customHeight="1" x14ac:dyDescent="0.35">
      <c r="B599" s="64"/>
      <c r="C599" s="15"/>
      <c r="L599" s="65"/>
    </row>
    <row r="600" spans="2:12" ht="14.25" customHeight="1" x14ac:dyDescent="0.35">
      <c r="B600" s="64"/>
      <c r="C600" s="15"/>
      <c r="L600" s="65"/>
    </row>
    <row r="601" spans="2:12" ht="14.25" customHeight="1" x14ac:dyDescent="0.35">
      <c r="B601" s="64"/>
      <c r="C601" s="15"/>
      <c r="L601" s="65"/>
    </row>
    <row r="602" spans="2:12" ht="14.25" customHeight="1" x14ac:dyDescent="0.35">
      <c r="B602" s="64"/>
      <c r="C602" s="15"/>
      <c r="L602" s="65"/>
    </row>
    <row r="603" spans="2:12" ht="14.25" customHeight="1" x14ac:dyDescent="0.35">
      <c r="B603" s="64"/>
      <c r="C603" s="15"/>
      <c r="L603" s="65"/>
    </row>
    <row r="604" spans="2:12" ht="14.25" customHeight="1" x14ac:dyDescent="0.35">
      <c r="B604" s="64"/>
      <c r="C604" s="15"/>
      <c r="L604" s="65"/>
    </row>
    <row r="605" spans="2:12" ht="14.25" customHeight="1" x14ac:dyDescent="0.35">
      <c r="B605" s="64"/>
      <c r="C605" s="15"/>
      <c r="L605" s="65"/>
    </row>
    <row r="606" spans="2:12" ht="14.25" customHeight="1" x14ac:dyDescent="0.35">
      <c r="B606" s="64"/>
      <c r="C606" s="15"/>
      <c r="L606" s="65"/>
    </row>
    <row r="607" spans="2:12" ht="14.25" customHeight="1" x14ac:dyDescent="0.35">
      <c r="B607" s="64"/>
      <c r="C607" s="15"/>
      <c r="L607" s="65"/>
    </row>
    <row r="608" spans="2:12" ht="14.25" customHeight="1" x14ac:dyDescent="0.35">
      <c r="B608" s="64"/>
      <c r="C608" s="15"/>
      <c r="L608" s="65"/>
    </row>
    <row r="609" spans="2:12" ht="14.25" customHeight="1" x14ac:dyDescent="0.35">
      <c r="B609" s="64"/>
      <c r="C609" s="15"/>
      <c r="L609" s="65"/>
    </row>
    <row r="610" spans="2:12" ht="14.25" customHeight="1" x14ac:dyDescent="0.35">
      <c r="B610" s="64"/>
      <c r="C610" s="15"/>
      <c r="L610" s="65"/>
    </row>
    <row r="611" spans="2:12" ht="14.25" customHeight="1" x14ac:dyDescent="0.35">
      <c r="B611" s="64"/>
      <c r="C611" s="15"/>
      <c r="L611" s="65"/>
    </row>
    <row r="612" spans="2:12" ht="14.25" customHeight="1" x14ac:dyDescent="0.35">
      <c r="B612" s="64"/>
      <c r="C612" s="15"/>
      <c r="L612" s="65"/>
    </row>
    <row r="613" spans="2:12" ht="14.25" customHeight="1" x14ac:dyDescent="0.35">
      <c r="B613" s="64"/>
      <c r="C613" s="15"/>
      <c r="L613" s="65"/>
    </row>
    <row r="614" spans="2:12" ht="14.25" customHeight="1" x14ac:dyDescent="0.35">
      <c r="B614" s="64"/>
      <c r="C614" s="15"/>
      <c r="L614" s="65"/>
    </row>
    <row r="615" spans="2:12" ht="14.25" customHeight="1" x14ac:dyDescent="0.35">
      <c r="B615" s="64"/>
      <c r="C615" s="15"/>
      <c r="L615" s="65"/>
    </row>
    <row r="616" spans="2:12" ht="14.25" customHeight="1" x14ac:dyDescent="0.35">
      <c r="B616" s="64"/>
      <c r="C616" s="15"/>
      <c r="L616" s="65"/>
    </row>
    <row r="617" spans="2:12" ht="14.25" customHeight="1" x14ac:dyDescent="0.35">
      <c r="B617" s="64"/>
      <c r="C617" s="15"/>
      <c r="L617" s="65"/>
    </row>
    <row r="618" spans="2:12" ht="14.25" customHeight="1" x14ac:dyDescent="0.35">
      <c r="B618" s="64"/>
      <c r="C618" s="15"/>
      <c r="L618" s="65"/>
    </row>
    <row r="619" spans="2:12" ht="14.25" customHeight="1" x14ac:dyDescent="0.35">
      <c r="B619" s="64"/>
      <c r="C619" s="15"/>
      <c r="L619" s="65"/>
    </row>
    <row r="620" spans="2:12" ht="14.25" customHeight="1" x14ac:dyDescent="0.35">
      <c r="B620" s="64"/>
      <c r="C620" s="15"/>
      <c r="L620" s="65"/>
    </row>
    <row r="621" spans="2:12" ht="14.25" customHeight="1" x14ac:dyDescent="0.35">
      <c r="B621" s="64"/>
      <c r="C621" s="15"/>
      <c r="L621" s="65"/>
    </row>
    <row r="622" spans="2:12" ht="14.25" customHeight="1" x14ac:dyDescent="0.35">
      <c r="B622" s="64"/>
      <c r="C622" s="15"/>
      <c r="L622" s="65"/>
    </row>
    <row r="623" spans="2:12" ht="14.25" customHeight="1" x14ac:dyDescent="0.35">
      <c r="B623" s="64"/>
      <c r="C623" s="15"/>
      <c r="L623" s="65"/>
    </row>
    <row r="624" spans="2:12" ht="14.25" customHeight="1" x14ac:dyDescent="0.35">
      <c r="B624" s="64"/>
      <c r="C624" s="15"/>
      <c r="L624" s="65"/>
    </row>
    <row r="625" spans="2:12" ht="14.25" customHeight="1" x14ac:dyDescent="0.35">
      <c r="B625" s="64"/>
      <c r="C625" s="15"/>
      <c r="L625" s="65"/>
    </row>
    <row r="626" spans="2:12" ht="14.25" customHeight="1" x14ac:dyDescent="0.35">
      <c r="B626" s="64"/>
      <c r="C626" s="15"/>
      <c r="L626" s="65"/>
    </row>
    <row r="627" spans="2:12" ht="14.25" customHeight="1" x14ac:dyDescent="0.35">
      <c r="B627" s="64"/>
      <c r="C627" s="15"/>
      <c r="L627" s="65"/>
    </row>
    <row r="628" spans="2:12" ht="14.25" customHeight="1" x14ac:dyDescent="0.35">
      <c r="B628" s="64"/>
      <c r="C628" s="15"/>
      <c r="L628" s="65"/>
    </row>
    <row r="629" spans="2:12" ht="14.25" customHeight="1" x14ac:dyDescent="0.35">
      <c r="B629" s="64"/>
      <c r="C629" s="15"/>
      <c r="L629" s="65"/>
    </row>
    <row r="630" spans="2:12" ht="14.25" customHeight="1" x14ac:dyDescent="0.35">
      <c r="B630" s="64"/>
      <c r="C630" s="15"/>
      <c r="L630" s="65"/>
    </row>
    <row r="631" spans="2:12" ht="14.25" customHeight="1" x14ac:dyDescent="0.35">
      <c r="B631" s="64"/>
      <c r="C631" s="15"/>
      <c r="L631" s="65"/>
    </row>
    <row r="632" spans="2:12" ht="14.25" customHeight="1" x14ac:dyDescent="0.35">
      <c r="B632" s="64"/>
      <c r="C632" s="15"/>
      <c r="L632" s="65"/>
    </row>
    <row r="633" spans="2:12" ht="14.25" customHeight="1" x14ac:dyDescent="0.35">
      <c r="B633" s="64"/>
      <c r="C633" s="15"/>
      <c r="L633" s="65"/>
    </row>
    <row r="634" spans="2:12" ht="14.25" customHeight="1" x14ac:dyDescent="0.35">
      <c r="B634" s="64"/>
      <c r="C634" s="15"/>
      <c r="L634" s="65"/>
    </row>
    <row r="635" spans="2:12" ht="14.25" customHeight="1" x14ac:dyDescent="0.35">
      <c r="B635" s="64"/>
      <c r="C635" s="15"/>
      <c r="L635" s="65"/>
    </row>
    <row r="636" spans="2:12" ht="14.25" customHeight="1" x14ac:dyDescent="0.35">
      <c r="B636" s="64"/>
      <c r="C636" s="15"/>
      <c r="L636" s="65"/>
    </row>
    <row r="637" spans="2:12" ht="14.25" customHeight="1" x14ac:dyDescent="0.35">
      <c r="B637" s="64"/>
      <c r="C637" s="15"/>
      <c r="L637" s="65"/>
    </row>
    <row r="638" spans="2:12" ht="14.25" customHeight="1" x14ac:dyDescent="0.35">
      <c r="B638" s="64"/>
      <c r="C638" s="15"/>
      <c r="L638" s="65"/>
    </row>
    <row r="639" spans="2:12" ht="14.25" customHeight="1" x14ac:dyDescent="0.35">
      <c r="B639" s="64"/>
      <c r="C639" s="15"/>
      <c r="L639" s="65"/>
    </row>
    <row r="640" spans="2:12" ht="14.25" customHeight="1" x14ac:dyDescent="0.35">
      <c r="B640" s="64"/>
      <c r="C640" s="15"/>
      <c r="L640" s="65"/>
    </row>
    <row r="641" spans="2:12" ht="14.25" customHeight="1" x14ac:dyDescent="0.35">
      <c r="B641" s="64"/>
      <c r="C641" s="15"/>
      <c r="L641" s="65"/>
    </row>
    <row r="642" spans="2:12" ht="14.25" customHeight="1" x14ac:dyDescent="0.35">
      <c r="B642" s="64"/>
      <c r="C642" s="15"/>
      <c r="L642" s="65"/>
    </row>
    <row r="643" spans="2:12" ht="14.25" customHeight="1" x14ac:dyDescent="0.35">
      <c r="B643" s="64"/>
      <c r="C643" s="15"/>
      <c r="L643" s="65"/>
    </row>
    <row r="644" spans="2:12" ht="14.25" customHeight="1" x14ac:dyDescent="0.35">
      <c r="B644" s="64"/>
      <c r="C644" s="15"/>
      <c r="L644" s="65"/>
    </row>
    <row r="645" spans="2:12" ht="14.25" customHeight="1" x14ac:dyDescent="0.35">
      <c r="B645" s="64"/>
      <c r="C645" s="15"/>
      <c r="L645" s="65"/>
    </row>
    <row r="646" spans="2:12" ht="14.25" customHeight="1" x14ac:dyDescent="0.35">
      <c r="B646" s="64"/>
      <c r="C646" s="15"/>
      <c r="L646" s="65"/>
    </row>
    <row r="647" spans="2:12" ht="14.25" customHeight="1" x14ac:dyDescent="0.35">
      <c r="B647" s="64"/>
      <c r="C647" s="15"/>
      <c r="L647" s="65"/>
    </row>
    <row r="648" spans="2:12" ht="14.25" customHeight="1" x14ac:dyDescent="0.35">
      <c r="B648" s="64"/>
      <c r="C648" s="15"/>
      <c r="L648" s="65"/>
    </row>
    <row r="649" spans="2:12" ht="14.25" customHeight="1" x14ac:dyDescent="0.35">
      <c r="B649" s="64"/>
      <c r="C649" s="15"/>
      <c r="L649" s="65"/>
    </row>
    <row r="650" spans="2:12" ht="14.25" customHeight="1" x14ac:dyDescent="0.35">
      <c r="B650" s="64"/>
      <c r="C650" s="15"/>
      <c r="L650" s="65"/>
    </row>
    <row r="651" spans="2:12" ht="14.25" customHeight="1" x14ac:dyDescent="0.35">
      <c r="B651" s="64"/>
      <c r="C651" s="15"/>
      <c r="L651" s="65"/>
    </row>
    <row r="652" spans="2:12" ht="14.25" customHeight="1" x14ac:dyDescent="0.35">
      <c r="B652" s="64"/>
      <c r="C652" s="15"/>
      <c r="L652" s="65"/>
    </row>
    <row r="653" spans="2:12" ht="14.25" customHeight="1" x14ac:dyDescent="0.35">
      <c r="B653" s="64"/>
      <c r="C653" s="15"/>
      <c r="L653" s="65"/>
    </row>
    <row r="654" spans="2:12" ht="14.25" customHeight="1" x14ac:dyDescent="0.35">
      <c r="B654" s="64"/>
      <c r="C654" s="15"/>
      <c r="L654" s="65"/>
    </row>
    <row r="655" spans="2:12" ht="14.25" customHeight="1" x14ac:dyDescent="0.35">
      <c r="B655" s="64"/>
      <c r="C655" s="15"/>
      <c r="L655" s="65"/>
    </row>
    <row r="656" spans="2:12" ht="14.25" customHeight="1" x14ac:dyDescent="0.35">
      <c r="B656" s="64"/>
      <c r="C656" s="15"/>
      <c r="L656" s="65"/>
    </row>
    <row r="657" spans="2:12" ht="14.25" customHeight="1" x14ac:dyDescent="0.35">
      <c r="B657" s="64"/>
      <c r="C657" s="15"/>
      <c r="L657" s="65"/>
    </row>
    <row r="658" spans="2:12" ht="14.25" customHeight="1" x14ac:dyDescent="0.35">
      <c r="B658" s="64"/>
      <c r="C658" s="15"/>
      <c r="L658" s="65"/>
    </row>
    <row r="659" spans="2:12" ht="14.25" customHeight="1" x14ac:dyDescent="0.35">
      <c r="B659" s="64"/>
      <c r="C659" s="15"/>
      <c r="L659" s="65"/>
    </row>
    <row r="660" spans="2:12" ht="14.25" customHeight="1" x14ac:dyDescent="0.35">
      <c r="B660" s="64"/>
      <c r="C660" s="15"/>
      <c r="L660" s="65"/>
    </row>
    <row r="661" spans="2:12" ht="14.25" customHeight="1" x14ac:dyDescent="0.35">
      <c r="B661" s="64"/>
      <c r="C661" s="15"/>
      <c r="L661" s="65"/>
    </row>
    <row r="662" spans="2:12" ht="14.25" customHeight="1" x14ac:dyDescent="0.35">
      <c r="B662" s="64"/>
      <c r="C662" s="15"/>
      <c r="L662" s="65"/>
    </row>
    <row r="663" spans="2:12" ht="14.25" customHeight="1" x14ac:dyDescent="0.35">
      <c r="B663" s="64"/>
      <c r="C663" s="15"/>
      <c r="L663" s="65"/>
    </row>
    <row r="664" spans="2:12" ht="14.25" customHeight="1" x14ac:dyDescent="0.35">
      <c r="B664" s="64"/>
      <c r="C664" s="15"/>
      <c r="L664" s="65"/>
    </row>
    <row r="665" spans="2:12" ht="14.25" customHeight="1" x14ac:dyDescent="0.35">
      <c r="B665" s="64"/>
      <c r="C665" s="15"/>
      <c r="L665" s="65"/>
    </row>
    <row r="666" spans="2:12" ht="14.25" customHeight="1" x14ac:dyDescent="0.35">
      <c r="B666" s="64"/>
      <c r="C666" s="15"/>
      <c r="L666" s="65"/>
    </row>
    <row r="667" spans="2:12" ht="14.25" customHeight="1" x14ac:dyDescent="0.35">
      <c r="B667" s="64"/>
      <c r="C667" s="15"/>
      <c r="L667" s="65"/>
    </row>
  </sheetData>
  <autoFilter ref="A1:L6" xr:uid="{00000000-0009-0000-0000-000002000000}"/>
  <customSheetViews>
    <customSheetView guid="{8DCE4243-C8CD-4EEF-928D-E21B218F3432}" filter="1" showAutoFilter="1">
      <pageMargins left="0.7" right="0.7" top="0.75" bottom="0.75" header="0.3" footer="0.3"/>
      <autoFilter ref="A1:L398" xr:uid="{00000000-0000-0000-0000-000000000000}"/>
      <extLst>
        <ext uri="GoogleSheetsCustomDataVersion1">
          <go:sheetsCustomData xmlns:go="http://customooxmlschemas.google.com/" filterViewId="2133172508"/>
        </ext>
      </extLst>
    </customSheetView>
  </customSheetViews>
  <hyperlinks>
    <hyperlink ref="F2" r:id="rId1" xr:uid="{00000000-0004-0000-0200-000000000000}"/>
    <hyperlink ref="F3" r:id="rId2" xr:uid="{00000000-0004-0000-0200-000001000000}"/>
    <hyperlink ref="G10" r:id="rId3" xr:uid="{00000000-0004-0000-0200-00005D000000}"/>
    <hyperlink ref="G13" r:id="rId4" xr:uid="{00000000-0004-0000-0200-00005E000000}"/>
    <hyperlink ref="E20" r:id="rId5" xr:uid="{00000000-0004-0000-0200-00005F000000}"/>
    <hyperlink ref="E22" r:id="rId6" xr:uid="{00000000-0004-0000-0200-000060000000}"/>
    <hyperlink ref="E25" r:id="rId7" xr:uid="{00000000-0004-0000-0200-000061000000}"/>
    <hyperlink ref="E27" r:id="rId8" xr:uid="{00000000-0004-0000-0200-000062000000}"/>
    <hyperlink ref="E30" r:id="rId9" xr:uid="{00000000-0004-0000-0200-000063000000}"/>
    <hyperlink ref="E32" r:id="rId10" xr:uid="{00000000-0004-0000-0200-00006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Penjualan</vt:lpstr>
      <vt:lpstr>Tipe_Kamar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Kandi Maharani</dc:creator>
  <cp:lastModifiedBy>Dark core</cp:lastModifiedBy>
  <dcterms:created xsi:type="dcterms:W3CDTF">2025-04-30T02:46:12Z</dcterms:created>
  <dcterms:modified xsi:type="dcterms:W3CDTF">2025-06-12T02:17:48Z</dcterms:modified>
</cp:coreProperties>
</file>