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7834-z100\Downloads\"/>
    </mc:Choice>
  </mc:AlternateContent>
  <xr:revisionPtr revIDLastSave="0" documentId="8_{77C5D7F1-1E28-443C-82E2-DAECB70608DB}" xr6:coauthVersionLast="47" xr6:coauthVersionMax="47" xr10:uidLastSave="{00000000-0000-0000-0000-000000000000}"/>
  <bookViews>
    <workbookView xWindow="120" yWindow="75" windowWidth="28695" windowHeight="15360" xr2:uid="{38595D5A-0A03-45B2-84CD-20BB096AD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D8" i="1"/>
  <c r="E9" i="1"/>
  <c r="D9" i="1"/>
  <c r="G8" i="1"/>
  <c r="F8" i="1"/>
  <c r="E8" i="1"/>
  <c r="G7" i="1"/>
  <c r="F7" i="1"/>
  <c r="E7" i="1"/>
  <c r="D7" i="1"/>
  <c r="G6" i="1"/>
  <c r="F6" i="1"/>
  <c r="E6" i="1"/>
  <c r="D6" i="1"/>
  <c r="G5" i="1"/>
  <c r="F5" i="1"/>
  <c r="E5" i="1"/>
  <c r="D5" i="1"/>
  <c r="G4" i="1"/>
  <c r="E4" i="1"/>
  <c r="D4" i="1"/>
  <c r="F4" i="1"/>
</calcChain>
</file>

<file path=xl/sharedStrings.xml><?xml version="1.0" encoding="utf-8"?>
<sst xmlns="http://schemas.openxmlformats.org/spreadsheetml/2006/main" count="12" uniqueCount="11">
  <si>
    <t>1便　</t>
    <phoneticPr fontId="1"/>
  </si>
  <si>
    <t>4便　</t>
    <phoneticPr fontId="1"/>
  </si>
  <si>
    <t>5便　</t>
    <phoneticPr fontId="1"/>
  </si>
  <si>
    <t>6便　</t>
    <phoneticPr fontId="1"/>
  </si>
  <si>
    <t>2便　</t>
    <phoneticPr fontId="1"/>
  </si>
  <si>
    <t>3便　</t>
    <phoneticPr fontId="1"/>
  </si>
  <si>
    <t>検収開始</t>
    <rPh sb="0" eb="2">
      <t>ケンシュウ</t>
    </rPh>
    <rPh sb="2" eb="4">
      <t>カイシ</t>
    </rPh>
    <phoneticPr fontId="1"/>
  </si>
  <si>
    <t>終了</t>
    <rPh sb="0" eb="2">
      <t>シュウリョウ</t>
    </rPh>
    <phoneticPr fontId="1"/>
  </si>
  <si>
    <t>入庫開始</t>
    <rPh sb="0" eb="2">
      <t>ニュウコ</t>
    </rPh>
    <rPh sb="2" eb="4">
      <t>カイシ</t>
    </rPh>
    <phoneticPr fontId="1"/>
  </si>
  <si>
    <t>入庫が期間内</t>
    <rPh sb="0" eb="2">
      <t>ニュウコ</t>
    </rPh>
    <rPh sb="3" eb="6">
      <t>キカンナイ</t>
    </rPh>
    <phoneticPr fontId="1"/>
  </si>
  <si>
    <t>期間外</t>
    <rPh sb="0" eb="2">
      <t>キカン</t>
    </rPh>
    <rPh sb="2" eb="3">
      <t>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</si>
</sst>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7CF9-61D0-49A0-B609-1E98D0580D6A}">
  <dimension ref="B2:J9"/>
  <sheetViews>
    <sheetView tabSelected="1" zoomScale="140" zoomScaleNormal="140" workbookViewId="0">
      <selection activeCell="C11" sqref="C11"/>
    </sheetView>
  </sheetViews>
  <sheetFormatPr defaultRowHeight="18.75" x14ac:dyDescent="0.4"/>
  <cols>
    <col min="4" max="4" width="13.375" customWidth="1"/>
    <col min="9" max="9" width="13" bestFit="1" customWidth="1"/>
  </cols>
  <sheetData>
    <row r="2" spans="2:10" x14ac:dyDescent="0.4">
      <c r="D2" s="1">
        <v>0.20833333333333334</v>
      </c>
      <c r="E2" s="1">
        <v>4.1666666666666664E-2</v>
      </c>
      <c r="G2" s="1">
        <v>8.3333333333333329E-2</v>
      </c>
    </row>
    <row r="3" spans="2:10" x14ac:dyDescent="0.4">
      <c r="D3" s="2" t="s">
        <v>6</v>
      </c>
      <c r="E3" s="2" t="s">
        <v>7</v>
      </c>
      <c r="F3" s="3" t="s">
        <v>8</v>
      </c>
      <c r="G3" s="3" t="s">
        <v>7</v>
      </c>
      <c r="I3" t="s">
        <v>9</v>
      </c>
      <c r="J3" t="s">
        <v>10</v>
      </c>
    </row>
    <row r="4" spans="2:10" x14ac:dyDescent="0.4">
      <c r="B4" t="s">
        <v>0</v>
      </c>
      <c r="C4" s="1">
        <v>0.43055555555555558</v>
      </c>
      <c r="D4" s="1">
        <f>C4-$D$2</f>
        <v>0.22222222222222224</v>
      </c>
      <c r="E4" s="1">
        <f>C4-$E$2</f>
        <v>0.3888888888888889</v>
      </c>
      <c r="F4" s="1">
        <f>C4</f>
        <v>0.43055555555555558</v>
      </c>
      <c r="G4" s="1">
        <f>C5+$G$2</f>
        <v>0.70138888888888895</v>
      </c>
      <c r="I4">
        <v>90</v>
      </c>
      <c r="J4">
        <v>10</v>
      </c>
    </row>
    <row r="5" spans="2:10" x14ac:dyDescent="0.4">
      <c r="B5" t="s">
        <v>4</v>
      </c>
      <c r="C5" s="1">
        <v>0.61805555555555558</v>
      </c>
      <c r="D5" s="1">
        <f>C5-$D$2</f>
        <v>0.40972222222222221</v>
      </c>
      <c r="E5" s="1">
        <f>C5-$E$2</f>
        <v>0.57638888888888895</v>
      </c>
      <c r="F5" s="1">
        <f>C5</f>
        <v>0.61805555555555558</v>
      </c>
      <c r="G5" s="1">
        <f>C6+$G$2</f>
        <v>0.8402777777777779</v>
      </c>
      <c r="I5">
        <v>70</v>
      </c>
      <c r="J5">
        <v>30</v>
      </c>
    </row>
    <row r="6" spans="2:10" x14ac:dyDescent="0.4">
      <c r="B6" t="s">
        <v>5</v>
      </c>
      <c r="C6" s="1">
        <v>0.75694444444444453</v>
      </c>
      <c r="D6" s="1">
        <f>C6-$D$2</f>
        <v>0.54861111111111116</v>
      </c>
      <c r="E6" s="1">
        <f>C6-$E$2</f>
        <v>0.7152777777777779</v>
      </c>
      <c r="F6" s="1">
        <f>C6</f>
        <v>0.75694444444444453</v>
      </c>
      <c r="G6" s="1">
        <f>C7+$G$2</f>
        <v>1.0138888888888888</v>
      </c>
      <c r="I6">
        <v>80</v>
      </c>
      <c r="J6">
        <v>20</v>
      </c>
    </row>
    <row r="7" spans="2:10" x14ac:dyDescent="0.4">
      <c r="B7" t="s">
        <v>1</v>
      </c>
      <c r="C7" s="1">
        <v>0.93055555555555547</v>
      </c>
      <c r="D7" s="1">
        <f>C7-$D$2</f>
        <v>0.7222222222222221</v>
      </c>
      <c r="E7" s="1">
        <f>C7-$E$2</f>
        <v>0.88888888888888884</v>
      </c>
      <c r="F7" s="1">
        <f>C7</f>
        <v>0.93055555555555547</v>
      </c>
      <c r="G7" s="1">
        <f>C8+$G$2</f>
        <v>0.2013888888888889</v>
      </c>
      <c r="I7">
        <v>90</v>
      </c>
      <c r="J7">
        <v>10</v>
      </c>
    </row>
    <row r="8" spans="2:10" x14ac:dyDescent="0.4">
      <c r="B8" t="s">
        <v>2</v>
      </c>
      <c r="C8" s="1">
        <v>0.11805555555555557</v>
      </c>
      <c r="D8" s="1">
        <f>C8-$D$2+"24:00"</f>
        <v>0.90972222222222221</v>
      </c>
      <c r="E8" s="1">
        <f>C8-$E$2</f>
        <v>7.6388888888888895E-2</v>
      </c>
      <c r="F8" s="1">
        <f>C8</f>
        <v>0.11805555555555557</v>
      </c>
      <c r="G8" s="1">
        <f>C9+$G$2</f>
        <v>0.34722222222222221</v>
      </c>
      <c r="I8">
        <v>90</v>
      </c>
      <c r="J8">
        <v>10</v>
      </c>
    </row>
    <row r="9" spans="2:10" x14ac:dyDescent="0.4">
      <c r="B9" t="s">
        <v>3</v>
      </c>
      <c r="C9" s="1">
        <v>0.2638888888888889</v>
      </c>
      <c r="D9" s="1">
        <f>C9-$D$2</f>
        <v>5.5555555555555552E-2</v>
      </c>
      <c r="E9" s="1">
        <f>C9-$E$2</f>
        <v>0.22222222222222224</v>
      </c>
      <c r="F9" s="1">
        <f>C9</f>
        <v>0.2638888888888889</v>
      </c>
      <c r="G9" s="1">
        <f>C4+$G$2</f>
        <v>0.51388888888888895</v>
      </c>
      <c r="I9">
        <v>90</v>
      </c>
      <c r="J9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株式会社アイシン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Yasuda Takeshi／安田　健／AI</dc:creator>
  <cp:lastModifiedBy>Yasuda Takeshi／安田　健／AI</cp:lastModifiedBy>
  <dcterms:created xsi:type="dcterms:W3CDTF">2023-10-17T02:53:02Z</dcterms:created>
  <dcterms:modified xsi:type="dcterms:W3CDTF">2023-10-17T03:05:48Z</dcterms:modified>
</cp:coreProperties>
</file>