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cr\OneDrive\Documents\Coding\Social-Media-Data-Project\Cities List\"/>
    </mc:Choice>
  </mc:AlternateContent>
  <xr:revisionPtr revIDLastSave="4" documentId="13_ncr:1_{41DFE3B9-89A1-472A-9C8C-D5C835779A02}" xr6:coauthVersionLast="44" xr6:coauthVersionMax="44" xr10:uidLastSave="{EE09048E-FE9C-421F-B2CC-EC232D6EE313}"/>
  <bookViews>
    <workbookView xWindow="52680" yWindow="-120" windowWidth="29040" windowHeight="15840" xr2:uid="{CE314214-9AD9-4E90-868A-B43793A5B3D9}"/>
  </bookViews>
  <sheets>
    <sheet name="Sheet1" sheetId="1" r:id="rId1"/>
    <sheet name="STATE ABV" sheetId="2" r:id="rId2"/>
  </sheets>
  <definedNames>
    <definedName name="_xlnm._FilterDatabase" localSheetId="0" hidden="1">Sheet1!$A$1:$N$1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2" i="2"/>
  <c r="D24" i="1"/>
  <c r="D9" i="1"/>
  <c r="G9" i="1" s="1"/>
  <c r="D18" i="1"/>
  <c r="G18" i="1" s="1"/>
  <c r="D38" i="1"/>
  <c r="G38" i="1" s="1"/>
  <c r="D37" i="1"/>
  <c r="G37" i="1" s="1"/>
  <c r="D42" i="1"/>
  <c r="G42" i="1" s="1"/>
  <c r="D43" i="1"/>
  <c r="G43" i="1" s="1"/>
  <c r="D12" i="1"/>
  <c r="G12" i="1" s="1"/>
  <c r="D45" i="1"/>
  <c r="G45" i="1" s="1"/>
  <c r="D5" i="1"/>
  <c r="G5" i="1" s="1"/>
  <c r="D20" i="1"/>
  <c r="G20" i="1" s="1"/>
  <c r="D16" i="1"/>
  <c r="G16" i="1" s="1"/>
  <c r="D11" i="1"/>
  <c r="G11" i="1" s="1"/>
  <c r="D44" i="1"/>
  <c r="G44" i="1" s="1"/>
  <c r="D8" i="1"/>
  <c r="G8" i="1" s="1"/>
  <c r="D19" i="1"/>
  <c r="G19" i="1" s="1"/>
  <c r="D46" i="1"/>
  <c r="G46" i="1" s="1"/>
  <c r="D13" i="1"/>
  <c r="G13" i="1" s="1"/>
  <c r="D51" i="1"/>
  <c r="G51" i="1" s="1"/>
  <c r="D7" i="1"/>
  <c r="G7" i="1" s="1"/>
  <c r="D15" i="1"/>
  <c r="G15" i="1" s="1"/>
  <c r="D14" i="1"/>
  <c r="G14" i="1" s="1"/>
  <c r="D31" i="1"/>
  <c r="G31" i="1" s="1"/>
  <c r="D39" i="1"/>
  <c r="G39" i="1" s="1"/>
  <c r="D26" i="1"/>
  <c r="G26" i="1" s="1"/>
  <c r="D35" i="1"/>
  <c r="G35" i="1" s="1"/>
  <c r="D22" i="1"/>
  <c r="G22" i="1" s="1"/>
  <c r="D25" i="1"/>
  <c r="G25" i="1" s="1"/>
  <c r="D6" i="1"/>
  <c r="G6" i="1" s="1"/>
  <c r="D29" i="1"/>
  <c r="G29" i="1" s="1"/>
  <c r="D2" i="1"/>
  <c r="G2" i="1" s="1"/>
  <c r="D48" i="1"/>
  <c r="G48" i="1" s="1"/>
  <c r="D17" i="1"/>
  <c r="G17" i="1" s="1"/>
  <c r="D27" i="1"/>
  <c r="G27" i="1" s="1"/>
  <c r="D41" i="1"/>
  <c r="G41" i="1" s="1"/>
  <c r="D4" i="1"/>
  <c r="G4" i="1" s="1"/>
  <c r="D21" i="1"/>
  <c r="G21" i="1" s="1"/>
  <c r="D10" i="1"/>
  <c r="G10" i="1" s="1"/>
  <c r="D28" i="1"/>
  <c r="G28" i="1" s="1"/>
  <c r="D40" i="1"/>
  <c r="G40" i="1" s="1"/>
  <c r="D36" i="1"/>
  <c r="G36" i="1" s="1"/>
  <c r="D23" i="1"/>
  <c r="G23" i="1" s="1"/>
  <c r="D50" i="1"/>
  <c r="G50" i="1" s="1"/>
  <c r="D34" i="1"/>
  <c r="G34" i="1" s="1"/>
  <c r="D30" i="1"/>
  <c r="G30" i="1" s="1"/>
  <c r="D49" i="1"/>
  <c r="G49" i="1" s="1"/>
  <c r="D3" i="1"/>
  <c r="G3" i="1" s="1"/>
  <c r="D47" i="1"/>
  <c r="G47" i="1" s="1"/>
  <c r="D32" i="1"/>
  <c r="G32" i="1" s="1"/>
  <c r="D33" i="1"/>
  <c r="C24" i="1"/>
  <c r="C9" i="1"/>
  <c r="C18" i="1"/>
  <c r="C38" i="1"/>
  <c r="C37" i="1"/>
  <c r="C42" i="1"/>
  <c r="C43" i="1"/>
  <c r="C12" i="1"/>
  <c r="C45" i="1"/>
  <c r="C5" i="1"/>
  <c r="C20" i="1"/>
  <c r="C16" i="1"/>
  <c r="C11" i="1"/>
  <c r="C44" i="1"/>
  <c r="C8" i="1"/>
  <c r="C19" i="1"/>
  <c r="C46" i="1"/>
  <c r="C13" i="1"/>
  <c r="C51" i="1"/>
  <c r="C7" i="1"/>
  <c r="C15" i="1"/>
  <c r="C14" i="1"/>
  <c r="C31" i="1"/>
  <c r="C39" i="1"/>
  <c r="C26" i="1"/>
  <c r="C35" i="1"/>
  <c r="C22" i="1"/>
  <c r="C25" i="1"/>
  <c r="C6" i="1"/>
  <c r="C29" i="1"/>
  <c r="C2" i="1"/>
  <c r="C48" i="1"/>
  <c r="C17" i="1"/>
  <c r="C27" i="1"/>
  <c r="C41" i="1"/>
  <c r="C4" i="1"/>
  <c r="C21" i="1"/>
  <c r="C10" i="1"/>
  <c r="C28" i="1"/>
  <c r="C40" i="1"/>
  <c r="C36" i="1"/>
  <c r="C23" i="1"/>
  <c r="C50" i="1"/>
  <c r="C34" i="1"/>
  <c r="C30" i="1"/>
  <c r="C49" i="1"/>
  <c r="C3" i="1"/>
  <c r="C47" i="1"/>
  <c r="C32" i="1"/>
  <c r="C33" i="1"/>
</calcChain>
</file>

<file path=xl/sharedStrings.xml><?xml version="1.0" encoding="utf-8"?>
<sst xmlns="http://schemas.openxmlformats.org/spreadsheetml/2006/main" count="653" uniqueCount="511">
  <si>
    <t>Rank</t>
  </si>
  <si>
    <t>Geography</t>
  </si>
  <si>
    <t>New York city, New York</t>
  </si>
  <si>
    <t>Los Angeles city, California</t>
  </si>
  <si>
    <t>Chicago city, Illinois</t>
  </si>
  <si>
    <t>Houston city, Texas</t>
  </si>
  <si>
    <t>Phoenix city, Arizona</t>
  </si>
  <si>
    <t>Philadelphia city, Pennsylvania</t>
  </si>
  <si>
    <t>San Antonio city, Texas</t>
  </si>
  <si>
    <t>San Diego city, California</t>
  </si>
  <si>
    <t>Dallas city, Texas</t>
  </si>
  <si>
    <t>San Jose city, California</t>
  </si>
  <si>
    <t>Austin city, Texas</t>
  </si>
  <si>
    <t>Jacksonville city, Florida</t>
  </si>
  <si>
    <t>Fort Worth city, Texas</t>
  </si>
  <si>
    <t>Columbus city, Ohio</t>
  </si>
  <si>
    <t>San Francisco city, California</t>
  </si>
  <si>
    <t>Charlotte city, North Carolina</t>
  </si>
  <si>
    <t>Seattle city, Washington</t>
  </si>
  <si>
    <t>Denver city, Colorado</t>
  </si>
  <si>
    <t>Washington city, District of Columbia</t>
  </si>
  <si>
    <t>Boston city, Massachusetts</t>
  </si>
  <si>
    <t>El Paso city, Texas</t>
  </si>
  <si>
    <t>Detroit city, Michigan</t>
  </si>
  <si>
    <t>Portland city, Oregon</t>
  </si>
  <si>
    <t>Memphis city, Tennessee</t>
  </si>
  <si>
    <t>Oklahoma City city, Oklahoma</t>
  </si>
  <si>
    <t>Las Vegas city, Nevada</t>
  </si>
  <si>
    <t>Baltimore city, Maryland</t>
  </si>
  <si>
    <t>Milwaukee city, Wisconsin</t>
  </si>
  <si>
    <t>Albuquerque city, New Mexico</t>
  </si>
  <si>
    <t>Tucson city, Arizona</t>
  </si>
  <si>
    <t>Fresno city, California</t>
  </si>
  <si>
    <t>Mesa city, Arizona</t>
  </si>
  <si>
    <t>Sacramento city, California</t>
  </si>
  <si>
    <t>Atlanta city, Georgia</t>
  </si>
  <si>
    <t>Kansas City city, Missouri</t>
  </si>
  <si>
    <t>Colorado Springs city, Colorado</t>
  </si>
  <si>
    <t>Miami city, Florida</t>
  </si>
  <si>
    <t>Raleigh city, North Carolina</t>
  </si>
  <si>
    <t>Omaha city, Nebraska</t>
  </si>
  <si>
    <t>Long Beach city, California</t>
  </si>
  <si>
    <t>Virginia Beach city, Virginia</t>
  </si>
  <si>
    <t>Oakland city, California</t>
  </si>
  <si>
    <t>Minneapolis city, Minnesota</t>
  </si>
  <si>
    <t>Tulsa city, Oklahoma</t>
  </si>
  <si>
    <t>Arlington city, Texas</t>
  </si>
  <si>
    <t>Tampa city, Florida</t>
  </si>
  <si>
    <t>New Orleans city, Louisiana</t>
  </si>
  <si>
    <t>State</t>
  </si>
  <si>
    <t>City</t>
  </si>
  <si>
    <t>New York</t>
  </si>
  <si>
    <t>Los Angeles</t>
  </si>
  <si>
    <t>Chicago</t>
  </si>
  <si>
    <t>Houston</t>
  </si>
  <si>
    <t>Phoenix</t>
  </si>
  <si>
    <t>Philadelphia</t>
  </si>
  <si>
    <t>San Antonio</t>
  </si>
  <si>
    <t>San Diego</t>
  </si>
  <si>
    <t>Dallas</t>
  </si>
  <si>
    <t>San Jose</t>
  </si>
  <si>
    <t>Austin</t>
  </si>
  <si>
    <t>Jacksonville</t>
  </si>
  <si>
    <t>Fort Worth</t>
  </si>
  <si>
    <t>Columbus</t>
  </si>
  <si>
    <t>San Francisco</t>
  </si>
  <si>
    <t>Charlotte</t>
  </si>
  <si>
    <t>Seattle</t>
  </si>
  <si>
    <t>Denver</t>
  </si>
  <si>
    <t>Washington</t>
  </si>
  <si>
    <t>Boston</t>
  </si>
  <si>
    <t>El Paso</t>
  </si>
  <si>
    <t>Detroit</t>
  </si>
  <si>
    <t>Portland</t>
  </si>
  <si>
    <t>Memphis</t>
  </si>
  <si>
    <t>Oklahoma City</t>
  </si>
  <si>
    <t>Las Vegas</t>
  </si>
  <si>
    <t>Baltimore</t>
  </si>
  <si>
    <t>Milwaukee</t>
  </si>
  <si>
    <t>Albuquerque</t>
  </si>
  <si>
    <t>Tucson</t>
  </si>
  <si>
    <t>Fresno</t>
  </si>
  <si>
    <t>Mesa</t>
  </si>
  <si>
    <t>Sacramento</t>
  </si>
  <si>
    <t>Atlanta</t>
  </si>
  <si>
    <t>Kansas City</t>
  </si>
  <si>
    <t>Colorado Springs</t>
  </si>
  <si>
    <t>Miami</t>
  </si>
  <si>
    <t>Raleigh</t>
  </si>
  <si>
    <t>Omaha</t>
  </si>
  <si>
    <t>Long Beach</t>
  </si>
  <si>
    <t>Virginia Beach</t>
  </si>
  <si>
    <t>Oakland</t>
  </si>
  <si>
    <t>Minneapolis</t>
  </si>
  <si>
    <t>Tulsa</t>
  </si>
  <si>
    <t>Arlington</t>
  </si>
  <si>
    <t>Tampa</t>
  </si>
  <si>
    <t>New Orleans</t>
  </si>
  <si>
    <t>Indianapolis</t>
  </si>
  <si>
    <t>Nashville</t>
  </si>
  <si>
    <t>Oklahoma</t>
  </si>
  <si>
    <t>Louisville</t>
  </si>
  <si>
    <t>City Abv1</t>
  </si>
  <si>
    <t>City Abv2</t>
  </si>
  <si>
    <t>City Abv3</t>
  </si>
  <si>
    <t>City Abv4</t>
  </si>
  <si>
    <t>City Abv5</t>
  </si>
  <si>
    <t>State abv1</t>
  </si>
  <si>
    <t>State abv2</t>
  </si>
  <si>
    <t>State abv3</t>
  </si>
  <si>
    <t>AL</t>
  </si>
  <si>
    <t>Ala.</t>
  </si>
  <si>
    <t>Alab.</t>
  </si>
  <si>
    <t>AK</t>
  </si>
  <si>
    <t>Alaska</t>
  </si>
  <si>
    <t>AZ</t>
  </si>
  <si>
    <t>Ariz.</t>
  </si>
  <si>
    <t>AR</t>
  </si>
  <si>
    <t>Ark.</t>
  </si>
  <si>
    <t>CA</t>
  </si>
  <si>
    <t>CF</t>
  </si>
  <si>
    <t>Calif.</t>
  </si>
  <si>
    <t>Cal.</t>
  </si>
  <si>
    <t>CO</t>
  </si>
  <si>
    <t>CL</t>
  </si>
  <si>
    <t>Colo.</t>
  </si>
  <si>
    <t>Col.</t>
  </si>
  <si>
    <t>CT</t>
  </si>
  <si>
    <t>Conn.</t>
  </si>
  <si>
    <t>DE</t>
  </si>
  <si>
    <t>DL</t>
  </si>
  <si>
    <t>Del.</t>
  </si>
  <si>
    <t>DC</t>
  </si>
  <si>
    <t>D.C.</t>
  </si>
  <si>
    <t>FL</t>
  </si>
  <si>
    <t>Fla.</t>
  </si>
  <si>
    <t>Flor.</t>
  </si>
  <si>
    <t>GA</t>
  </si>
  <si>
    <t>Ga.</t>
  </si>
  <si>
    <t>Geo.</t>
  </si>
  <si>
    <t>HI</t>
  </si>
  <si>
    <t>HA</t>
  </si>
  <si>
    <t>Hawaii</t>
  </si>
  <si>
    <t>ID</t>
  </si>
  <si>
    <t>Idaho</t>
  </si>
  <si>
    <t>Ida.</t>
  </si>
  <si>
    <t>IL</t>
  </si>
  <si>
    <t>Ill.</t>
  </si>
  <si>
    <t>Ills., Ill's</t>
  </si>
  <si>
    <t>IN</t>
  </si>
  <si>
    <t>Ind.</t>
  </si>
  <si>
    <t>IA</t>
  </si>
  <si>
    <t>Iowa</t>
  </si>
  <si>
    <t>Ioa.[a]</t>
  </si>
  <si>
    <t>KS</t>
  </si>
  <si>
    <t>KA</t>
  </si>
  <si>
    <t>Kans.</t>
  </si>
  <si>
    <t>Kan.</t>
  </si>
  <si>
    <t>Ka.</t>
  </si>
  <si>
    <t>KY</t>
  </si>
  <si>
    <t>Ky.</t>
  </si>
  <si>
    <t>LA</t>
  </si>
  <si>
    <t>La.</t>
  </si>
  <si>
    <t>Lou.</t>
  </si>
  <si>
    <t>ME</t>
  </si>
  <si>
    <t>Maine</t>
  </si>
  <si>
    <t>MD</t>
  </si>
  <si>
    <t>Md.</t>
  </si>
  <si>
    <t>MA</t>
  </si>
  <si>
    <t>MS</t>
  </si>
  <si>
    <t>Mass.</t>
  </si>
  <si>
    <t>MI</t>
  </si>
  <si>
    <t>MC</t>
  </si>
  <si>
    <t>Mich.</t>
  </si>
  <si>
    <t>MN</t>
  </si>
  <si>
    <t>Minn.</t>
  </si>
  <si>
    <t>Miss.</t>
  </si>
  <si>
    <t>MO</t>
  </si>
  <si>
    <t>Mo.</t>
  </si>
  <si>
    <t>MT</t>
  </si>
  <si>
    <t>Mont.</t>
  </si>
  <si>
    <t>NE</t>
  </si>
  <si>
    <t>NB</t>
  </si>
  <si>
    <t>Nebr.</t>
  </si>
  <si>
    <t>Neb.</t>
  </si>
  <si>
    <t>NV</t>
  </si>
  <si>
    <t>Nev.</t>
  </si>
  <si>
    <t>NH</t>
  </si>
  <si>
    <t>N.H.</t>
  </si>
  <si>
    <t>NJ</t>
  </si>
  <si>
    <t>N.J.</t>
  </si>
  <si>
    <t>N.Jersey</t>
  </si>
  <si>
    <t>NM</t>
  </si>
  <si>
    <t>N. Mex.</t>
  </si>
  <si>
    <t>N.M.</t>
  </si>
  <si>
    <t>NY</t>
  </si>
  <si>
    <t>N.Y.</t>
  </si>
  <si>
    <t>N. York</t>
  </si>
  <si>
    <t>NC</t>
  </si>
  <si>
    <t>N.C.</t>
  </si>
  <si>
    <t>N. Car.</t>
  </si>
  <si>
    <t>ND</t>
  </si>
  <si>
    <t>N. Dak.</t>
  </si>
  <si>
    <t>N.D.</t>
  </si>
  <si>
    <t>NoDak</t>
  </si>
  <si>
    <t>OH</t>
  </si>
  <si>
    <t>Ohio</t>
  </si>
  <si>
    <t>OK</t>
  </si>
  <si>
    <t>Okla.</t>
  </si>
  <si>
    <t>OR</t>
  </si>
  <si>
    <t>Oreg.</t>
  </si>
  <si>
    <t>Ore.</t>
  </si>
  <si>
    <t>PA</t>
  </si>
  <si>
    <t>Pa.</t>
  </si>
  <si>
    <t>RI</t>
  </si>
  <si>
    <t>R.I.</t>
  </si>
  <si>
    <t>SC</t>
  </si>
  <si>
    <t>S.C.</t>
  </si>
  <si>
    <t>S. Car.</t>
  </si>
  <si>
    <t>SD</t>
  </si>
  <si>
    <t>S. Dak.</t>
  </si>
  <si>
    <t>S.D.</t>
  </si>
  <si>
    <t>SoDak</t>
  </si>
  <si>
    <t>TN</t>
  </si>
  <si>
    <t>Tenn.</t>
  </si>
  <si>
    <t>TX</t>
  </si>
  <si>
    <t>Tex.</t>
  </si>
  <si>
    <t>Texas</t>
  </si>
  <si>
    <t>UT</t>
  </si>
  <si>
    <t>Utah</t>
  </si>
  <si>
    <t>VT</t>
  </si>
  <si>
    <t>Vt.</t>
  </si>
  <si>
    <t>Verm.</t>
  </si>
  <si>
    <t>VA</t>
  </si>
  <si>
    <t>Va.</t>
  </si>
  <si>
    <t>Virg.</t>
  </si>
  <si>
    <t>WA</t>
  </si>
  <si>
    <t>WN</t>
  </si>
  <si>
    <t>Wash.</t>
  </si>
  <si>
    <t>WV</t>
  </si>
  <si>
    <t>W. Va.</t>
  </si>
  <si>
    <t>W.Va.</t>
  </si>
  <si>
    <t>WI</t>
  </si>
  <si>
    <t>WS</t>
  </si>
  <si>
    <t>Wis.</t>
  </si>
  <si>
    <t>Wisc.</t>
  </si>
  <si>
    <t>WY</t>
  </si>
  <si>
    <t>Wyo.</t>
  </si>
  <si>
    <t>State abv4</t>
  </si>
  <si>
    <t>State abv5</t>
  </si>
  <si>
    <t>Alas.</t>
  </si>
  <si>
    <t>Haw.</t>
  </si>
  <si>
    <t>Ken.</t>
  </si>
  <si>
    <t>Mar.</t>
  </si>
  <si>
    <t>State abv6</t>
  </si>
  <si>
    <t>H.I.</t>
  </si>
  <si>
    <t>L.A.</t>
  </si>
  <si>
    <t>Kent.</t>
  </si>
  <si>
    <t>Mary.</t>
  </si>
  <si>
    <t>New M.</t>
  </si>
  <si>
    <t>New Mex.</t>
  </si>
  <si>
    <t>Penn.</t>
  </si>
  <si>
    <t>Penna.</t>
  </si>
  <si>
    <t>R.I. &amp; P.P.</t>
  </si>
  <si>
    <t>R. Isl.</t>
  </si>
  <si>
    <t>Wn.</t>
  </si>
  <si>
    <t>W. Virg.</t>
  </si>
  <si>
    <t>N. Jersey</t>
  </si>
  <si>
    <t xml:space="preserve">W.V. 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</si>
  <si>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</si>
  <si>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</si>
  <si>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</si>
  <si>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</si>
  <si>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</si>
  <si>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</si>
  <si>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</si>
  <si>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</si>
  <si>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</si>
  <si>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</si>
  <si>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Illinois</t>
  </si>
  <si>
    <t>Indiana</t>
  </si>
  <si>
    <t>Kansas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</si>
  <si>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</si>
  <si>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</si>
  <si>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</si>
  <si>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</si>
  <si>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</si>
  <si>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</si>
  <si>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</si>
  <si>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</si>
  <si>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</si>
  <si>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</si>
  <si>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</si>
  <si>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</si>
  <si>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</si>
  <si>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</si>
  <si>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</si>
  <si>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</si>
  <si>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Oregon</t>
  </si>
  <si>
    <t>Pennsylvania</t>
  </si>
  <si>
    <t>Rhode Island</t>
  </si>
  <si>
    <t>South Carolina</t>
  </si>
  <si>
    <t>South Dakota</t>
  </si>
  <si>
    <t>Tennessee</t>
  </si>
  <si>
    <t>Vermont</t>
  </si>
  <si>
    <t>Virginia</t>
  </si>
  <si>
    <t>West Virginia</t>
  </si>
  <si>
    <t>Wisconsin</t>
  </si>
  <si>
    <t>Wyoming</t>
  </si>
  <si>
    <t>State abv7</t>
  </si>
  <si>
    <t>SA</t>
  </si>
  <si>
    <t>SJ</t>
  </si>
  <si>
    <t>FW</t>
  </si>
  <si>
    <t>SF</t>
  </si>
  <si>
    <t>OC</t>
  </si>
  <si>
    <t>Chi-town</t>
  </si>
  <si>
    <t>H-town</t>
  </si>
  <si>
    <t>PX</t>
  </si>
  <si>
    <t>Philly</t>
  </si>
  <si>
    <t>Dal</t>
  </si>
  <si>
    <t>Jax</t>
  </si>
  <si>
    <t>C-town</t>
  </si>
  <si>
    <t>San Fran</t>
  </si>
  <si>
    <t>Nap-town</t>
  </si>
  <si>
    <t>Indy</t>
  </si>
  <si>
    <t>Queen City</t>
  </si>
  <si>
    <t>Emerald City</t>
  </si>
  <si>
    <t>Gateway to Alaska</t>
  </si>
  <si>
    <t>The Mile-High City</t>
  </si>
  <si>
    <t>Broncoville</t>
  </si>
  <si>
    <t>Cow Town</t>
  </si>
  <si>
    <t>Little London</t>
  </si>
  <si>
    <t>CS</t>
  </si>
  <si>
    <t>The Springs</t>
  </si>
  <si>
    <t>City Abv6</t>
  </si>
  <si>
    <t>City Abv7</t>
  </si>
  <si>
    <t>C springs</t>
  </si>
  <si>
    <t>Where Florida Begin</t>
  </si>
  <si>
    <t>J-town</t>
  </si>
  <si>
    <t>duval</t>
  </si>
  <si>
    <t>Cigar City</t>
  </si>
  <si>
    <t>T-town</t>
  </si>
  <si>
    <t>little haiti</t>
  </si>
  <si>
    <t>little cuba</t>
  </si>
  <si>
    <t>the beltway</t>
  </si>
  <si>
    <t>Beantown</t>
  </si>
  <si>
    <t>City of Champions</t>
  </si>
  <si>
    <t>The City</t>
  </si>
  <si>
    <t>The Big Apple</t>
  </si>
  <si>
    <t>Gotham</t>
  </si>
  <si>
    <t>The City of Angels</t>
  </si>
  <si>
    <t>La La Land</t>
  </si>
  <si>
    <t>Windy City</t>
  </si>
  <si>
    <t>Bayou City</t>
  </si>
  <si>
    <t>Quaker City</t>
  </si>
  <si>
    <t>Brotherly Love</t>
  </si>
  <si>
    <t>Big Scrapple</t>
  </si>
  <si>
    <t>City of Homes</t>
  </si>
  <si>
    <t>The Valley of the Sun</t>
  </si>
  <si>
    <t>The Valley</t>
  </si>
  <si>
    <t>Alamo City</t>
  </si>
  <si>
    <t>City in Motion</t>
  </si>
  <si>
    <t>The Big D</t>
  </si>
  <si>
    <t>Silicon Valley</t>
  </si>
  <si>
    <t>Circle City</t>
  </si>
  <si>
    <t>Naptown.</t>
  </si>
  <si>
    <t>The Golden Gate City</t>
  </si>
  <si>
    <t>The Fog City</t>
  </si>
  <si>
    <t>Golden City</t>
  </si>
  <si>
    <t>The Arch City</t>
  </si>
  <si>
    <t>Somaliwood</t>
  </si>
  <si>
    <t>C-Bus</t>
  </si>
  <si>
    <t>Hornets Nest</t>
  </si>
  <si>
    <t>The Queen City</t>
  </si>
  <si>
    <t>Motown</t>
  </si>
  <si>
    <t>Amityville</t>
  </si>
  <si>
    <t>The Renaissance City</t>
  </si>
  <si>
    <t>Athens of the South</t>
  </si>
  <si>
    <t>Smashville</t>
  </si>
  <si>
    <t>Nashvegas</t>
  </si>
  <si>
    <t>Cashville</t>
  </si>
  <si>
    <t>Stumptown</t>
  </si>
  <si>
    <t>PDX</t>
  </si>
  <si>
    <t>Little Beirut</t>
  </si>
  <si>
    <t>City of Roses</t>
  </si>
  <si>
    <t>Beervana</t>
  </si>
  <si>
    <t>Home of the Blues</t>
  </si>
  <si>
    <t>Grind City</t>
  </si>
  <si>
    <t>Cinderella City</t>
  </si>
  <si>
    <t>OKC</t>
  </si>
  <si>
    <t>Marriage Capital of the World</t>
  </si>
  <si>
    <t>Neon Capital of the World</t>
  </si>
  <si>
    <t>City that Never Sleeps</t>
  </si>
  <si>
    <t>Lost Wages</t>
  </si>
  <si>
    <t>City of Second Chances</t>
  </si>
  <si>
    <t>Derby City</t>
  </si>
  <si>
    <t>Charm City</t>
  </si>
  <si>
    <t>Clipper City</t>
  </si>
  <si>
    <t>Smalltimore</t>
  </si>
  <si>
    <t>The Ville</t>
  </si>
  <si>
    <t>Harm City</t>
  </si>
  <si>
    <t>Mobtown</t>
  </si>
  <si>
    <t>Crab Cake Capital of the World</t>
  </si>
  <si>
    <t>cream city</t>
  </si>
  <si>
    <t>Brew City</t>
  </si>
  <si>
    <t>Mil-town</t>
  </si>
  <si>
    <t>Brew Town</t>
  </si>
  <si>
    <t>The Brew</t>
  </si>
  <si>
    <t>ABQ</t>
  </si>
  <si>
    <t>Burque</t>
  </si>
  <si>
    <t>Duke City</t>
  </si>
  <si>
    <t>The 505</t>
  </si>
  <si>
    <t>The Q</t>
  </si>
  <si>
    <t>https://www.visitalbuquerque.org/abq365/blog/post/albuquerques-many-nicknames-decoded/</t>
  </si>
  <si>
    <t>https://en.wikipedia.org/wiki/List_of_city_nicknames_in_Wisconsin</t>
  </si>
  <si>
    <t>The Dirty T</t>
  </si>
  <si>
    <t>T-Town</t>
  </si>
  <si>
    <t>Old Pueblo</t>
  </si>
  <si>
    <t>Sunshine Factory</t>
  </si>
  <si>
    <t>https://en.wikipedia.org/wiki/List_of_city_nicknames_in_Arizona</t>
  </si>
  <si>
    <t>https://en.wikipedia.org/wiki/List_of_city_nicknames_in_California</t>
  </si>
  <si>
    <t>fresito</t>
  </si>
  <si>
    <t>fresnoid</t>
  </si>
  <si>
    <t>https://www.urbandictionary.com/define.php?term=Fresno</t>
  </si>
  <si>
    <t>sactown</t>
  </si>
  <si>
    <t>oaktown</t>
  </si>
  <si>
    <t>sac-town</t>
  </si>
  <si>
    <t>Big Tomato</t>
  </si>
  <si>
    <t>River City</t>
  </si>
  <si>
    <t>Sacratomato</t>
  </si>
  <si>
    <t>https://www.sacbee.com/opinion/editorials/article231757308.html</t>
  </si>
  <si>
    <t>Hot lanta</t>
  </si>
  <si>
    <t>The A</t>
  </si>
  <si>
    <t>Dogwood City</t>
  </si>
  <si>
    <t>Running City</t>
  </si>
  <si>
    <t>wakanda</t>
  </si>
  <si>
    <t>A-Town</t>
  </si>
  <si>
    <t>https://en.wikipedia.org/wiki/Nicknames_of_Atlanta</t>
  </si>
  <si>
    <t>Source</t>
  </si>
  <si>
    <t>City Abv8</t>
  </si>
  <si>
    <t>K.C.</t>
  </si>
  <si>
    <t>Paris of the Plains</t>
  </si>
  <si>
    <t>City of Fountains</t>
  </si>
  <si>
    <t>Magic City</t>
  </si>
  <si>
    <t>N.O.</t>
  </si>
  <si>
    <t>Nola</t>
  </si>
  <si>
    <t>Big easy</t>
  </si>
  <si>
    <t>Ruff Raleigh</t>
  </si>
  <si>
    <t>Oak City</t>
  </si>
  <si>
    <t>Raleigh Wood</t>
  </si>
  <si>
    <t>City of Oaks</t>
  </si>
  <si>
    <t>https://en.wikipedia.org/wiki/List_of_city_nicknames_in_North_Carolina</t>
  </si>
  <si>
    <t>https://en.wikipedia.org/wiki/List_of_city_nicknames_in_Nebraska</t>
  </si>
  <si>
    <t>Big "O"</t>
  </si>
  <si>
    <t xml:space="preserve"> Big O</t>
  </si>
  <si>
    <t>LBC</t>
  </si>
  <si>
    <t>Neptune City</t>
  </si>
  <si>
    <t>Resort City</t>
  </si>
  <si>
    <t>VA Beach</t>
  </si>
  <si>
    <t>https://en.wikipedia.org/wiki/List_of_city_nicknames_in_Virginia</t>
  </si>
  <si>
    <t>oak-town</t>
  </si>
  <si>
    <t>O-Town</t>
  </si>
  <si>
    <t>O town</t>
  </si>
  <si>
    <t>Bright Side of the Bay</t>
  </si>
  <si>
    <t>Mill City</t>
  </si>
  <si>
    <t>Murderapolis</t>
  </si>
  <si>
    <t>Twin Cities</t>
  </si>
  <si>
    <t>City of Lake</t>
  </si>
  <si>
    <t>https://en.wikipedia.org/wiki/List_of_city_nicknames_in_Minnesota</t>
  </si>
  <si>
    <t>T Town</t>
  </si>
  <si>
    <t>https://en.wikipedia.org/wiki/List_of_city_nicknames_in_Oklahoma</t>
  </si>
  <si>
    <t>https://en.wikipedia.org/wiki/List_of_city_nicknames_in_the_United_States</t>
  </si>
  <si>
    <t>Nawlins</t>
  </si>
  <si>
    <t>Saint City</t>
  </si>
  <si>
    <t>Mardi Gras City</t>
  </si>
  <si>
    <t>NYC</t>
  </si>
  <si>
    <t>Chi-Raq</t>
  </si>
  <si>
    <t>ChiRaq</t>
  </si>
  <si>
    <t>ATX</t>
  </si>
  <si>
    <t>Dirty 6th</t>
  </si>
  <si>
    <t>The Drag</t>
  </si>
  <si>
    <t>Bubbaville</t>
  </si>
  <si>
    <t>Bat City</t>
  </si>
  <si>
    <t>Silicon Hills</t>
  </si>
  <si>
    <t>Mini Apple</t>
  </si>
  <si>
    <t>Nashville-Davidson, Tennessee</t>
  </si>
  <si>
    <t>Louisville/Jefferson County, Kentucky</t>
  </si>
  <si>
    <t>Indianapolis city, Indiana</t>
  </si>
  <si>
    <t>Population Estimate 2018</t>
  </si>
  <si>
    <t>VB</t>
  </si>
  <si>
    <t>LB</t>
  </si>
  <si>
    <t>L.B.</t>
  </si>
  <si>
    <t>L.B.C</t>
  </si>
  <si>
    <t>O.C.</t>
  </si>
  <si>
    <t>O.K.C</t>
  </si>
  <si>
    <t>E.L.</t>
  </si>
  <si>
    <t>F.W.</t>
  </si>
  <si>
    <t>S.J.</t>
  </si>
  <si>
    <t>S.A.</t>
  </si>
  <si>
    <t>N.Y.C</t>
  </si>
  <si>
    <t>N.Y.C.</t>
  </si>
  <si>
    <t>L.A</t>
  </si>
  <si>
    <t>P.X.</t>
  </si>
  <si>
    <t>S.D</t>
  </si>
  <si>
    <t>Dal.</t>
  </si>
  <si>
    <t>JAX.</t>
  </si>
  <si>
    <t>F.W</t>
  </si>
  <si>
    <t>S.F.</t>
  </si>
  <si>
    <t>Bean-town</t>
  </si>
  <si>
    <t>E.L</t>
  </si>
  <si>
    <t>State abv8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</si>
</sst>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0" fillId="0" borderId="0" xfId="0" applyFont="1"/>
    <xf numFmtId="0" fontId="0" fillId="0" borderId="0" xfId="0" applyFont="1" applyFill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List_of_city_nicknames_in_Minneso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F9B2-93E3-4ABA-94A8-2B031CA9F654}">
  <dimension ref="A1:N51"/>
  <sheetViews>
    <sheetView tabSelected="1" zoomScaleNormal="100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2" max="2" width="28.5703125" customWidth="1"/>
    <col min="3" max="3" width="26.7109375" customWidth="1"/>
    <col min="4" max="4" width="28.5703125" customWidth="1"/>
    <col min="6" max="6" width="20" customWidth="1"/>
    <col min="8" max="13" width="8.85546875" style="2"/>
  </cols>
  <sheetData>
    <row r="1" spans="1:14" x14ac:dyDescent="0.25">
      <c r="A1" t="s">
        <v>0</v>
      </c>
      <c r="B1" t="s">
        <v>1</v>
      </c>
      <c r="C1" t="s">
        <v>49</v>
      </c>
      <c r="D1" t="s">
        <v>50</v>
      </c>
      <c r="E1" t="s">
        <v>488</v>
      </c>
      <c r="F1" t="s">
        <v>102</v>
      </c>
      <c r="G1" t="s">
        <v>103</v>
      </c>
      <c r="H1" s="2" t="s">
        <v>104</v>
      </c>
      <c r="I1" s="2" t="s">
        <v>105</v>
      </c>
      <c r="J1" s="2" t="s">
        <v>106</v>
      </c>
      <c r="K1" s="2" t="s">
        <v>334</v>
      </c>
      <c r="L1" s="2" t="s">
        <v>335</v>
      </c>
      <c r="M1" s="2" t="s">
        <v>439</v>
      </c>
      <c r="N1" t="s">
        <v>438</v>
      </c>
    </row>
    <row r="2" spans="1:14" x14ac:dyDescent="0.25">
      <c r="A2">
        <v>32</v>
      </c>
      <c r="B2" t="s">
        <v>30</v>
      </c>
      <c r="C2" t="str">
        <f>MID(B2,FIND(",",B2)+2,100)</f>
        <v>New Mexico</v>
      </c>
      <c r="D2" t="str">
        <f>MID(B2,1,FIND(",",B2)-1)</f>
        <v>Albuquerque city</v>
      </c>
      <c r="E2">
        <v>560218</v>
      </c>
      <c r="F2" t="s">
        <v>79</v>
      </c>
      <c r="G2" t="str">
        <f>LEFT(D2,3)</f>
        <v>Alb</v>
      </c>
      <c r="H2" s="4" t="s">
        <v>408</v>
      </c>
      <c r="I2" s="4" t="s">
        <v>409</v>
      </c>
      <c r="J2" s="4" t="s">
        <v>410</v>
      </c>
      <c r="K2" s="4" t="s">
        <v>411</v>
      </c>
      <c r="L2" s="4" t="s">
        <v>412</v>
      </c>
      <c r="N2" t="s">
        <v>413</v>
      </c>
    </row>
    <row r="3" spans="1:14" x14ac:dyDescent="0.25">
      <c r="A3">
        <v>48</v>
      </c>
      <c r="B3" t="s">
        <v>46</v>
      </c>
      <c r="C3" t="str">
        <f>MID(B3,FIND(",",B3)+2,100)</f>
        <v>Texas</v>
      </c>
      <c r="D3" t="str">
        <f>MID(B3,1,FIND(",",B3)-1)</f>
        <v>Arlington city</v>
      </c>
      <c r="E3">
        <v>398112</v>
      </c>
      <c r="F3" t="s">
        <v>95</v>
      </c>
      <c r="G3" t="str">
        <f>LEFT(D3,3)</f>
        <v>Arl</v>
      </c>
      <c r="N3" t="s">
        <v>471</v>
      </c>
    </row>
    <row r="4" spans="1:14" x14ac:dyDescent="0.25">
      <c r="A4">
        <v>37</v>
      </c>
      <c r="B4" t="s">
        <v>35</v>
      </c>
      <c r="C4" t="str">
        <f>MID(B4,FIND(",",B4)+2,100)</f>
        <v>Georgia</v>
      </c>
      <c r="D4" t="str">
        <f>MID(B4,1,FIND(",",B4)-1)</f>
        <v>Atlanta city</v>
      </c>
      <c r="E4">
        <v>498044</v>
      </c>
      <c r="F4" t="s">
        <v>84</v>
      </c>
      <c r="G4" t="str">
        <f>LEFT(D4,3)</f>
        <v>Atl</v>
      </c>
      <c r="H4" s="2" t="s">
        <v>431</v>
      </c>
      <c r="I4" s="2" t="s">
        <v>432</v>
      </c>
      <c r="J4" s="2" t="s">
        <v>433</v>
      </c>
      <c r="K4" s="2" t="s">
        <v>436</v>
      </c>
      <c r="L4" s="2" t="s">
        <v>434</v>
      </c>
      <c r="M4" s="2" t="s">
        <v>435</v>
      </c>
      <c r="N4" t="s">
        <v>437</v>
      </c>
    </row>
    <row r="5" spans="1:14" x14ac:dyDescent="0.25">
      <c r="A5">
        <v>11</v>
      </c>
      <c r="B5" t="s">
        <v>12</v>
      </c>
      <c r="C5" t="str">
        <f>MID(B5,FIND(",",B5)+2,100)</f>
        <v>Texas</v>
      </c>
      <c r="D5" t="str">
        <f>MID(B5,1,FIND(",",B5)-1)</f>
        <v>Austin city</v>
      </c>
      <c r="E5">
        <v>964254</v>
      </c>
      <c r="F5" t="s">
        <v>61</v>
      </c>
      <c r="G5" t="str">
        <f>LEFT(D5,3)</f>
        <v>Aus</v>
      </c>
      <c r="H5" s="2" t="s">
        <v>478</v>
      </c>
      <c r="I5" s="2" t="s">
        <v>479</v>
      </c>
      <c r="J5" s="2" t="s">
        <v>480</v>
      </c>
      <c r="K5" s="2" t="s">
        <v>481</v>
      </c>
      <c r="L5" s="2" t="s">
        <v>482</v>
      </c>
      <c r="M5" s="2" t="s">
        <v>483</v>
      </c>
      <c r="N5" t="s">
        <v>471</v>
      </c>
    </row>
    <row r="6" spans="1:14" x14ac:dyDescent="0.25">
      <c r="A6">
        <v>30</v>
      </c>
      <c r="B6" t="s">
        <v>28</v>
      </c>
      <c r="C6" t="str">
        <f>MID(B6,FIND(",",B6)+2,100)</f>
        <v>Maryland</v>
      </c>
      <c r="D6" t="str">
        <f>MID(B6,1,FIND(",",B6)-1)</f>
        <v>Baltimore city</v>
      </c>
      <c r="E6">
        <v>602495</v>
      </c>
      <c r="F6" t="s">
        <v>77</v>
      </c>
      <c r="G6" t="str">
        <f>LEFT(D6,3)</f>
        <v>Bal</v>
      </c>
      <c r="H6" s="2" t="s">
        <v>396</v>
      </c>
      <c r="I6" s="2" t="s">
        <v>397</v>
      </c>
      <c r="J6" s="2" t="s">
        <v>398</v>
      </c>
      <c r="K6" s="2" t="s">
        <v>400</v>
      </c>
      <c r="L6" s="3" t="s">
        <v>401</v>
      </c>
      <c r="M6" s="2" t="s">
        <v>402</v>
      </c>
    </row>
    <row r="7" spans="1:14" x14ac:dyDescent="0.25">
      <c r="A7">
        <v>21</v>
      </c>
      <c r="B7" t="s">
        <v>21</v>
      </c>
      <c r="C7" t="str">
        <f>MID(B7,FIND(",",B7)+2,100)</f>
        <v>Massachusetts</v>
      </c>
      <c r="D7" t="str">
        <f>MID(B7,1,FIND(",",B7)-1)</f>
        <v>Boston city</v>
      </c>
      <c r="E7">
        <v>694583</v>
      </c>
      <c r="F7" t="s">
        <v>70</v>
      </c>
      <c r="G7" t="str">
        <f>LEFT(D7,3)</f>
        <v>Bos</v>
      </c>
      <c r="H7" s="2" t="s">
        <v>345</v>
      </c>
      <c r="I7" s="2" t="s">
        <v>346</v>
      </c>
      <c r="J7" s="2" t="s">
        <v>347</v>
      </c>
      <c r="K7" s="2" t="s">
        <v>508</v>
      </c>
      <c r="N7" t="s">
        <v>471</v>
      </c>
    </row>
    <row r="8" spans="1:14" x14ac:dyDescent="0.25">
      <c r="A8">
        <v>16</v>
      </c>
      <c r="B8" t="s">
        <v>17</v>
      </c>
      <c r="C8" t="str">
        <f>MID(B8,FIND(",",B8)+2,100)</f>
        <v>North Carolina</v>
      </c>
      <c r="D8" t="str">
        <f>MID(B8,1,FIND(",",B8)-1)</f>
        <v>Charlotte city</v>
      </c>
      <c r="E8">
        <v>872498</v>
      </c>
      <c r="F8" t="s">
        <v>66</v>
      </c>
      <c r="G8" t="str">
        <f>LEFT(D8,3)</f>
        <v>Cha</v>
      </c>
      <c r="H8" s="2" t="s">
        <v>372</v>
      </c>
      <c r="I8" s="2" t="s">
        <v>373</v>
      </c>
      <c r="J8" s="2" t="s">
        <v>321</v>
      </c>
      <c r="N8" t="s">
        <v>471</v>
      </c>
    </row>
    <row r="9" spans="1:14" x14ac:dyDescent="0.25">
      <c r="A9">
        <v>3</v>
      </c>
      <c r="B9" t="s">
        <v>4</v>
      </c>
      <c r="C9" t="str">
        <f>MID(B9,FIND(",",B9)+2,100)</f>
        <v>Illinois</v>
      </c>
      <c r="D9" t="str">
        <f>MID(B9,1,FIND(",",B9)-1)</f>
        <v>Chicago city</v>
      </c>
      <c r="E9">
        <v>2705994</v>
      </c>
      <c r="F9" t="s">
        <v>53</v>
      </c>
      <c r="G9" t="str">
        <f>LEFT(D9,3)</f>
        <v>Chi</v>
      </c>
      <c r="H9" s="2" t="s">
        <v>352</v>
      </c>
      <c r="I9" s="2" t="s">
        <v>315</v>
      </c>
      <c r="J9" s="2" t="s">
        <v>476</v>
      </c>
      <c r="K9" s="2" t="s">
        <v>477</v>
      </c>
      <c r="N9" t="s">
        <v>471</v>
      </c>
    </row>
    <row r="10" spans="1:14" x14ac:dyDescent="0.25">
      <c r="A10">
        <v>39</v>
      </c>
      <c r="B10" t="s">
        <v>37</v>
      </c>
      <c r="C10" t="str">
        <f>MID(B10,FIND(",",B10)+2,100)</f>
        <v>Colorado</v>
      </c>
      <c r="D10" t="str">
        <f>MID(B10,1,FIND(",",B10)-1)</f>
        <v>Colorado Springs city</v>
      </c>
      <c r="E10">
        <v>472688</v>
      </c>
      <c r="F10" t="s">
        <v>86</v>
      </c>
      <c r="G10" t="str">
        <f>LEFT(D10,3)</f>
        <v>Col</v>
      </c>
      <c r="H10" s="2" t="s">
        <v>332</v>
      </c>
      <c r="I10" s="2" t="s">
        <v>333</v>
      </c>
      <c r="J10" s="2" t="s">
        <v>331</v>
      </c>
      <c r="K10" s="2" t="s">
        <v>336</v>
      </c>
      <c r="N10" t="s">
        <v>471</v>
      </c>
    </row>
    <row r="11" spans="1:14" x14ac:dyDescent="0.25">
      <c r="A11">
        <v>14</v>
      </c>
      <c r="B11" t="s">
        <v>15</v>
      </c>
      <c r="C11" t="str">
        <f>MID(B11,FIND(",",B11)+2,100)</f>
        <v>Ohio</v>
      </c>
      <c r="D11" t="str">
        <f>MID(B11,1,FIND(",",B11)-1)</f>
        <v>Columbus city</v>
      </c>
      <c r="E11">
        <v>892533</v>
      </c>
      <c r="F11" t="s">
        <v>64</v>
      </c>
      <c r="G11" t="str">
        <f>LEFT(D11,3)</f>
        <v>Col</v>
      </c>
      <c r="H11" s="2" t="s">
        <v>369</v>
      </c>
      <c r="I11" s="2" t="s">
        <v>370</v>
      </c>
      <c r="J11" s="2" t="s">
        <v>321</v>
      </c>
      <c r="K11" s="2" t="s">
        <v>371</v>
      </c>
      <c r="N11" t="s">
        <v>471</v>
      </c>
    </row>
    <row r="12" spans="1:14" x14ac:dyDescent="0.25">
      <c r="A12">
        <v>9</v>
      </c>
      <c r="B12" t="s">
        <v>10</v>
      </c>
      <c r="C12" t="str">
        <f>MID(B12,FIND(",",B12)+2,100)</f>
        <v>Texas</v>
      </c>
      <c r="D12" t="str">
        <f>MID(B12,1,FIND(",",B12)-1)</f>
        <v>Dallas city</v>
      </c>
      <c r="E12">
        <v>1345047</v>
      </c>
      <c r="F12" t="s">
        <v>59</v>
      </c>
      <c r="G12" t="str">
        <f>LEFT(D12,3)</f>
        <v>Dal</v>
      </c>
      <c r="H12" s="2" t="s">
        <v>362</v>
      </c>
      <c r="I12" s="2" t="s">
        <v>319</v>
      </c>
      <c r="J12" s="2" t="s">
        <v>504</v>
      </c>
      <c r="N12" t="s">
        <v>471</v>
      </c>
    </row>
    <row r="13" spans="1:14" x14ac:dyDescent="0.25">
      <c r="A13">
        <v>19</v>
      </c>
      <c r="B13" t="s">
        <v>19</v>
      </c>
      <c r="C13" t="str">
        <f>MID(B13,FIND(",",B13)+2,100)</f>
        <v>Colorado</v>
      </c>
      <c r="D13" t="str">
        <f>MID(B13,1,FIND(",",B13)-1)</f>
        <v>Denver city</v>
      </c>
      <c r="E13">
        <v>716492</v>
      </c>
      <c r="F13" t="s">
        <v>68</v>
      </c>
      <c r="G13" t="str">
        <f>LEFT(D13,3)</f>
        <v>Den</v>
      </c>
      <c r="H13" s="2" t="s">
        <v>330</v>
      </c>
      <c r="I13" s="2" t="s">
        <v>329</v>
      </c>
      <c r="J13" s="2" t="s">
        <v>328</v>
      </c>
      <c r="N13" t="s">
        <v>471</v>
      </c>
    </row>
    <row r="14" spans="1:14" x14ac:dyDescent="0.25">
      <c r="A14">
        <v>23</v>
      </c>
      <c r="B14" t="s">
        <v>23</v>
      </c>
      <c r="C14" t="str">
        <f>MID(B14,FIND(",",B14)+2,100)</f>
        <v>Michigan</v>
      </c>
      <c r="D14" t="str">
        <f>MID(B14,1,FIND(",",B14)-1)</f>
        <v>Detroit city</v>
      </c>
      <c r="E14">
        <v>672662</v>
      </c>
      <c r="F14" t="s">
        <v>72</v>
      </c>
      <c r="G14" t="str">
        <f>LEFT(D14,3)</f>
        <v>Det</v>
      </c>
      <c r="H14" s="2" t="s">
        <v>374</v>
      </c>
      <c r="I14" s="2" t="s">
        <v>375</v>
      </c>
      <c r="J14" s="2" t="s">
        <v>376</v>
      </c>
      <c r="N14" t="s">
        <v>471</v>
      </c>
    </row>
    <row r="15" spans="1:14" x14ac:dyDescent="0.25">
      <c r="A15">
        <v>22</v>
      </c>
      <c r="B15" t="s">
        <v>22</v>
      </c>
      <c r="C15" t="str">
        <f>MID(B15,FIND(",",B15)+2,100)</f>
        <v>Texas</v>
      </c>
      <c r="D15" t="str">
        <f>MID(B15,1,FIND(",",B15)-1)</f>
        <v>El Paso city</v>
      </c>
      <c r="E15">
        <v>682669</v>
      </c>
      <c r="F15" t="s">
        <v>71</v>
      </c>
      <c r="G15" t="str">
        <f>LEFT(D15,3)</f>
        <v xml:space="preserve">El </v>
      </c>
      <c r="H15" s="2" t="s">
        <v>495</v>
      </c>
      <c r="I15" s="2" t="s">
        <v>509</v>
      </c>
      <c r="N15" t="s">
        <v>471</v>
      </c>
    </row>
    <row r="16" spans="1:14" x14ac:dyDescent="0.25">
      <c r="A16">
        <v>13</v>
      </c>
      <c r="B16" t="s">
        <v>14</v>
      </c>
      <c r="C16" t="str">
        <f>MID(B16,FIND(",",B16)+2,100)</f>
        <v>Texas</v>
      </c>
      <c r="D16" t="str">
        <f>MID(B16,1,FIND(",",B16)-1)</f>
        <v>Fort Worth city</v>
      </c>
      <c r="E16">
        <v>895008</v>
      </c>
      <c r="F16" t="s">
        <v>63</v>
      </c>
      <c r="G16" t="str">
        <f>LEFT(D16,3)</f>
        <v>For</v>
      </c>
      <c r="H16" s="2" t="s">
        <v>312</v>
      </c>
      <c r="I16" s="2" t="s">
        <v>496</v>
      </c>
      <c r="J16" s="2" t="s">
        <v>506</v>
      </c>
      <c r="N16" t="s">
        <v>471</v>
      </c>
    </row>
    <row r="17" spans="1:14" x14ac:dyDescent="0.25">
      <c r="A17">
        <v>34</v>
      </c>
      <c r="B17" t="s">
        <v>32</v>
      </c>
      <c r="C17" t="str">
        <f>MID(B17,FIND(",",B17)+2,100)</f>
        <v>California</v>
      </c>
      <c r="D17" t="str">
        <f>MID(B17,1,FIND(",",B17)-1)</f>
        <v>Fresno city</v>
      </c>
      <c r="E17">
        <v>530093</v>
      </c>
      <c r="F17" t="s">
        <v>81</v>
      </c>
      <c r="G17" t="str">
        <f>LEFT(D17,3)</f>
        <v>Fre</v>
      </c>
      <c r="H17" s="3" t="s">
        <v>421</v>
      </c>
      <c r="I17" s="2" t="s">
        <v>422</v>
      </c>
      <c r="N17" t="s">
        <v>423</v>
      </c>
    </row>
    <row r="18" spans="1:14" x14ac:dyDescent="0.25">
      <c r="A18">
        <v>4</v>
      </c>
      <c r="B18" t="s">
        <v>5</v>
      </c>
      <c r="C18" t="str">
        <f>MID(B18,FIND(",",B18)+2,100)</f>
        <v>Texas</v>
      </c>
      <c r="D18" t="str">
        <f>MID(B18,1,FIND(",",B18)-1)</f>
        <v>Houston city</v>
      </c>
      <c r="E18">
        <v>2325502</v>
      </c>
      <c r="F18" t="s">
        <v>54</v>
      </c>
      <c r="G18" t="str">
        <f>LEFT(D18,3)</f>
        <v>Hou</v>
      </c>
      <c r="H18" s="2" t="s">
        <v>353</v>
      </c>
      <c r="I18" s="2" t="s">
        <v>316</v>
      </c>
      <c r="N18" t="s">
        <v>471</v>
      </c>
    </row>
    <row r="19" spans="1:14" x14ac:dyDescent="0.25">
      <c r="A19">
        <v>17</v>
      </c>
      <c r="B19" t="s">
        <v>487</v>
      </c>
      <c r="C19" t="str">
        <f>MID(B19,FIND(",",B19)+2,100)</f>
        <v>Indiana</v>
      </c>
      <c r="D19" t="str">
        <f>MID(B19,1,FIND(",",B19)-1)</f>
        <v>Indianapolis city</v>
      </c>
      <c r="E19">
        <v>867125</v>
      </c>
      <c r="F19" t="s">
        <v>98</v>
      </c>
      <c r="G19" t="str">
        <f>LEFT(D19,3)</f>
        <v>Ind</v>
      </c>
      <c r="H19" s="2" t="s">
        <v>364</v>
      </c>
      <c r="I19" s="2" t="s">
        <v>324</v>
      </c>
      <c r="J19" s="2" t="s">
        <v>323</v>
      </c>
      <c r="K19" s="2" t="s">
        <v>365</v>
      </c>
      <c r="N19" t="s">
        <v>471</v>
      </c>
    </row>
    <row r="20" spans="1:14" x14ac:dyDescent="0.25">
      <c r="A20">
        <v>12</v>
      </c>
      <c r="B20" t="s">
        <v>13</v>
      </c>
      <c r="C20" t="str">
        <f>MID(B20,FIND(",",B20)+2,100)</f>
        <v>Florida</v>
      </c>
      <c r="D20" t="str">
        <f>MID(B20,1,FIND(",",B20)-1)</f>
        <v>Jacksonville city</v>
      </c>
      <c r="E20">
        <v>903889</v>
      </c>
      <c r="F20" t="s">
        <v>62</v>
      </c>
      <c r="G20" t="str">
        <f>LEFT(D20,3)</f>
        <v>Jac</v>
      </c>
      <c r="H20" s="2" t="s">
        <v>337</v>
      </c>
      <c r="I20" s="2" t="s">
        <v>338</v>
      </c>
      <c r="J20" s="2" t="s">
        <v>320</v>
      </c>
      <c r="K20" s="2" t="s">
        <v>339</v>
      </c>
      <c r="L20" s="2" t="s">
        <v>505</v>
      </c>
      <c r="N20" t="s">
        <v>471</v>
      </c>
    </row>
    <row r="21" spans="1:14" x14ac:dyDescent="0.25">
      <c r="A21">
        <v>38</v>
      </c>
      <c r="B21" t="s">
        <v>36</v>
      </c>
      <c r="C21" t="str">
        <f>MID(B21,FIND(",",B21)+2,100)</f>
        <v>Missouri</v>
      </c>
      <c r="D21" t="str">
        <f>MID(B21,1,FIND(",",B21)-1)</f>
        <v>Kansas City city</v>
      </c>
      <c r="E21">
        <v>491918</v>
      </c>
      <c r="F21" t="s">
        <v>85</v>
      </c>
      <c r="G21" t="str">
        <f>LEFT(D21,3)</f>
        <v>Kan</v>
      </c>
      <c r="H21" s="2" t="s">
        <v>440</v>
      </c>
      <c r="I21" s="2" t="s">
        <v>441</v>
      </c>
      <c r="J21" s="2" t="s">
        <v>442</v>
      </c>
      <c r="N21" t="s">
        <v>471</v>
      </c>
    </row>
    <row r="22" spans="1:14" x14ac:dyDescent="0.25">
      <c r="A22">
        <v>28</v>
      </c>
      <c r="B22" t="s">
        <v>27</v>
      </c>
      <c r="C22" t="str">
        <f>MID(B22,FIND(",",B22)+2,100)</f>
        <v>Nevada</v>
      </c>
      <c r="D22" t="str">
        <f>MID(B22,1,FIND(",",B22)-1)</f>
        <v>Las Vegas city</v>
      </c>
      <c r="E22">
        <v>644644</v>
      </c>
      <c r="F22" t="s">
        <v>76</v>
      </c>
      <c r="G22" t="str">
        <f>LEFT(D22,3)</f>
        <v>Las</v>
      </c>
      <c r="H22" s="2" t="s">
        <v>390</v>
      </c>
      <c r="I22" s="2" t="s">
        <v>391</v>
      </c>
      <c r="J22" s="2" t="s">
        <v>392</v>
      </c>
      <c r="K22" s="2" t="s">
        <v>393</v>
      </c>
      <c r="L22" s="2" t="s">
        <v>394</v>
      </c>
      <c r="N22" t="s">
        <v>471</v>
      </c>
    </row>
    <row r="23" spans="1:14" x14ac:dyDescent="0.25">
      <c r="A23">
        <v>43</v>
      </c>
      <c r="B23" t="s">
        <v>41</v>
      </c>
      <c r="C23" t="str">
        <f>MID(B23,FIND(",",B23)+2,100)</f>
        <v>California</v>
      </c>
      <c r="D23" t="str">
        <f>MID(B23,1,FIND(",",B23)-1)</f>
        <v>Long Beach city</v>
      </c>
      <c r="E23">
        <v>467354</v>
      </c>
      <c r="F23" t="s">
        <v>90</v>
      </c>
      <c r="G23" t="str">
        <f>LEFT(D23,3)</f>
        <v>Lon</v>
      </c>
      <c r="H23" s="2" t="s">
        <v>455</v>
      </c>
      <c r="I23" s="2" t="s">
        <v>490</v>
      </c>
      <c r="J23" s="2" t="s">
        <v>491</v>
      </c>
      <c r="K23" s="2" t="s">
        <v>492</v>
      </c>
      <c r="N23" t="s">
        <v>471</v>
      </c>
    </row>
    <row r="24" spans="1:14" x14ac:dyDescent="0.25">
      <c r="A24">
        <v>2</v>
      </c>
      <c r="B24" t="s">
        <v>3</v>
      </c>
      <c r="C24" t="str">
        <f>MID(B24,FIND(",",B24)+2,100)</f>
        <v>California</v>
      </c>
      <c r="D24" t="str">
        <f>MID(B24,1,FIND(",",B24)-1)</f>
        <v>Los Angeles city</v>
      </c>
      <c r="E24">
        <v>3990456</v>
      </c>
      <c r="F24" t="s">
        <v>52</v>
      </c>
      <c r="G24" s="2" t="s">
        <v>161</v>
      </c>
      <c r="H24" s="2" t="s">
        <v>350</v>
      </c>
      <c r="I24" s="2" t="s">
        <v>351</v>
      </c>
      <c r="J24" s="2" t="s">
        <v>256</v>
      </c>
      <c r="K24" s="2" t="s">
        <v>501</v>
      </c>
      <c r="N24" t="s">
        <v>471</v>
      </c>
    </row>
    <row r="25" spans="1:14" x14ac:dyDescent="0.25">
      <c r="A25">
        <v>29</v>
      </c>
      <c r="B25" t="s">
        <v>486</v>
      </c>
      <c r="C25" t="str">
        <f>MID(B25,FIND(",",B25)+2,100)</f>
        <v>Kentucky</v>
      </c>
      <c r="D25" t="str">
        <f>MID(B25,1,FIND(",",B25)-1)</f>
        <v>Louisville/Jefferson County</v>
      </c>
      <c r="E25">
        <v>620118</v>
      </c>
      <c r="F25" t="s">
        <v>101</v>
      </c>
      <c r="G25" t="str">
        <f>LEFT(D25,3)</f>
        <v>Lou</v>
      </c>
      <c r="H25" s="2" t="s">
        <v>395</v>
      </c>
      <c r="I25" s="2" t="s">
        <v>399</v>
      </c>
      <c r="N25" t="s">
        <v>471</v>
      </c>
    </row>
    <row r="26" spans="1:14" x14ac:dyDescent="0.25">
      <c r="A26">
        <v>26</v>
      </c>
      <c r="B26" t="s">
        <v>25</v>
      </c>
      <c r="C26" t="str">
        <f>MID(B26,FIND(",",B26)+2,100)</f>
        <v>Tennessee</v>
      </c>
      <c r="D26" t="str">
        <f>MID(B26,1,FIND(",",B26)-1)</f>
        <v>Memphis city</v>
      </c>
      <c r="E26">
        <v>650618</v>
      </c>
      <c r="F26" t="s">
        <v>74</v>
      </c>
      <c r="G26" t="str">
        <f>LEFT(D26,3)</f>
        <v>Mem</v>
      </c>
      <c r="H26" s="2" t="s">
        <v>386</v>
      </c>
      <c r="I26" s="2" t="s">
        <v>387</v>
      </c>
      <c r="N26" t="s">
        <v>471</v>
      </c>
    </row>
    <row r="27" spans="1:14" x14ac:dyDescent="0.25">
      <c r="A27">
        <v>35</v>
      </c>
      <c r="B27" t="s">
        <v>33</v>
      </c>
      <c r="C27" t="str">
        <f>MID(B27,FIND(",",B27)+2,100)</f>
        <v>Arizona</v>
      </c>
      <c r="D27" t="str">
        <f>MID(B27,1,FIND(",",B27)-1)</f>
        <v>Mesa city</v>
      </c>
      <c r="E27">
        <v>508958</v>
      </c>
      <c r="F27" t="s">
        <v>82</v>
      </c>
      <c r="G27" t="str">
        <f>LEFT(D27,3)</f>
        <v>Mes</v>
      </c>
      <c r="N27" t="s">
        <v>423</v>
      </c>
    </row>
    <row r="28" spans="1:14" x14ac:dyDescent="0.25">
      <c r="A28">
        <v>40</v>
      </c>
      <c r="B28" t="s">
        <v>38</v>
      </c>
      <c r="C28" t="str">
        <f>MID(B28,FIND(",",B28)+2,100)</f>
        <v>Florida</v>
      </c>
      <c r="D28" t="str">
        <f>MID(B28,1,FIND(",",B28)-1)</f>
        <v>Miami city</v>
      </c>
      <c r="E28">
        <v>470914</v>
      </c>
      <c r="F28" t="s">
        <v>87</v>
      </c>
      <c r="G28" t="str">
        <f>LEFT(D28,3)</f>
        <v>Mia</v>
      </c>
      <c r="H28" s="2" t="s">
        <v>342</v>
      </c>
      <c r="I28" s="2" t="s">
        <v>343</v>
      </c>
      <c r="J28" s="2" t="s">
        <v>443</v>
      </c>
      <c r="K28" s="2">
        <v>305</v>
      </c>
      <c r="N28" t="s">
        <v>471</v>
      </c>
    </row>
    <row r="29" spans="1:14" x14ac:dyDescent="0.25">
      <c r="A29">
        <v>31</v>
      </c>
      <c r="B29" t="s">
        <v>29</v>
      </c>
      <c r="C29" t="str">
        <f>MID(B29,FIND(",",B29)+2,100)</f>
        <v>Wisconsin</v>
      </c>
      <c r="D29" t="str">
        <f>MID(B29,1,FIND(",",B29)-1)</f>
        <v>Milwaukee city</v>
      </c>
      <c r="E29">
        <v>592025</v>
      </c>
      <c r="F29" t="s">
        <v>78</v>
      </c>
      <c r="G29" t="str">
        <f>LEFT(D29,3)</f>
        <v>Mil</v>
      </c>
      <c r="H29" s="2" t="s">
        <v>403</v>
      </c>
      <c r="I29" s="2" t="s">
        <v>404</v>
      </c>
      <c r="J29" s="2" t="s">
        <v>405</v>
      </c>
      <c r="K29" s="2" t="s">
        <v>406</v>
      </c>
      <c r="L29" s="2" t="s">
        <v>407</v>
      </c>
      <c r="N29" t="s">
        <v>414</v>
      </c>
    </row>
    <row r="30" spans="1:14" x14ac:dyDescent="0.25">
      <c r="A30">
        <v>46</v>
      </c>
      <c r="B30" t="s">
        <v>44</v>
      </c>
      <c r="C30" t="str">
        <f>MID(B30,FIND(",",B30)+2,100)</f>
        <v>Minnesota</v>
      </c>
      <c r="D30" t="str">
        <f>MID(B30,1,FIND(",",B30)-1)</f>
        <v>Minneapolis city</v>
      </c>
      <c r="E30">
        <v>425403</v>
      </c>
      <c r="F30" t="s">
        <v>93</v>
      </c>
      <c r="G30" t="str">
        <f>LEFT(D30,3)</f>
        <v>Min</v>
      </c>
      <c r="H30" s="2" t="s">
        <v>464</v>
      </c>
      <c r="I30" s="2" t="s">
        <v>465</v>
      </c>
      <c r="J30" s="3" t="s">
        <v>466</v>
      </c>
      <c r="K30" s="2" t="s">
        <v>467</v>
      </c>
      <c r="L30" s="3" t="s">
        <v>484</v>
      </c>
      <c r="N30" s="1" t="s">
        <v>468</v>
      </c>
    </row>
    <row r="31" spans="1:14" x14ac:dyDescent="0.25">
      <c r="A31">
        <v>24</v>
      </c>
      <c r="B31" t="s">
        <v>485</v>
      </c>
      <c r="C31" t="str">
        <f>MID(B31,FIND(",",B31)+2,100)</f>
        <v>Tennessee</v>
      </c>
      <c r="D31" t="str">
        <f>MID(B31,1,FIND(",",B31)-1)</f>
        <v>Nashville-Davidson</v>
      </c>
      <c r="E31">
        <v>669053</v>
      </c>
      <c r="F31" t="s">
        <v>99</v>
      </c>
      <c r="G31" t="str">
        <f>LEFT(D31,3)</f>
        <v>Nas</v>
      </c>
      <c r="H31" s="2" t="s">
        <v>377</v>
      </c>
      <c r="J31" s="2" t="s">
        <v>378</v>
      </c>
      <c r="K31" s="2" t="s">
        <v>379</v>
      </c>
      <c r="L31" s="2" t="s">
        <v>380</v>
      </c>
      <c r="N31" t="s">
        <v>471</v>
      </c>
    </row>
    <row r="32" spans="1:14" x14ac:dyDescent="0.25">
      <c r="A32">
        <v>50</v>
      </c>
      <c r="B32" t="s">
        <v>48</v>
      </c>
      <c r="C32" t="str">
        <f>MID(B32,FIND(",",B32)+2,100)</f>
        <v>Louisiana</v>
      </c>
      <c r="D32" t="str">
        <f>MID(B32,1,FIND(",",B32)-1)</f>
        <v>New Orleans city</v>
      </c>
      <c r="E32">
        <v>391006</v>
      </c>
      <c r="F32" t="s">
        <v>97</v>
      </c>
      <c r="G32" t="str">
        <f>LEFT(D32,3)</f>
        <v>New</v>
      </c>
      <c r="H32" s="2" t="s">
        <v>444</v>
      </c>
      <c r="I32" s="2" t="s">
        <v>474</v>
      </c>
      <c r="J32" s="2" t="s">
        <v>445</v>
      </c>
      <c r="K32" s="2" t="s">
        <v>446</v>
      </c>
      <c r="L32" s="3" t="s">
        <v>472</v>
      </c>
      <c r="M32" s="2" t="s">
        <v>473</v>
      </c>
      <c r="N32" t="s">
        <v>471</v>
      </c>
    </row>
    <row r="33" spans="1:14" x14ac:dyDescent="0.25">
      <c r="A33">
        <v>1</v>
      </c>
      <c r="B33" t="s">
        <v>2</v>
      </c>
      <c r="C33" t="str">
        <f>MID(B33,FIND(",",B33)+2,100)</f>
        <v>New York</v>
      </c>
      <c r="D33" t="str">
        <f>MID(B33,1,FIND(",",B33)-1)</f>
        <v>New York city</v>
      </c>
      <c r="E33">
        <v>8398748</v>
      </c>
      <c r="F33" t="s">
        <v>51</v>
      </c>
      <c r="G33" s="2" t="s">
        <v>195</v>
      </c>
      <c r="H33" s="2" t="s">
        <v>348</v>
      </c>
      <c r="I33" s="2" t="s">
        <v>349</v>
      </c>
      <c r="J33" s="2" t="s">
        <v>475</v>
      </c>
      <c r="K33" s="2" t="s">
        <v>196</v>
      </c>
      <c r="L33" s="2" t="s">
        <v>500</v>
      </c>
      <c r="M33" s="2" t="s">
        <v>499</v>
      </c>
      <c r="N33" t="s">
        <v>471</v>
      </c>
    </row>
    <row r="34" spans="1:14" x14ac:dyDescent="0.25">
      <c r="A34">
        <v>45</v>
      </c>
      <c r="B34" t="s">
        <v>43</v>
      </c>
      <c r="C34" t="str">
        <f>MID(B34,FIND(",",B34)+2,100)</f>
        <v>California</v>
      </c>
      <c r="D34" t="str">
        <f>MID(B34,1,FIND(",",B34)-1)</f>
        <v>Oakland city</v>
      </c>
      <c r="E34">
        <v>429082</v>
      </c>
      <c r="F34" t="s">
        <v>92</v>
      </c>
      <c r="G34" t="str">
        <f>LEFT(D34,3)</f>
        <v>Oak</v>
      </c>
      <c r="H34" s="2" t="s">
        <v>425</v>
      </c>
      <c r="I34" s="2" t="s">
        <v>460</v>
      </c>
      <c r="J34" s="2" t="s">
        <v>461</v>
      </c>
      <c r="K34" s="2" t="s">
        <v>462</v>
      </c>
      <c r="L34" s="2" t="s">
        <v>463</v>
      </c>
      <c r="N34" t="s">
        <v>420</v>
      </c>
    </row>
    <row r="35" spans="1:14" x14ac:dyDescent="0.25">
      <c r="A35">
        <v>27</v>
      </c>
      <c r="B35" t="s">
        <v>26</v>
      </c>
      <c r="C35" t="str">
        <f>MID(B35,FIND(",",B35)+2,100)</f>
        <v>Oklahoma</v>
      </c>
      <c r="D35" t="str">
        <f>MID(B35,1,FIND(",",B35)-1)</f>
        <v>Oklahoma City city</v>
      </c>
      <c r="E35">
        <v>649021</v>
      </c>
      <c r="F35" t="s">
        <v>75</v>
      </c>
      <c r="G35" t="str">
        <f>LEFT(D35,3)</f>
        <v>Okl</v>
      </c>
      <c r="H35" s="2" t="s">
        <v>388</v>
      </c>
      <c r="I35" s="2" t="s">
        <v>389</v>
      </c>
      <c r="J35" s="2" t="s">
        <v>493</v>
      </c>
      <c r="K35" s="2" t="s">
        <v>314</v>
      </c>
      <c r="L35" s="2" t="s">
        <v>494</v>
      </c>
      <c r="N35" t="s">
        <v>471</v>
      </c>
    </row>
    <row r="36" spans="1:14" x14ac:dyDescent="0.25">
      <c r="A36">
        <v>42</v>
      </c>
      <c r="B36" t="s">
        <v>40</v>
      </c>
      <c r="C36" t="str">
        <f>MID(B36,FIND(",",B36)+2,100)</f>
        <v>Nebraska</v>
      </c>
      <c r="D36" t="str">
        <f>MID(B36,1,FIND(",",B36)-1)</f>
        <v>Omaha city</v>
      </c>
      <c r="E36">
        <v>468262</v>
      </c>
      <c r="F36" t="s">
        <v>89</v>
      </c>
      <c r="G36" t="str">
        <f>LEFT(D36,3)</f>
        <v>Oma</v>
      </c>
      <c r="H36" s="2" t="s">
        <v>453</v>
      </c>
      <c r="I36" s="2" t="s">
        <v>454</v>
      </c>
      <c r="J36" s="2" t="s">
        <v>428</v>
      </c>
      <c r="N36" t="s">
        <v>452</v>
      </c>
    </row>
    <row r="37" spans="1:14" x14ac:dyDescent="0.25">
      <c r="A37">
        <v>6</v>
      </c>
      <c r="B37" t="s">
        <v>7</v>
      </c>
      <c r="C37" t="str">
        <f>MID(B37,FIND(",",B37)+2,100)</f>
        <v>Pennsylvania</v>
      </c>
      <c r="D37" t="str">
        <f>MID(B37,1,FIND(",",B37)-1)</f>
        <v>Philadelphia city</v>
      </c>
      <c r="E37">
        <v>1584138</v>
      </c>
      <c r="F37" t="s">
        <v>56</v>
      </c>
      <c r="G37" t="str">
        <f>LEFT(D37,3)</f>
        <v>Phi</v>
      </c>
      <c r="H37" s="2" t="s">
        <v>354</v>
      </c>
      <c r="I37" s="2" t="s">
        <v>355</v>
      </c>
      <c r="J37" s="2" t="s">
        <v>318</v>
      </c>
      <c r="K37" s="2" t="s">
        <v>356</v>
      </c>
      <c r="L37" s="2" t="s">
        <v>357</v>
      </c>
      <c r="N37" t="s">
        <v>471</v>
      </c>
    </row>
    <row r="38" spans="1:14" x14ac:dyDescent="0.25">
      <c r="A38">
        <v>5</v>
      </c>
      <c r="B38" t="s">
        <v>6</v>
      </c>
      <c r="C38" t="str">
        <f>MID(B38,FIND(",",B38)+2,100)</f>
        <v>Arizona</v>
      </c>
      <c r="D38" t="str">
        <f>MID(B38,1,FIND(",",B38)-1)</f>
        <v>Phoenix city</v>
      </c>
      <c r="E38">
        <v>1660272</v>
      </c>
      <c r="F38" t="s">
        <v>55</v>
      </c>
      <c r="G38" t="str">
        <f>LEFT(D38,3)</f>
        <v>Pho</v>
      </c>
      <c r="H38" s="2" t="s">
        <v>358</v>
      </c>
      <c r="I38" s="2" t="s">
        <v>359</v>
      </c>
      <c r="J38" s="2" t="s">
        <v>317</v>
      </c>
      <c r="K38" s="2" t="s">
        <v>502</v>
      </c>
      <c r="N38" t="s">
        <v>471</v>
      </c>
    </row>
    <row r="39" spans="1:14" x14ac:dyDescent="0.25">
      <c r="A39">
        <v>25</v>
      </c>
      <c r="B39" t="s">
        <v>24</v>
      </c>
      <c r="C39" t="str">
        <f>MID(B39,FIND(",",B39)+2,100)</f>
        <v>Oregon</v>
      </c>
      <c r="D39" t="str">
        <f>MID(B39,1,FIND(",",B39)-1)</f>
        <v>Portland city</v>
      </c>
      <c r="E39">
        <v>653115</v>
      </c>
      <c r="F39" t="s">
        <v>73</v>
      </c>
      <c r="G39" t="str">
        <f>LEFT(D39,3)</f>
        <v>Por</v>
      </c>
      <c r="H39" s="2" t="s">
        <v>381</v>
      </c>
      <c r="I39" s="2" t="s">
        <v>382</v>
      </c>
      <c r="J39" s="2" t="s">
        <v>383</v>
      </c>
      <c r="K39" s="2" t="s">
        <v>384</v>
      </c>
      <c r="L39" s="2" t="s">
        <v>385</v>
      </c>
      <c r="N39" t="s">
        <v>471</v>
      </c>
    </row>
    <row r="40" spans="1:14" x14ac:dyDescent="0.25">
      <c r="A40">
        <v>41</v>
      </c>
      <c r="B40" t="s">
        <v>39</v>
      </c>
      <c r="C40" t="str">
        <f>MID(B40,FIND(",",B40)+2,100)</f>
        <v>North Carolina</v>
      </c>
      <c r="D40" t="str">
        <f>MID(B40,1,FIND(",",B40)-1)</f>
        <v>Raleigh city</v>
      </c>
      <c r="E40">
        <v>469298</v>
      </c>
      <c r="F40" t="s">
        <v>88</v>
      </c>
      <c r="G40" t="str">
        <f>LEFT(D40,3)</f>
        <v>Ral</v>
      </c>
      <c r="H40" s="2" t="s">
        <v>447</v>
      </c>
      <c r="I40" s="2" t="s">
        <v>448</v>
      </c>
      <c r="J40" s="2" t="s">
        <v>449</v>
      </c>
      <c r="K40" s="2" t="s">
        <v>450</v>
      </c>
      <c r="N40" t="s">
        <v>451</v>
      </c>
    </row>
    <row r="41" spans="1:14" x14ac:dyDescent="0.25">
      <c r="A41">
        <v>36</v>
      </c>
      <c r="B41" t="s">
        <v>34</v>
      </c>
      <c r="C41" t="str">
        <f>MID(B41,FIND(",",B41)+2,100)</f>
        <v>California</v>
      </c>
      <c r="D41" t="str">
        <f>MID(B41,1,FIND(",",B41)-1)</f>
        <v>Sacramento city</v>
      </c>
      <c r="E41">
        <v>508529</v>
      </c>
      <c r="F41" t="s">
        <v>83</v>
      </c>
      <c r="G41" t="str">
        <f>LEFT(D41,3)</f>
        <v>Sac</v>
      </c>
      <c r="H41" s="2" t="s">
        <v>424</v>
      </c>
      <c r="I41" s="2" t="s">
        <v>426</v>
      </c>
      <c r="J41" s="2" t="s">
        <v>427</v>
      </c>
      <c r="K41" s="2" t="s">
        <v>428</v>
      </c>
      <c r="L41" s="2" t="s">
        <v>429</v>
      </c>
      <c r="N41" t="s">
        <v>430</v>
      </c>
    </row>
    <row r="42" spans="1:14" x14ac:dyDescent="0.25">
      <c r="A42">
        <v>7</v>
      </c>
      <c r="B42" t="s">
        <v>8</v>
      </c>
      <c r="C42" t="str">
        <f>MID(B42,FIND(",",B42)+2,100)</f>
        <v>Texas</v>
      </c>
      <c r="D42" t="str">
        <f>MID(B42,1,FIND(",",B42)-1)</f>
        <v>San Antonio city</v>
      </c>
      <c r="E42">
        <v>1532233</v>
      </c>
      <c r="F42" t="s">
        <v>57</v>
      </c>
      <c r="G42" t="str">
        <f>LEFT(D42,3)</f>
        <v>San</v>
      </c>
      <c r="H42" s="2" t="s">
        <v>360</v>
      </c>
      <c r="I42" s="2" t="s">
        <v>310</v>
      </c>
      <c r="J42" s="2" t="s">
        <v>498</v>
      </c>
      <c r="N42" t="s">
        <v>471</v>
      </c>
    </row>
    <row r="43" spans="1:14" x14ac:dyDescent="0.25">
      <c r="A43">
        <v>8</v>
      </c>
      <c r="B43" t="s">
        <v>9</v>
      </c>
      <c r="C43" t="str">
        <f>MID(B43,FIND(",",B43)+2,100)</f>
        <v>California</v>
      </c>
      <c r="D43" t="str">
        <f>MID(B43,1,FIND(",",B43)-1)</f>
        <v>San Diego city</v>
      </c>
      <c r="E43">
        <v>1425976</v>
      </c>
      <c r="F43" t="s">
        <v>58</v>
      </c>
      <c r="G43" t="str">
        <f>LEFT(D43,3)</f>
        <v>San</v>
      </c>
      <c r="H43" s="2" t="s">
        <v>361</v>
      </c>
      <c r="I43" s="2" t="s">
        <v>219</v>
      </c>
      <c r="J43" s="2" t="s">
        <v>221</v>
      </c>
      <c r="K43" s="2" t="s">
        <v>503</v>
      </c>
      <c r="N43" t="s">
        <v>471</v>
      </c>
    </row>
    <row r="44" spans="1:14" x14ac:dyDescent="0.25">
      <c r="A44">
        <v>15</v>
      </c>
      <c r="B44" t="s">
        <v>16</v>
      </c>
      <c r="C44" t="str">
        <f>MID(B44,FIND(",",B44)+2,100)</f>
        <v>California</v>
      </c>
      <c r="D44" t="str">
        <f>MID(B44,1,FIND(",",B44)-1)</f>
        <v>San Francisco city</v>
      </c>
      <c r="E44">
        <v>883305</v>
      </c>
      <c r="F44" t="s">
        <v>65</v>
      </c>
      <c r="G44" t="str">
        <f>LEFT(D44,3)</f>
        <v>San</v>
      </c>
      <c r="H44" s="2" t="s">
        <v>366</v>
      </c>
      <c r="I44" s="2" t="s">
        <v>322</v>
      </c>
      <c r="J44" s="2" t="s">
        <v>313</v>
      </c>
      <c r="K44" s="2" t="s">
        <v>367</v>
      </c>
      <c r="L44" s="2" t="s">
        <v>368</v>
      </c>
      <c r="M44" s="2" t="s">
        <v>507</v>
      </c>
      <c r="N44" t="s">
        <v>471</v>
      </c>
    </row>
    <row r="45" spans="1:14" x14ac:dyDescent="0.25">
      <c r="A45">
        <v>10</v>
      </c>
      <c r="B45" t="s">
        <v>11</v>
      </c>
      <c r="C45" t="str">
        <f>MID(B45,FIND(",",B45)+2,100)</f>
        <v>California</v>
      </c>
      <c r="D45" t="str">
        <f>MID(B45,1,FIND(",",B45)-1)</f>
        <v>San Jose city</v>
      </c>
      <c r="E45">
        <v>1030119</v>
      </c>
      <c r="F45" t="s">
        <v>60</v>
      </c>
      <c r="G45" t="str">
        <f>LEFT(D45,3)</f>
        <v>San</v>
      </c>
      <c r="H45" s="2" t="s">
        <v>363</v>
      </c>
      <c r="I45" s="2" t="s">
        <v>311</v>
      </c>
      <c r="J45" s="2" t="s">
        <v>497</v>
      </c>
      <c r="N45" t="s">
        <v>471</v>
      </c>
    </row>
    <row r="46" spans="1:14" x14ac:dyDescent="0.25">
      <c r="A46">
        <v>18</v>
      </c>
      <c r="B46" t="s">
        <v>18</v>
      </c>
      <c r="C46" t="str">
        <f>MID(B46,FIND(",",B46)+2,100)</f>
        <v>Washington</v>
      </c>
      <c r="D46" t="str">
        <f>MID(B46,1,FIND(",",B46)-1)</f>
        <v>Seattle city</v>
      </c>
      <c r="E46">
        <v>744955</v>
      </c>
      <c r="F46" t="s">
        <v>67</v>
      </c>
      <c r="G46" t="str">
        <f>LEFT(D46,3)</f>
        <v>Sea</v>
      </c>
      <c r="H46" s="2" t="s">
        <v>327</v>
      </c>
      <c r="I46" s="2" t="s">
        <v>325</v>
      </c>
      <c r="J46" s="2" t="s">
        <v>326</v>
      </c>
      <c r="N46" t="s">
        <v>471</v>
      </c>
    </row>
    <row r="47" spans="1:14" x14ac:dyDescent="0.25">
      <c r="A47">
        <v>49</v>
      </c>
      <c r="B47" t="s">
        <v>47</v>
      </c>
      <c r="C47" t="str">
        <f>MID(B47,FIND(",",B47)+2,100)</f>
        <v>Florida</v>
      </c>
      <c r="D47" t="str">
        <f>MID(B47,1,FIND(",",B47)-1)</f>
        <v>Tampa city</v>
      </c>
      <c r="E47">
        <v>392890</v>
      </c>
      <c r="F47" t="s">
        <v>96</v>
      </c>
      <c r="G47" t="str">
        <f>LEFT(D47,3)</f>
        <v>Tam</v>
      </c>
      <c r="H47" s="2" t="s">
        <v>340</v>
      </c>
      <c r="I47" s="2" t="s">
        <v>341</v>
      </c>
      <c r="N47" t="s">
        <v>471</v>
      </c>
    </row>
    <row r="48" spans="1:14" x14ac:dyDescent="0.25">
      <c r="A48">
        <v>33</v>
      </c>
      <c r="B48" t="s">
        <v>31</v>
      </c>
      <c r="C48" t="str">
        <f>MID(B48,FIND(",",B48)+2,100)</f>
        <v>Arizona</v>
      </c>
      <c r="D48" t="str">
        <f>MID(B48,1,FIND(",",B48)-1)</f>
        <v>Tucson city</v>
      </c>
      <c r="E48">
        <v>545975</v>
      </c>
      <c r="F48" t="s">
        <v>80</v>
      </c>
      <c r="G48" t="str">
        <f>LEFT(D48,3)</f>
        <v>Tuc</v>
      </c>
      <c r="H48" s="2" t="s">
        <v>415</v>
      </c>
      <c r="I48" s="2" t="s">
        <v>416</v>
      </c>
      <c r="J48" s="2" t="s">
        <v>417</v>
      </c>
      <c r="K48" s="2" t="s">
        <v>418</v>
      </c>
      <c r="N48" t="s">
        <v>419</v>
      </c>
    </row>
    <row r="49" spans="1:14" x14ac:dyDescent="0.25">
      <c r="A49">
        <v>47</v>
      </c>
      <c r="B49" t="s">
        <v>45</v>
      </c>
      <c r="C49" t="str">
        <f>MID(B49,FIND(",",B49)+2,100)</f>
        <v>Oklahoma</v>
      </c>
      <c r="D49" t="str">
        <f>MID(B49,1,FIND(",",B49)-1)</f>
        <v>Tulsa city</v>
      </c>
      <c r="E49">
        <v>400669</v>
      </c>
      <c r="F49" t="s">
        <v>94</v>
      </c>
      <c r="G49" t="str">
        <f>LEFT(D49,3)</f>
        <v>Tul</v>
      </c>
      <c r="H49" s="2" t="s">
        <v>416</v>
      </c>
      <c r="I49" s="2" t="s">
        <v>469</v>
      </c>
      <c r="N49" t="s">
        <v>470</v>
      </c>
    </row>
    <row r="50" spans="1:14" x14ac:dyDescent="0.25">
      <c r="A50">
        <v>44</v>
      </c>
      <c r="B50" t="s">
        <v>42</v>
      </c>
      <c r="C50" t="str">
        <f>MID(B50,FIND(",",B50)+2,100)</f>
        <v>Virginia</v>
      </c>
      <c r="D50" t="str">
        <f>MID(B50,1,FIND(",",B50)-1)</f>
        <v>Virginia Beach city</v>
      </c>
      <c r="E50">
        <v>450189</v>
      </c>
      <c r="F50" t="s">
        <v>91</v>
      </c>
      <c r="G50" t="str">
        <f>LEFT(D50,3)</f>
        <v>Vir</v>
      </c>
      <c r="H50" s="2" t="s">
        <v>456</v>
      </c>
      <c r="I50" s="2" t="s">
        <v>457</v>
      </c>
      <c r="J50" s="2" t="s">
        <v>458</v>
      </c>
      <c r="K50" s="2" t="s">
        <v>489</v>
      </c>
      <c r="N50" t="s">
        <v>459</v>
      </c>
    </row>
    <row r="51" spans="1:14" x14ac:dyDescent="0.25">
      <c r="A51">
        <v>20</v>
      </c>
      <c r="B51" t="s">
        <v>20</v>
      </c>
      <c r="C51" t="str">
        <f>MID(B51,FIND(",",B51)+2,100)</f>
        <v>District of Columbia</v>
      </c>
      <c r="D51" t="str">
        <f>MID(B51,1,FIND(",",B51)-1)</f>
        <v>Washington city</v>
      </c>
      <c r="E51">
        <v>702455</v>
      </c>
      <c r="F51" t="s">
        <v>69</v>
      </c>
      <c r="G51" t="str">
        <f>LEFT(D51,3)</f>
        <v>Was</v>
      </c>
      <c r="H51" s="2" t="s">
        <v>132</v>
      </c>
      <c r="I51" s="2" t="s">
        <v>344</v>
      </c>
      <c r="N51" t="s">
        <v>471</v>
      </c>
    </row>
  </sheetData>
  <autoFilter ref="A1:N1" xr:uid="{F093F0AD-A504-47B5-9EF7-9358C0F099EA}">
    <sortState xmlns:xlrd2="http://schemas.microsoft.com/office/spreadsheetml/2017/richdata2" ref="A2:N51">
      <sortCondition ref="D1"/>
    </sortState>
  </autoFilter>
  <phoneticPr fontId="1" type="noConversion"/>
  <hyperlinks>
    <hyperlink ref="N30" r:id="rId1" xr:uid="{34303163-030C-4859-93B4-575F0A461F4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88CD-D08C-4C4F-A13E-1DA507AF6F38}">
  <dimension ref="A1:I52"/>
  <sheetViews>
    <sheetView workbookViewId="0">
      <selection activeCell="G14" sqref="G14"/>
    </sheetView>
  </sheetViews>
  <sheetFormatPr defaultRowHeight="15" x14ac:dyDescent="0.25"/>
  <cols>
    <col min="1" max="1" width="23.28515625" customWidth="1"/>
  </cols>
  <sheetData>
    <row r="1" spans="1:9" x14ac:dyDescent="0.25">
      <c r="A1" t="s">
        <v>49</v>
      </c>
      <c r="B1" t="s">
        <v>107</v>
      </c>
      <c r="C1" t="s">
        <v>108</v>
      </c>
      <c r="D1" t="s">
        <v>109</v>
      </c>
      <c r="E1" t="s">
        <v>248</v>
      </c>
      <c r="F1" t="s">
        <v>249</v>
      </c>
      <c r="G1" t="s">
        <v>254</v>
      </c>
      <c r="H1" t="s">
        <v>309</v>
      </c>
      <c r="I1" t="s">
        <v>510</v>
      </c>
    </row>
    <row r="2" spans="1:9" x14ac:dyDescent="0.25">
      <c r="A2" t="s">
        <v>269</v>
      </c>
      <c r="B2" t="s">
        <v>110</v>
      </c>
      <c r="C2" t="s">
        <v>110</v>
      </c>
      <c r="D2" t="str">
        <f t="shared" ref="D2:D33" si="0">LEFT(B2,1)&amp;"."&amp;RIGHT(C2,1)</f>
        <v>A.L</v>
      </c>
      <c r="E2" t="str">
        <f>LEFT(C2,1)&amp;"."&amp;RIGHT(D2,1)&amp;"."</f>
        <v>A.L.</v>
      </c>
      <c r="F2" t="s">
        <v>111</v>
      </c>
      <c r="G2" t="s">
        <v>111</v>
      </c>
      <c r="H2" t="s">
        <v>112</v>
      </c>
    </row>
    <row r="3" spans="1:9" x14ac:dyDescent="0.25">
      <c r="A3" t="s">
        <v>114</v>
      </c>
      <c r="B3" t="s">
        <v>113</v>
      </c>
      <c r="C3" t="s">
        <v>113</v>
      </c>
      <c r="D3" t="str">
        <f t="shared" si="0"/>
        <v>A.K</v>
      </c>
      <c r="E3" t="str">
        <f t="shared" ref="E3:E52" si="1">LEFT(C3,1)&amp;"."&amp;RIGHT(D3,1)&amp;"."</f>
        <v>A.K.</v>
      </c>
      <c r="F3" t="s">
        <v>114</v>
      </c>
      <c r="G3" t="s">
        <v>114</v>
      </c>
      <c r="H3" t="s">
        <v>250</v>
      </c>
      <c r="I3" t="s">
        <v>111</v>
      </c>
    </row>
    <row r="4" spans="1:9" x14ac:dyDescent="0.25">
      <c r="A4" t="s">
        <v>270</v>
      </c>
      <c r="B4" t="s">
        <v>115</v>
      </c>
      <c r="C4" t="s">
        <v>115</v>
      </c>
      <c r="D4" t="str">
        <f t="shared" si="0"/>
        <v>A.Z</v>
      </c>
      <c r="E4" t="str">
        <f t="shared" si="1"/>
        <v>A.Z.</v>
      </c>
      <c r="F4" t="s">
        <v>116</v>
      </c>
      <c r="G4" t="s">
        <v>116</v>
      </c>
    </row>
    <row r="5" spans="1:9" x14ac:dyDescent="0.25">
      <c r="A5" t="s">
        <v>271</v>
      </c>
      <c r="B5" t="s">
        <v>117</v>
      </c>
      <c r="C5" t="s">
        <v>117</v>
      </c>
      <c r="D5" t="str">
        <f t="shared" si="0"/>
        <v>A.R</v>
      </c>
      <c r="E5" t="str">
        <f t="shared" si="1"/>
        <v>A.R.</v>
      </c>
      <c r="F5" t="s">
        <v>118</v>
      </c>
      <c r="G5" t="s">
        <v>118</v>
      </c>
    </row>
    <row r="6" spans="1:9" x14ac:dyDescent="0.25">
      <c r="A6" t="s">
        <v>272</v>
      </c>
      <c r="B6" t="s">
        <v>119</v>
      </c>
      <c r="C6" t="s">
        <v>120</v>
      </c>
      <c r="D6" t="str">
        <f t="shared" si="0"/>
        <v>C.F</v>
      </c>
      <c r="E6" t="str">
        <f t="shared" si="1"/>
        <v>C.F.</v>
      </c>
      <c r="F6" t="s">
        <v>121</v>
      </c>
      <c r="G6" t="s">
        <v>121</v>
      </c>
      <c r="H6" t="s">
        <v>122</v>
      </c>
    </row>
    <row r="7" spans="1:9" x14ac:dyDescent="0.25">
      <c r="A7" t="s">
        <v>273</v>
      </c>
      <c r="B7" t="s">
        <v>123</v>
      </c>
      <c r="C7" t="s">
        <v>124</v>
      </c>
      <c r="D7" t="str">
        <f t="shared" si="0"/>
        <v>C.L</v>
      </c>
      <c r="E7" t="str">
        <f t="shared" si="1"/>
        <v>C.L.</v>
      </c>
      <c r="F7" t="s">
        <v>125</v>
      </c>
      <c r="G7" t="s">
        <v>125</v>
      </c>
      <c r="H7" t="s">
        <v>126</v>
      </c>
    </row>
    <row r="8" spans="1:9" x14ac:dyDescent="0.25">
      <c r="A8" t="s">
        <v>274</v>
      </c>
      <c r="B8" t="s">
        <v>127</v>
      </c>
      <c r="C8" t="s">
        <v>127</v>
      </c>
      <c r="D8" t="str">
        <f t="shared" si="0"/>
        <v>C.T</v>
      </c>
      <c r="E8" t="str">
        <f t="shared" si="1"/>
        <v>C.T.</v>
      </c>
      <c r="F8" t="s">
        <v>128</v>
      </c>
      <c r="G8" t="s">
        <v>128</v>
      </c>
    </row>
    <row r="9" spans="1:9" x14ac:dyDescent="0.25">
      <c r="A9" t="s">
        <v>275</v>
      </c>
      <c r="B9" t="s">
        <v>129</v>
      </c>
      <c r="C9" t="s">
        <v>130</v>
      </c>
      <c r="D9" t="str">
        <f t="shared" si="0"/>
        <v>D.L</v>
      </c>
      <c r="E9" t="str">
        <f t="shared" si="1"/>
        <v>D.L.</v>
      </c>
      <c r="F9" t="s">
        <v>131</v>
      </c>
      <c r="G9" t="s">
        <v>131</v>
      </c>
    </row>
    <row r="10" spans="1:9" x14ac:dyDescent="0.25">
      <c r="A10" t="s">
        <v>276</v>
      </c>
      <c r="B10" t="s">
        <v>132</v>
      </c>
      <c r="C10" t="s">
        <v>132</v>
      </c>
      <c r="D10" t="str">
        <f t="shared" si="0"/>
        <v>D.C</v>
      </c>
      <c r="E10" t="str">
        <f t="shared" si="1"/>
        <v>D.C.</v>
      </c>
      <c r="F10" t="s">
        <v>133</v>
      </c>
      <c r="G10" t="s">
        <v>133</v>
      </c>
    </row>
    <row r="11" spans="1:9" x14ac:dyDescent="0.25">
      <c r="A11" t="s">
        <v>277</v>
      </c>
      <c r="B11" t="s">
        <v>134</v>
      </c>
      <c r="C11" t="s">
        <v>134</v>
      </c>
      <c r="D11" t="str">
        <f t="shared" si="0"/>
        <v>F.L</v>
      </c>
      <c r="E11" t="str">
        <f t="shared" si="1"/>
        <v>F.L.</v>
      </c>
      <c r="F11" t="s">
        <v>135</v>
      </c>
      <c r="G11" t="s">
        <v>135</v>
      </c>
      <c r="H11" t="s">
        <v>136</v>
      </c>
    </row>
    <row r="12" spans="1:9" x14ac:dyDescent="0.25">
      <c r="A12" t="s">
        <v>278</v>
      </c>
      <c r="B12" t="s">
        <v>137</v>
      </c>
      <c r="C12" t="s">
        <v>137</v>
      </c>
      <c r="D12" t="str">
        <f t="shared" si="0"/>
        <v>G.A</v>
      </c>
      <c r="E12" t="str">
        <f t="shared" si="1"/>
        <v>G.A.</v>
      </c>
      <c r="F12" t="s">
        <v>138</v>
      </c>
      <c r="G12" t="s">
        <v>138</v>
      </c>
      <c r="H12" t="s">
        <v>139</v>
      </c>
    </row>
    <row r="13" spans="1:9" x14ac:dyDescent="0.25">
      <c r="A13" t="s">
        <v>142</v>
      </c>
      <c r="B13" t="s">
        <v>140</v>
      </c>
      <c r="C13" t="s">
        <v>141</v>
      </c>
      <c r="D13" t="str">
        <f t="shared" si="0"/>
        <v>H.A</v>
      </c>
      <c r="E13" t="str">
        <f t="shared" si="1"/>
        <v>H.A.</v>
      </c>
      <c r="F13" t="s">
        <v>142</v>
      </c>
      <c r="G13" t="s">
        <v>142</v>
      </c>
      <c r="H13" t="s">
        <v>251</v>
      </c>
      <c r="I13" t="s">
        <v>255</v>
      </c>
    </row>
    <row r="14" spans="1:9" x14ac:dyDescent="0.25">
      <c r="A14" t="s">
        <v>144</v>
      </c>
      <c r="B14" t="s">
        <v>143</v>
      </c>
      <c r="C14" t="s">
        <v>143</v>
      </c>
      <c r="D14" t="str">
        <f t="shared" si="0"/>
        <v>I.D</v>
      </c>
      <c r="E14" t="str">
        <f t="shared" si="1"/>
        <v>I.D.</v>
      </c>
      <c r="F14" t="s">
        <v>144</v>
      </c>
      <c r="G14" t="s">
        <v>144</v>
      </c>
      <c r="H14" t="s">
        <v>145</v>
      </c>
    </row>
    <row r="15" spans="1:9" x14ac:dyDescent="0.25">
      <c r="A15" t="s">
        <v>279</v>
      </c>
      <c r="B15" t="s">
        <v>146</v>
      </c>
      <c r="C15" t="s">
        <v>146</v>
      </c>
      <c r="D15" t="str">
        <f t="shared" si="0"/>
        <v>I.L</v>
      </c>
      <c r="E15" t="str">
        <f t="shared" si="1"/>
        <v>I.L.</v>
      </c>
      <c r="F15" t="s">
        <v>147</v>
      </c>
      <c r="G15" t="s">
        <v>147</v>
      </c>
      <c r="H15" t="s">
        <v>148</v>
      </c>
    </row>
    <row r="16" spans="1:9" x14ac:dyDescent="0.25">
      <c r="A16" t="s">
        <v>280</v>
      </c>
      <c r="B16" t="s">
        <v>149</v>
      </c>
      <c r="C16" t="s">
        <v>149</v>
      </c>
      <c r="D16" t="str">
        <f t="shared" si="0"/>
        <v>I.N</v>
      </c>
      <c r="E16" t="str">
        <f t="shared" si="1"/>
        <v>I.N.</v>
      </c>
      <c r="F16" t="s">
        <v>150</v>
      </c>
      <c r="G16" t="s">
        <v>150</v>
      </c>
    </row>
    <row r="17" spans="1:9" x14ac:dyDescent="0.25">
      <c r="A17" t="s">
        <v>152</v>
      </c>
      <c r="B17" t="s">
        <v>151</v>
      </c>
      <c r="C17" t="s">
        <v>151</v>
      </c>
      <c r="D17" t="str">
        <f t="shared" si="0"/>
        <v>I.A</v>
      </c>
      <c r="E17" t="str">
        <f t="shared" si="1"/>
        <v>I.A.</v>
      </c>
      <c r="F17" t="s">
        <v>152</v>
      </c>
      <c r="G17" t="s">
        <v>152</v>
      </c>
      <c r="H17" t="s">
        <v>153</v>
      </c>
    </row>
    <row r="18" spans="1:9" x14ac:dyDescent="0.25">
      <c r="A18" t="s">
        <v>281</v>
      </c>
      <c r="B18" t="s">
        <v>154</v>
      </c>
      <c r="C18" t="s">
        <v>155</v>
      </c>
      <c r="D18" t="str">
        <f t="shared" si="0"/>
        <v>K.A</v>
      </c>
      <c r="E18" t="str">
        <f t="shared" si="1"/>
        <v>K.A.</v>
      </c>
      <c r="F18" t="s">
        <v>156</v>
      </c>
      <c r="G18" t="s">
        <v>157</v>
      </c>
      <c r="H18" t="s">
        <v>158</v>
      </c>
    </row>
    <row r="19" spans="1:9" x14ac:dyDescent="0.25">
      <c r="A19" t="s">
        <v>282</v>
      </c>
      <c r="B19" t="s">
        <v>159</v>
      </c>
      <c r="C19" t="s">
        <v>159</v>
      </c>
      <c r="D19" t="str">
        <f t="shared" si="0"/>
        <v>K.Y</v>
      </c>
      <c r="E19" t="str">
        <f t="shared" si="1"/>
        <v>K.Y.</v>
      </c>
      <c r="F19" t="s">
        <v>160</v>
      </c>
      <c r="G19" t="s">
        <v>160</v>
      </c>
      <c r="H19" t="s">
        <v>252</v>
      </c>
      <c r="I19" t="s">
        <v>257</v>
      </c>
    </row>
    <row r="20" spans="1:9" x14ac:dyDescent="0.25">
      <c r="A20" t="s">
        <v>283</v>
      </c>
      <c r="B20" t="s">
        <v>161</v>
      </c>
      <c r="C20" t="s">
        <v>161</v>
      </c>
      <c r="D20" t="str">
        <f t="shared" si="0"/>
        <v>L.A</v>
      </c>
      <c r="E20" t="str">
        <f t="shared" si="1"/>
        <v>L.A.</v>
      </c>
      <c r="F20" t="s">
        <v>162</v>
      </c>
      <c r="G20" t="s">
        <v>162</v>
      </c>
      <c r="H20" t="s">
        <v>163</v>
      </c>
    </row>
    <row r="21" spans="1:9" x14ac:dyDescent="0.25">
      <c r="A21" t="s">
        <v>165</v>
      </c>
      <c r="B21" t="s">
        <v>164</v>
      </c>
      <c r="C21" t="s">
        <v>164</v>
      </c>
      <c r="D21" t="str">
        <f t="shared" si="0"/>
        <v>M.E</v>
      </c>
      <c r="E21" t="str">
        <f t="shared" si="1"/>
        <v>M.E.</v>
      </c>
      <c r="F21" t="s">
        <v>165</v>
      </c>
      <c r="G21" t="s">
        <v>165</v>
      </c>
    </row>
    <row r="22" spans="1:9" x14ac:dyDescent="0.25">
      <c r="A22" t="s">
        <v>284</v>
      </c>
      <c r="B22" t="s">
        <v>166</v>
      </c>
      <c r="C22" t="s">
        <v>166</v>
      </c>
      <c r="D22" t="str">
        <f t="shared" si="0"/>
        <v>M.D</v>
      </c>
      <c r="E22" t="str">
        <f t="shared" si="1"/>
        <v>M.D.</v>
      </c>
      <c r="F22" t="s">
        <v>167</v>
      </c>
      <c r="G22" t="s">
        <v>167</v>
      </c>
      <c r="H22" t="s">
        <v>253</v>
      </c>
      <c r="I22" t="s">
        <v>258</v>
      </c>
    </row>
    <row r="23" spans="1:9" x14ac:dyDescent="0.25">
      <c r="A23" t="s">
        <v>285</v>
      </c>
      <c r="B23" t="s">
        <v>168</v>
      </c>
      <c r="C23" t="s">
        <v>169</v>
      </c>
      <c r="D23" t="str">
        <f t="shared" si="0"/>
        <v>M.S</v>
      </c>
      <c r="E23" t="str">
        <f t="shared" si="1"/>
        <v>M.S.</v>
      </c>
      <c r="F23" t="s">
        <v>170</v>
      </c>
      <c r="G23" t="s">
        <v>170</v>
      </c>
    </row>
    <row r="24" spans="1:9" x14ac:dyDescent="0.25">
      <c r="A24" t="s">
        <v>286</v>
      </c>
      <c r="B24" t="s">
        <v>171</v>
      </c>
      <c r="C24" t="s">
        <v>172</v>
      </c>
      <c r="D24" t="str">
        <f t="shared" si="0"/>
        <v>M.C</v>
      </c>
      <c r="E24" t="str">
        <f t="shared" si="1"/>
        <v>M.C.</v>
      </c>
      <c r="F24" t="s">
        <v>173</v>
      </c>
      <c r="G24" t="s">
        <v>173</v>
      </c>
    </row>
    <row r="25" spans="1:9" x14ac:dyDescent="0.25">
      <c r="A25" t="s">
        <v>287</v>
      </c>
      <c r="B25" t="s">
        <v>174</v>
      </c>
      <c r="C25" t="s">
        <v>174</v>
      </c>
      <c r="D25" t="str">
        <f t="shared" si="0"/>
        <v>M.N</v>
      </c>
      <c r="E25" t="str">
        <f t="shared" si="1"/>
        <v>M.N.</v>
      </c>
      <c r="F25" t="s">
        <v>175</v>
      </c>
      <c r="G25" t="s">
        <v>175</v>
      </c>
    </row>
    <row r="26" spans="1:9" x14ac:dyDescent="0.25">
      <c r="A26" t="s">
        <v>288</v>
      </c>
      <c r="B26" t="s">
        <v>169</v>
      </c>
      <c r="C26" t="s">
        <v>171</v>
      </c>
      <c r="D26" t="str">
        <f t="shared" si="0"/>
        <v>M.I</v>
      </c>
      <c r="E26" t="str">
        <f t="shared" si="1"/>
        <v>M.I.</v>
      </c>
      <c r="F26" t="s">
        <v>176</v>
      </c>
      <c r="G26" t="s">
        <v>176</v>
      </c>
    </row>
    <row r="27" spans="1:9" x14ac:dyDescent="0.25">
      <c r="A27" t="s">
        <v>289</v>
      </c>
      <c r="B27" t="s">
        <v>177</v>
      </c>
      <c r="C27" t="s">
        <v>177</v>
      </c>
      <c r="D27" t="str">
        <f t="shared" si="0"/>
        <v>M.O</v>
      </c>
      <c r="E27" t="str">
        <f t="shared" si="1"/>
        <v>M.O.</v>
      </c>
      <c r="F27" t="s">
        <v>178</v>
      </c>
      <c r="G27" t="s">
        <v>178</v>
      </c>
    </row>
    <row r="28" spans="1:9" x14ac:dyDescent="0.25">
      <c r="A28" t="s">
        <v>290</v>
      </c>
      <c r="B28" t="s">
        <v>179</v>
      </c>
      <c r="C28" t="s">
        <v>179</v>
      </c>
      <c r="D28" t="str">
        <f t="shared" si="0"/>
        <v>M.T</v>
      </c>
      <c r="E28" t="str">
        <f t="shared" si="1"/>
        <v>M.T.</v>
      </c>
      <c r="F28" t="s">
        <v>180</v>
      </c>
      <c r="G28" t="s">
        <v>180</v>
      </c>
    </row>
    <row r="29" spans="1:9" x14ac:dyDescent="0.25">
      <c r="A29" t="s">
        <v>291</v>
      </c>
      <c r="B29" t="s">
        <v>181</v>
      </c>
      <c r="C29" t="s">
        <v>182</v>
      </c>
      <c r="D29" t="str">
        <f t="shared" si="0"/>
        <v>N.B</v>
      </c>
      <c r="E29" t="str">
        <f t="shared" si="1"/>
        <v>N.B.</v>
      </c>
      <c r="F29" t="s">
        <v>183</v>
      </c>
      <c r="G29" t="s">
        <v>184</v>
      </c>
    </row>
    <row r="30" spans="1:9" x14ac:dyDescent="0.25">
      <c r="A30" t="s">
        <v>292</v>
      </c>
      <c r="B30" t="s">
        <v>185</v>
      </c>
      <c r="C30" t="s">
        <v>185</v>
      </c>
      <c r="D30" t="str">
        <f t="shared" si="0"/>
        <v>N.V</v>
      </c>
      <c r="E30" t="str">
        <f t="shared" si="1"/>
        <v>N.V.</v>
      </c>
      <c r="F30" t="s">
        <v>186</v>
      </c>
      <c r="G30" t="s">
        <v>186</v>
      </c>
    </row>
    <row r="31" spans="1:9" x14ac:dyDescent="0.25">
      <c r="A31" t="s">
        <v>293</v>
      </c>
      <c r="B31" t="s">
        <v>187</v>
      </c>
      <c r="C31" t="s">
        <v>187</v>
      </c>
      <c r="D31" t="str">
        <f t="shared" si="0"/>
        <v>N.H</v>
      </c>
      <c r="E31" t="str">
        <f t="shared" si="1"/>
        <v>N.H.</v>
      </c>
      <c r="F31" t="s">
        <v>188</v>
      </c>
      <c r="G31" t="s">
        <v>188</v>
      </c>
    </row>
    <row r="32" spans="1:9" x14ac:dyDescent="0.25">
      <c r="A32" t="s">
        <v>294</v>
      </c>
      <c r="B32" t="s">
        <v>189</v>
      </c>
      <c r="C32" t="s">
        <v>189</v>
      </c>
      <c r="D32" t="str">
        <f t="shared" si="0"/>
        <v>N.J</v>
      </c>
      <c r="E32" t="str">
        <f t="shared" si="1"/>
        <v>N.J.</v>
      </c>
      <c r="F32" t="s">
        <v>190</v>
      </c>
      <c r="G32" t="s">
        <v>190</v>
      </c>
      <c r="H32" t="s">
        <v>191</v>
      </c>
      <c r="I32" t="s">
        <v>267</v>
      </c>
    </row>
    <row r="33" spans="1:9" x14ac:dyDescent="0.25">
      <c r="A33" t="s">
        <v>295</v>
      </c>
      <c r="B33" t="s">
        <v>192</v>
      </c>
      <c r="C33" t="s">
        <v>192</v>
      </c>
      <c r="D33" t="str">
        <f t="shared" si="0"/>
        <v>N.M</v>
      </c>
      <c r="E33" t="str">
        <f t="shared" si="1"/>
        <v>N.M.</v>
      </c>
      <c r="F33" t="s">
        <v>193</v>
      </c>
      <c r="G33" t="s">
        <v>194</v>
      </c>
      <c r="H33" t="s">
        <v>259</v>
      </c>
      <c r="I33" t="s">
        <v>260</v>
      </c>
    </row>
    <row r="34" spans="1:9" x14ac:dyDescent="0.25">
      <c r="A34" t="s">
        <v>51</v>
      </c>
      <c r="B34" t="s">
        <v>195</v>
      </c>
      <c r="C34" t="s">
        <v>195</v>
      </c>
      <c r="D34" t="str">
        <f t="shared" ref="D34:D65" si="2">LEFT(B34,1)&amp;"."&amp;RIGHT(C34,1)</f>
        <v>N.Y</v>
      </c>
      <c r="E34" t="str">
        <f t="shared" si="1"/>
        <v>N.Y.</v>
      </c>
      <c r="F34" t="s">
        <v>196</v>
      </c>
      <c r="G34" t="s">
        <v>196</v>
      </c>
      <c r="H34" t="s">
        <v>197</v>
      </c>
    </row>
    <row r="35" spans="1:9" x14ac:dyDescent="0.25">
      <c r="A35" t="s">
        <v>296</v>
      </c>
      <c r="B35" t="s">
        <v>198</v>
      </c>
      <c r="C35" t="s">
        <v>198</v>
      </c>
      <c r="D35" t="str">
        <f t="shared" si="2"/>
        <v>N.C</v>
      </c>
      <c r="E35" t="str">
        <f t="shared" si="1"/>
        <v>N.C.</v>
      </c>
      <c r="F35" t="s">
        <v>199</v>
      </c>
      <c r="G35" t="s">
        <v>199</v>
      </c>
      <c r="H35" t="s">
        <v>200</v>
      </c>
    </row>
    <row r="36" spans="1:9" x14ac:dyDescent="0.25">
      <c r="A36" t="s">
        <v>297</v>
      </c>
      <c r="B36" t="s">
        <v>201</v>
      </c>
      <c r="C36" t="s">
        <v>201</v>
      </c>
      <c r="D36" t="str">
        <f t="shared" si="2"/>
        <v>N.D</v>
      </c>
      <c r="E36" t="str">
        <f t="shared" si="1"/>
        <v>N.D.</v>
      </c>
      <c r="F36" t="s">
        <v>202</v>
      </c>
      <c r="G36" t="s">
        <v>203</v>
      </c>
      <c r="H36" t="s">
        <v>204</v>
      </c>
    </row>
    <row r="37" spans="1:9" x14ac:dyDescent="0.25">
      <c r="A37" t="s">
        <v>206</v>
      </c>
      <c r="B37" t="s">
        <v>205</v>
      </c>
      <c r="C37" t="s">
        <v>205</v>
      </c>
      <c r="D37" t="str">
        <f t="shared" si="2"/>
        <v>O.H</v>
      </c>
      <c r="E37" t="str">
        <f t="shared" si="1"/>
        <v>O.H.</v>
      </c>
      <c r="F37" t="s">
        <v>206</v>
      </c>
      <c r="G37" t="s">
        <v>206</v>
      </c>
    </row>
    <row r="38" spans="1:9" x14ac:dyDescent="0.25">
      <c r="A38" t="s">
        <v>100</v>
      </c>
      <c r="B38" t="s">
        <v>207</v>
      </c>
      <c r="C38" t="s">
        <v>207</v>
      </c>
      <c r="D38" t="str">
        <f t="shared" si="2"/>
        <v>O.K</v>
      </c>
      <c r="E38" t="str">
        <f t="shared" si="1"/>
        <v>O.K.</v>
      </c>
      <c r="F38" t="s">
        <v>208</v>
      </c>
      <c r="G38" t="s">
        <v>208</v>
      </c>
    </row>
    <row r="39" spans="1:9" x14ac:dyDescent="0.25">
      <c r="A39" t="s">
        <v>298</v>
      </c>
      <c r="B39" t="s">
        <v>209</v>
      </c>
      <c r="C39" t="s">
        <v>209</v>
      </c>
      <c r="D39" t="str">
        <f t="shared" si="2"/>
        <v>O.R</v>
      </c>
      <c r="E39" t="str">
        <f t="shared" si="1"/>
        <v>O.R.</v>
      </c>
      <c r="F39" t="s">
        <v>210</v>
      </c>
      <c r="G39" t="s">
        <v>211</v>
      </c>
    </row>
    <row r="40" spans="1:9" x14ac:dyDescent="0.25">
      <c r="A40" t="s">
        <v>299</v>
      </c>
      <c r="B40" t="s">
        <v>212</v>
      </c>
      <c r="C40" t="s">
        <v>212</v>
      </c>
      <c r="D40" t="str">
        <f t="shared" si="2"/>
        <v>P.A</v>
      </c>
      <c r="E40" t="str">
        <f t="shared" si="1"/>
        <v>P.A.</v>
      </c>
      <c r="F40" t="s">
        <v>213</v>
      </c>
      <c r="G40" t="s">
        <v>213</v>
      </c>
      <c r="H40" t="s">
        <v>261</v>
      </c>
      <c r="I40" t="s">
        <v>262</v>
      </c>
    </row>
    <row r="41" spans="1:9" x14ac:dyDescent="0.25">
      <c r="A41" t="s">
        <v>300</v>
      </c>
      <c r="B41" t="s">
        <v>214</v>
      </c>
      <c r="C41" t="s">
        <v>214</v>
      </c>
      <c r="D41" t="str">
        <f t="shared" si="2"/>
        <v>R.I</v>
      </c>
      <c r="E41" t="str">
        <f t="shared" si="1"/>
        <v>R.I.</v>
      </c>
      <c r="F41" t="s">
        <v>215</v>
      </c>
      <c r="G41" t="s">
        <v>215</v>
      </c>
      <c r="H41" t="s">
        <v>263</v>
      </c>
      <c r="I41" t="s">
        <v>264</v>
      </c>
    </row>
    <row r="42" spans="1:9" x14ac:dyDescent="0.25">
      <c r="A42" t="s">
        <v>301</v>
      </c>
      <c r="B42" t="s">
        <v>216</v>
      </c>
      <c r="C42" t="s">
        <v>216</v>
      </c>
      <c r="D42" t="str">
        <f t="shared" si="2"/>
        <v>S.C</v>
      </c>
      <c r="E42" t="str">
        <f t="shared" si="1"/>
        <v>S.C.</v>
      </c>
      <c r="F42" t="s">
        <v>217</v>
      </c>
      <c r="G42" t="s">
        <v>217</v>
      </c>
      <c r="H42" t="s">
        <v>218</v>
      </c>
    </row>
    <row r="43" spans="1:9" x14ac:dyDescent="0.25">
      <c r="A43" t="s">
        <v>302</v>
      </c>
      <c r="B43" t="s">
        <v>219</v>
      </c>
      <c r="C43" t="s">
        <v>219</v>
      </c>
      <c r="D43" t="str">
        <f t="shared" si="2"/>
        <v>S.D</v>
      </c>
      <c r="E43" t="str">
        <f t="shared" si="1"/>
        <v>S.D.</v>
      </c>
      <c r="F43" t="s">
        <v>220</v>
      </c>
      <c r="G43" t="s">
        <v>221</v>
      </c>
      <c r="H43" t="s">
        <v>222</v>
      </c>
    </row>
    <row r="44" spans="1:9" x14ac:dyDescent="0.25">
      <c r="A44" t="s">
        <v>303</v>
      </c>
      <c r="B44" t="s">
        <v>223</v>
      </c>
      <c r="C44" t="s">
        <v>223</v>
      </c>
      <c r="D44" t="str">
        <f t="shared" si="2"/>
        <v>T.N</v>
      </c>
      <c r="E44" t="str">
        <f t="shared" si="1"/>
        <v>T.N.</v>
      </c>
      <c r="F44" t="s">
        <v>224</v>
      </c>
      <c r="G44" t="s">
        <v>224</v>
      </c>
    </row>
    <row r="45" spans="1:9" x14ac:dyDescent="0.25">
      <c r="A45" t="s">
        <v>227</v>
      </c>
      <c r="B45" t="s">
        <v>225</v>
      </c>
      <c r="C45" t="s">
        <v>225</v>
      </c>
      <c r="D45" t="str">
        <f t="shared" si="2"/>
        <v>T.X</v>
      </c>
      <c r="E45" t="str">
        <f t="shared" si="1"/>
        <v>T.X.</v>
      </c>
      <c r="F45" t="s">
        <v>226</v>
      </c>
      <c r="G45" t="s">
        <v>227</v>
      </c>
    </row>
    <row r="46" spans="1:9" x14ac:dyDescent="0.25">
      <c r="A46" t="s">
        <v>229</v>
      </c>
      <c r="B46" t="s">
        <v>228</v>
      </c>
      <c r="C46" t="s">
        <v>228</v>
      </c>
      <c r="D46" t="str">
        <f t="shared" si="2"/>
        <v>U.T</v>
      </c>
      <c r="E46" t="str">
        <f t="shared" si="1"/>
        <v>U.T.</v>
      </c>
      <c r="F46" t="s">
        <v>229</v>
      </c>
      <c r="G46" t="s">
        <v>229</v>
      </c>
    </row>
    <row r="47" spans="1:9" x14ac:dyDescent="0.25">
      <c r="A47" t="s">
        <v>304</v>
      </c>
      <c r="B47" t="s">
        <v>230</v>
      </c>
      <c r="C47" t="s">
        <v>230</v>
      </c>
      <c r="D47" t="str">
        <f t="shared" si="2"/>
        <v>V.T</v>
      </c>
      <c r="E47" t="str">
        <f t="shared" si="1"/>
        <v>V.T.</v>
      </c>
      <c r="F47" t="s">
        <v>231</v>
      </c>
      <c r="G47" t="s">
        <v>231</v>
      </c>
      <c r="H47" t="s">
        <v>232</v>
      </c>
    </row>
    <row r="48" spans="1:9" x14ac:dyDescent="0.25">
      <c r="A48" t="s">
        <v>305</v>
      </c>
      <c r="B48" t="s">
        <v>233</v>
      </c>
      <c r="C48" t="s">
        <v>233</v>
      </c>
      <c r="D48" t="str">
        <f t="shared" si="2"/>
        <v>V.A</v>
      </c>
      <c r="E48" t="str">
        <f t="shared" si="1"/>
        <v>V.A.</v>
      </c>
      <c r="F48" t="s">
        <v>234</v>
      </c>
      <c r="G48" t="s">
        <v>234</v>
      </c>
      <c r="H48" t="s">
        <v>235</v>
      </c>
    </row>
    <row r="49" spans="1:9" x14ac:dyDescent="0.25">
      <c r="A49" t="s">
        <v>69</v>
      </c>
      <c r="B49" t="s">
        <v>236</v>
      </c>
      <c r="C49" t="s">
        <v>237</v>
      </c>
      <c r="D49" t="str">
        <f t="shared" si="2"/>
        <v>W.N</v>
      </c>
      <c r="E49" t="str">
        <f t="shared" si="1"/>
        <v>W.N.</v>
      </c>
      <c r="F49" t="s">
        <v>238</v>
      </c>
      <c r="G49" t="s">
        <v>238</v>
      </c>
      <c r="H49" t="s">
        <v>265</v>
      </c>
    </row>
    <row r="50" spans="1:9" x14ac:dyDescent="0.25">
      <c r="A50" t="s">
        <v>306</v>
      </c>
      <c r="B50" t="s">
        <v>239</v>
      </c>
      <c r="C50" t="s">
        <v>239</v>
      </c>
      <c r="D50" t="str">
        <f t="shared" si="2"/>
        <v>W.V</v>
      </c>
      <c r="E50" t="str">
        <f t="shared" si="1"/>
        <v>W.V.</v>
      </c>
      <c r="F50" t="s">
        <v>240</v>
      </c>
      <c r="G50" t="s">
        <v>241</v>
      </c>
      <c r="H50" t="s">
        <v>268</v>
      </c>
      <c r="I50" t="s">
        <v>266</v>
      </c>
    </row>
    <row r="51" spans="1:9" x14ac:dyDescent="0.25">
      <c r="A51" t="s">
        <v>307</v>
      </c>
      <c r="B51" t="s">
        <v>242</v>
      </c>
      <c r="C51" t="s">
        <v>243</v>
      </c>
      <c r="D51" t="str">
        <f t="shared" si="2"/>
        <v>W.S</v>
      </c>
      <c r="E51" t="str">
        <f t="shared" si="1"/>
        <v>W.S.</v>
      </c>
      <c r="F51" t="s">
        <v>244</v>
      </c>
      <c r="G51" t="s">
        <v>244</v>
      </c>
      <c r="H51" t="s">
        <v>245</v>
      </c>
    </row>
    <row r="52" spans="1:9" x14ac:dyDescent="0.25">
      <c r="A52" t="s">
        <v>308</v>
      </c>
      <c r="B52" t="s">
        <v>246</v>
      </c>
      <c r="C52" t="s">
        <v>246</v>
      </c>
      <c r="D52" t="str">
        <f t="shared" si="2"/>
        <v>W.Y</v>
      </c>
      <c r="E52" t="str">
        <f t="shared" si="1"/>
        <v>W.Y.</v>
      </c>
      <c r="F52" t="s">
        <v>247</v>
      </c>
      <c r="G52" t="s">
        <v>247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STATE ABV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Chacreton</dc:creator>
  <cp:lastModifiedBy>Daniel Chacreton</cp:lastModifiedBy>
  <dcterms:created xsi:type="dcterms:W3CDTF">2020-02-23T17:53:48Z</dcterms:created>
  <dcterms:modified xsi:type="dcterms:W3CDTF">2020-06-28T03:39:37Z</dcterms:modified>
</cp:coreProperties>
</file>