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600" windowHeight="17480" tabRatio="500"/>
  </bookViews>
  <sheets>
    <sheet name="MacBook Pro i5" sheetId="1" r:id="rId1"/>
    <sheet name="atom linux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" i="1" l="1"/>
  <c r="E7" i="1"/>
  <c r="E10" i="1"/>
  <c r="E15" i="1"/>
  <c r="E14" i="1"/>
  <c r="H1" i="2"/>
  <c r="E12" i="2"/>
  <c r="E11" i="2"/>
  <c r="E10" i="2"/>
  <c r="E9" i="2"/>
  <c r="E8" i="2"/>
  <c r="E7" i="2"/>
  <c r="E6" i="2"/>
  <c r="E5" i="2"/>
  <c r="E4" i="2"/>
  <c r="E3" i="2"/>
  <c r="E2" i="2"/>
  <c r="E3" i="1"/>
  <c r="E4" i="1"/>
  <c r="E5" i="1"/>
  <c r="E6" i="1"/>
  <c r="E12" i="1"/>
  <c r="E9" i="1"/>
  <c r="E11" i="1"/>
  <c r="E16" i="1"/>
  <c r="E8" i="1"/>
  <c r="E13" i="1"/>
  <c r="E2" i="1"/>
</calcChain>
</file>

<file path=xl/sharedStrings.xml><?xml version="1.0" encoding="utf-8"?>
<sst xmlns="http://schemas.openxmlformats.org/spreadsheetml/2006/main" count="130" uniqueCount="39">
  <si>
    <t>Language</t>
  </si>
  <si>
    <t>C++</t>
  </si>
  <si>
    <t>Compiler</t>
  </si>
  <si>
    <t>Variant</t>
  </si>
  <si>
    <t>SSE</t>
  </si>
  <si>
    <t>Vertex Rate</t>
  </si>
  <si>
    <t>scalar</t>
  </si>
  <si>
    <t>JavaScript</t>
  </si>
  <si>
    <t>untyped</t>
  </si>
  <si>
    <t>typed arrays</t>
  </si>
  <si>
    <t>Emscripten</t>
  </si>
  <si>
    <t>Slowdown</t>
  </si>
  <si>
    <t>Intel Atom D2700</t>
  </si>
  <si>
    <t>Ubuntu 12.04</t>
  </si>
  <si>
    <t>clang 3.1 -O3</t>
  </si>
  <si>
    <t>gcc 4.6.3 -O3</t>
  </si>
  <si>
    <t>node 0.8.14, emscripten -O1</t>
  </si>
  <si>
    <t>Firefox 17</t>
  </si>
  <si>
    <t>Chromium 20.0</t>
  </si>
  <si>
    <t>FASTEST:</t>
  </si>
  <si>
    <t>MacBook Pro</t>
  </si>
  <si>
    <t>OS X 10.6</t>
  </si>
  <si>
    <t>Core i5 2.53 GHz</t>
  </si>
  <si>
    <t>gcc 4.2.1</t>
  </si>
  <si>
    <t>clang 2.0, llvm 2.9</t>
  </si>
  <si>
    <t>gcc -O3</t>
  </si>
  <si>
    <t>clang -O2</t>
  </si>
  <si>
    <t>Compiled with -O0, -O1, -O2, and -O3, and picked the best results</t>
  </si>
  <si>
    <t>emscripten -O0</t>
  </si>
  <si>
    <t>emscripten -O1</t>
  </si>
  <si>
    <t>emscripten -O2</t>
  </si>
  <si>
    <t>emscripten -O3</t>
  </si>
  <si>
    <t>Chrome 23</t>
  </si>
  <si>
    <t>Aurora 19.0a2</t>
  </si>
  <si>
    <t>Chrome 25.0 canary</t>
  </si>
  <si>
    <t>Emscripten -O3</t>
  </si>
  <si>
    <t>Emscripten -O2</t>
  </si>
  <si>
    <t>Emscripten -O1</t>
  </si>
  <si>
    <t>node 0.8.10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</si>
</sst>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1" fontId="0" fillId="0" borderId="0" xfId="0" applyNumberFormat="1"/>
    <xf numFmtId="0" fontId="0" fillId="0" borderId="0" xfId="0" applyNumberFormat="1"/>
    <xf numFmtId="3" fontId="0" fillId="0" borderId="0" xfId="0" applyNumberFormat="1"/>
    <xf numFmtId="0" fontId="4" fillId="0" borderId="0" xfId="0" applyFon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workbookViewId="0"/>
  </sheetViews>
  <sheetFormatPr baseColWidth="10" defaultRowHeight="15" x14ac:dyDescent="0"/>
  <cols>
    <col min="1" max="1" width="14.83203125" customWidth="1"/>
    <col min="2" max="2" width="24.33203125" customWidth="1"/>
    <col min="3" max="3" width="15.33203125" customWidth="1"/>
    <col min="4" max="4" width="11.83203125" bestFit="1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5</v>
      </c>
      <c r="E1" s="1" t="s">
        <v>11</v>
      </c>
      <c r="G1" s="1" t="s">
        <v>19</v>
      </c>
      <c r="H1" s="2">
        <f>MAX(D2:D14)</f>
        <v>100142197</v>
      </c>
    </row>
    <row r="2" spans="1:8">
      <c r="A2" t="s">
        <v>1</v>
      </c>
      <c r="B2" t="s">
        <v>26</v>
      </c>
      <c r="C2" t="s">
        <v>4</v>
      </c>
      <c r="D2" s="2">
        <v>100142197</v>
      </c>
      <c r="E2" s="3">
        <f>ROUND($H$1/D2, 2-INT(LOG($H$1/D2)))</f>
        <v>1</v>
      </c>
    </row>
    <row r="3" spans="1:8">
      <c r="A3" t="s">
        <v>1</v>
      </c>
      <c r="B3" t="s">
        <v>25</v>
      </c>
      <c r="C3" t="s">
        <v>4</v>
      </c>
      <c r="D3" s="2">
        <v>93109180</v>
      </c>
      <c r="E3" s="3">
        <f>ROUND($H$1/D3, 2-INT(LOG($H$1/D3)))</f>
        <v>1.08</v>
      </c>
    </row>
    <row r="4" spans="1:8">
      <c r="A4" t="s">
        <v>1</v>
      </c>
      <c r="B4" t="s">
        <v>25</v>
      </c>
      <c r="C4" t="s">
        <v>6</v>
      </c>
      <c r="D4" s="2">
        <v>60398333</v>
      </c>
      <c r="E4" s="3">
        <f>ROUND($H$1/D4, 2-INT(LOG($H$1/D4)))</f>
        <v>1.66</v>
      </c>
      <c r="G4" s="4"/>
    </row>
    <row r="5" spans="1:8">
      <c r="A5" t="s">
        <v>1</v>
      </c>
      <c r="B5" t="s">
        <v>26</v>
      </c>
      <c r="C5" t="s">
        <v>6</v>
      </c>
      <c r="D5" s="2">
        <v>58324308</v>
      </c>
      <c r="E5" s="3">
        <f>ROUND($H$1/D5, 2-INT(LOG($H$1/D5)))</f>
        <v>1.72</v>
      </c>
    </row>
    <row r="6" spans="1:8">
      <c r="A6" t="s">
        <v>7</v>
      </c>
      <c r="B6" t="s">
        <v>32</v>
      </c>
      <c r="C6" t="s">
        <v>8</v>
      </c>
      <c r="D6" s="2">
        <v>9510489</v>
      </c>
      <c r="E6" s="3">
        <f>ROUND($H$1/D6, 2-INT(LOG($H$1/D6)))</f>
        <v>10.5</v>
      </c>
    </row>
    <row r="7" spans="1:8">
      <c r="A7" t="s">
        <v>35</v>
      </c>
      <c r="B7" t="s">
        <v>33</v>
      </c>
      <c r="C7" t="s">
        <v>6</v>
      </c>
      <c r="D7" s="5">
        <v>7666000</v>
      </c>
      <c r="E7" s="3">
        <f>ROUND($H$1/D7, 2-INT(LOG($H$1/D7)))</f>
        <v>13.1</v>
      </c>
    </row>
    <row r="8" spans="1:8">
      <c r="A8" t="s">
        <v>35</v>
      </c>
      <c r="B8" t="s">
        <v>17</v>
      </c>
      <c r="C8" t="s">
        <v>6</v>
      </c>
      <c r="D8">
        <v>6044000</v>
      </c>
      <c r="E8" s="3">
        <f>ROUND($H$1/D8, 2-INT(LOG($H$1/D8)))</f>
        <v>16.600000000000001</v>
      </c>
    </row>
    <row r="9" spans="1:8">
      <c r="A9" t="s">
        <v>7</v>
      </c>
      <c r="B9" t="s">
        <v>32</v>
      </c>
      <c r="C9" t="s">
        <v>9</v>
      </c>
      <c r="D9" s="2">
        <v>5890000</v>
      </c>
      <c r="E9" s="3">
        <f>ROUND($H$1/D9, 2-INT(LOG($H$1/D9)))</f>
        <v>17</v>
      </c>
    </row>
    <row r="10" spans="1:8">
      <c r="A10" t="s">
        <v>35</v>
      </c>
      <c r="B10" t="s">
        <v>34</v>
      </c>
      <c r="C10" t="s">
        <v>6</v>
      </c>
      <c r="D10">
        <v>5733706</v>
      </c>
      <c r="E10" s="3">
        <f>ROUND($H$1/D10, 2-INT(LOG($H$1/D10)))</f>
        <v>17.5</v>
      </c>
    </row>
    <row r="11" spans="1:8">
      <c r="A11" t="s">
        <v>7</v>
      </c>
      <c r="B11" t="s">
        <v>17</v>
      </c>
      <c r="C11" t="s">
        <v>8</v>
      </c>
      <c r="D11" s="2">
        <v>5264735</v>
      </c>
      <c r="E11" s="3">
        <f>ROUND($H$1/D11, 2-INT(LOG($H$1/D11)))</f>
        <v>19</v>
      </c>
    </row>
    <row r="12" spans="1:8">
      <c r="A12" t="s">
        <v>7</v>
      </c>
      <c r="B12" t="s">
        <v>17</v>
      </c>
      <c r="C12" t="s">
        <v>9</v>
      </c>
      <c r="D12" s="2">
        <v>5240000</v>
      </c>
      <c r="E12" s="3">
        <f>ROUND($H$1/D12, 2-INT(LOG($H$1/D12)))</f>
        <v>19.100000000000001</v>
      </c>
    </row>
    <row r="13" spans="1:8">
      <c r="A13" t="s">
        <v>36</v>
      </c>
      <c r="B13" t="s">
        <v>32</v>
      </c>
      <c r="C13" t="s">
        <v>6</v>
      </c>
      <c r="D13">
        <v>4586165</v>
      </c>
      <c r="E13" s="3">
        <f>ROUND($H$1/D13, 2-INT(LOG($H$1/D13)))</f>
        <v>21.8</v>
      </c>
    </row>
    <row r="14" spans="1:8">
      <c r="A14" t="s">
        <v>37</v>
      </c>
      <c r="B14" t="s">
        <v>38</v>
      </c>
      <c r="C14" t="s">
        <v>6</v>
      </c>
      <c r="D14" s="2">
        <v>4453109</v>
      </c>
      <c r="E14" s="3">
        <f>ROUND($H$1/D14, 2-INT(LOG($H$1/D14)))</f>
        <v>22.5</v>
      </c>
    </row>
    <row r="15" spans="1:8">
      <c r="A15" t="s">
        <v>36</v>
      </c>
      <c r="B15" t="s">
        <v>38</v>
      </c>
      <c r="C15" t="s">
        <v>6</v>
      </c>
      <c r="D15" s="2">
        <v>1483406</v>
      </c>
      <c r="E15" s="3">
        <f>ROUND($H$1/D15, 2-INT(LOG($H$1/D15)))</f>
        <v>67.5</v>
      </c>
    </row>
    <row r="16" spans="1:8">
      <c r="A16" t="s">
        <v>35</v>
      </c>
      <c r="B16" t="s">
        <v>38</v>
      </c>
      <c r="C16" t="s">
        <v>6</v>
      </c>
      <c r="D16" s="2">
        <v>668796</v>
      </c>
      <c r="E16" s="3">
        <f>ROUND($H$1/D16, 2-INT(LOG($H$1/D16)))</f>
        <v>150</v>
      </c>
    </row>
    <row r="18" spans="1:3">
      <c r="A18" t="s">
        <v>20</v>
      </c>
    </row>
    <row r="19" spans="1:3">
      <c r="A19" t="s">
        <v>21</v>
      </c>
    </row>
    <row r="20" spans="1:3">
      <c r="A20" t="s">
        <v>22</v>
      </c>
    </row>
    <row r="22" spans="1:3">
      <c r="A22" t="s">
        <v>23</v>
      </c>
    </row>
    <row r="23" spans="1:3">
      <c r="A23" t="s">
        <v>24</v>
      </c>
    </row>
    <row r="25" spans="1:3">
      <c r="A25" t="s">
        <v>27</v>
      </c>
    </row>
    <row r="28" spans="1:3">
      <c r="A28" t="s">
        <v>17</v>
      </c>
      <c r="B28" t="s">
        <v>28</v>
      </c>
      <c r="C28">
        <v>2451509</v>
      </c>
    </row>
    <row r="29" spans="1:3">
      <c r="A29" t="s">
        <v>17</v>
      </c>
      <c r="B29" t="s">
        <v>29</v>
      </c>
      <c r="C29">
        <v>4080000</v>
      </c>
    </row>
    <row r="30" spans="1:3">
      <c r="A30" t="s">
        <v>17</v>
      </c>
      <c r="B30" t="s">
        <v>30</v>
      </c>
      <c r="C30">
        <v>5146000</v>
      </c>
    </row>
    <row r="31" spans="1:3">
      <c r="A31" t="s">
        <v>17</v>
      </c>
      <c r="B31" t="s">
        <v>31</v>
      </c>
      <c r="C31">
        <v>6044000</v>
      </c>
    </row>
    <row r="33" spans="1:3">
      <c r="A33" t="s">
        <v>32</v>
      </c>
      <c r="B33" t="s">
        <v>28</v>
      </c>
      <c r="C33">
        <v>1229754</v>
      </c>
    </row>
    <row r="34" spans="1:3">
      <c r="A34" t="s">
        <v>32</v>
      </c>
      <c r="B34" t="s">
        <v>29</v>
      </c>
      <c r="C34">
        <v>4152339</v>
      </c>
    </row>
    <row r="35" spans="1:3">
      <c r="A35" t="s">
        <v>32</v>
      </c>
      <c r="B35" t="s">
        <v>30</v>
      </c>
      <c r="C35">
        <v>4586165</v>
      </c>
    </row>
    <row r="36" spans="1:3">
      <c r="A36" t="s">
        <v>32</v>
      </c>
      <c r="B36" t="s">
        <v>31</v>
      </c>
      <c r="C36">
        <v>465162</v>
      </c>
    </row>
    <row r="38" spans="1:3">
      <c r="A38" t="s">
        <v>33</v>
      </c>
      <c r="B38" t="s">
        <v>28</v>
      </c>
      <c r="C38">
        <v>2062762</v>
      </c>
    </row>
    <row r="39" spans="1:3">
      <c r="A39" t="s">
        <v>33</v>
      </c>
      <c r="B39" t="s">
        <v>29</v>
      </c>
      <c r="C39">
        <v>4900000</v>
      </c>
    </row>
    <row r="40" spans="1:3">
      <c r="A40" t="s">
        <v>33</v>
      </c>
      <c r="B40" t="s">
        <v>30</v>
      </c>
      <c r="C40">
        <v>6214757</v>
      </c>
    </row>
    <row r="41" spans="1:3">
      <c r="A41" t="s">
        <v>33</v>
      </c>
      <c r="B41" t="s">
        <v>31</v>
      </c>
      <c r="C41">
        <v>7666000</v>
      </c>
    </row>
    <row r="43" spans="1:3">
      <c r="A43" t="s">
        <v>34</v>
      </c>
      <c r="B43" t="s">
        <v>28</v>
      </c>
      <c r="C43">
        <v>3001399</v>
      </c>
    </row>
    <row r="44" spans="1:3">
      <c r="A44" t="s">
        <v>34</v>
      </c>
      <c r="B44" t="s">
        <v>29</v>
      </c>
      <c r="C44">
        <v>4410235</v>
      </c>
    </row>
    <row r="45" spans="1:3">
      <c r="A45" t="s">
        <v>34</v>
      </c>
      <c r="B45" t="s">
        <v>30</v>
      </c>
      <c r="C45">
        <v>5482000</v>
      </c>
    </row>
    <row r="46" spans="1:3">
      <c r="A46" t="s">
        <v>34</v>
      </c>
      <c r="B46" t="s">
        <v>31</v>
      </c>
      <c r="C46">
        <v>5733706</v>
      </c>
    </row>
  </sheetData>
  <sortState ref="A2:E16">
    <sortCondition descending="1" ref="D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/>
  </sheetViews>
  <sheetFormatPr baseColWidth="10" defaultRowHeight="15" x14ac:dyDescent="0"/>
  <cols>
    <col min="2" max="2" width="15.83203125" customWidth="1"/>
    <col min="4" max="4" width="11.83203125" bestFit="1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5</v>
      </c>
      <c r="E1" s="1" t="s">
        <v>11</v>
      </c>
      <c r="G1" s="1" t="s">
        <v>19</v>
      </c>
      <c r="H1" s="2">
        <f>MAX(D2:D12)</f>
        <v>24040000</v>
      </c>
    </row>
    <row r="2" spans="1:8">
      <c r="A2" t="s">
        <v>1</v>
      </c>
      <c r="B2" t="s">
        <v>15</v>
      </c>
      <c r="C2" t="s">
        <v>4</v>
      </c>
      <c r="D2" s="2">
        <v>24040000</v>
      </c>
      <c r="E2" s="3">
        <f t="shared" ref="E2:E12" si="0">ROUND($H$1/D2, 2-INT(LOG($H$1/D2)))</f>
        <v>1</v>
      </c>
    </row>
    <row r="3" spans="1:8">
      <c r="A3" t="s">
        <v>1</v>
      </c>
      <c r="B3" t="s">
        <v>14</v>
      </c>
      <c r="C3" t="s">
        <v>4</v>
      </c>
      <c r="D3" s="2">
        <v>22530000</v>
      </c>
      <c r="E3" s="3">
        <f t="shared" si="0"/>
        <v>1.07</v>
      </c>
    </row>
    <row r="4" spans="1:8">
      <c r="A4" t="s">
        <v>1</v>
      </c>
      <c r="B4" t="s">
        <v>15</v>
      </c>
      <c r="C4" t="s">
        <v>6</v>
      </c>
      <c r="D4" s="2">
        <v>18730000</v>
      </c>
      <c r="E4" s="3">
        <f t="shared" si="0"/>
        <v>1.28</v>
      </c>
      <c r="G4" s="4"/>
    </row>
    <row r="5" spans="1:8">
      <c r="A5" t="s">
        <v>1</v>
      </c>
      <c r="B5" t="s">
        <v>14</v>
      </c>
      <c r="C5" t="s">
        <v>6</v>
      </c>
      <c r="D5" s="2">
        <v>13040000</v>
      </c>
      <c r="E5" s="3">
        <f t="shared" si="0"/>
        <v>1.84</v>
      </c>
    </row>
    <row r="6" spans="1:8">
      <c r="A6" t="s">
        <v>7</v>
      </c>
      <c r="B6" t="s">
        <v>18</v>
      </c>
      <c r="C6" t="s">
        <v>8</v>
      </c>
      <c r="D6" s="2">
        <v>3150000</v>
      </c>
      <c r="E6" s="3">
        <f t="shared" si="0"/>
        <v>7.63</v>
      </c>
    </row>
    <row r="7" spans="1:8">
      <c r="A7" t="s">
        <v>7</v>
      </c>
      <c r="B7" t="s">
        <v>17</v>
      </c>
      <c r="C7" t="s">
        <v>9</v>
      </c>
      <c r="D7" s="2">
        <v>2437562</v>
      </c>
      <c r="E7" s="3">
        <f t="shared" si="0"/>
        <v>9.86</v>
      </c>
    </row>
    <row r="8" spans="1:8">
      <c r="A8" t="s">
        <v>7</v>
      </c>
      <c r="B8" t="s">
        <v>17</v>
      </c>
      <c r="C8" t="s">
        <v>8</v>
      </c>
      <c r="D8" s="2">
        <v>1084577</v>
      </c>
      <c r="E8" s="3">
        <f t="shared" si="0"/>
        <v>22.2</v>
      </c>
    </row>
    <row r="9" spans="1:8">
      <c r="A9" t="s">
        <v>10</v>
      </c>
      <c r="B9" t="s">
        <v>17</v>
      </c>
      <c r="C9" t="s">
        <v>6</v>
      </c>
      <c r="D9" s="2">
        <v>944333</v>
      </c>
      <c r="E9" s="3">
        <f t="shared" si="0"/>
        <v>25.5</v>
      </c>
    </row>
    <row r="10" spans="1:8">
      <c r="A10" t="s">
        <v>7</v>
      </c>
      <c r="B10" t="s">
        <v>18</v>
      </c>
      <c r="C10" t="s">
        <v>9</v>
      </c>
      <c r="D10" s="2">
        <v>807577</v>
      </c>
      <c r="E10" s="3">
        <f t="shared" si="0"/>
        <v>29.8</v>
      </c>
    </row>
    <row r="11" spans="1:8">
      <c r="A11" t="s">
        <v>10</v>
      </c>
      <c r="B11" t="s">
        <v>16</v>
      </c>
      <c r="C11" t="s">
        <v>6</v>
      </c>
      <c r="D11" s="2">
        <v>679802</v>
      </c>
      <c r="E11" s="3">
        <f t="shared" si="0"/>
        <v>35.4</v>
      </c>
    </row>
    <row r="12" spans="1:8">
      <c r="A12" t="s">
        <v>10</v>
      </c>
      <c r="B12" t="s">
        <v>18</v>
      </c>
      <c r="C12" t="s">
        <v>6</v>
      </c>
      <c r="D12" s="2">
        <v>677966</v>
      </c>
      <c r="E12" s="3">
        <f t="shared" si="0"/>
        <v>35.5</v>
      </c>
    </row>
    <row r="14" spans="1:8">
      <c r="A14" t="s">
        <v>12</v>
      </c>
    </row>
    <row r="15" spans="1:8">
      <c r="A15" t="s">
        <v>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MacBook Pro i5</vt:lpstr>
      <vt:lpstr>atom linux</vt:lpstr>
    </vt:vector>
  </TitlesOfParts>
  <Company>IMVU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Austin</dc:creator>
  <cp:lastModifiedBy>Chad Austin</cp:lastModifiedBy>
  <dcterms:created xsi:type="dcterms:W3CDTF">2011-11-06T06:46:48Z</dcterms:created>
  <dcterms:modified xsi:type="dcterms:W3CDTF">2012-11-28T08:02:14Z</dcterms:modified>
</cp:coreProperties>
</file>