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BootCamp\Data_Analytics\Home_Work\Week 1\"/>
    </mc:Choice>
  </mc:AlternateContent>
  <xr:revisionPtr revIDLastSave="0" documentId="13_ncr:1_{C8C6B655-BC55-47F6-BAE2-A8834258ECFC}" xr6:coauthVersionLast="45" xr6:coauthVersionMax="45" xr10:uidLastSave="{00000000-0000-0000-0000-000000000000}"/>
  <bookViews>
    <workbookView xWindow="1284" yWindow="-96" windowWidth="21852" windowHeight="13152" activeTab="4" xr2:uid="{00000000-000D-0000-FFFF-FFFF00000000}"/>
  </bookViews>
  <sheets>
    <sheet name="Database" sheetId="1" r:id="rId1"/>
    <sheet name="By Category" sheetId="2" r:id="rId2"/>
    <sheet name="By Subcategory" sheetId="3" r:id="rId3"/>
    <sheet name="By Years" sheetId="5" r:id="rId4"/>
    <sheet name="Sheet6" sheetId="6" r:id="rId5"/>
  </sheet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6" l="1" a="1"/>
  <c r="B2" i="6" s="1"/>
  <c r="C2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<sst xmlns="http://schemas.openxmlformats.org/spreadsheetml/2006/main" count="24820" uniqueCount="8403">
  <si>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</si>
  <si>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</si>
  <si>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</si>
  <si>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</si>
  <si>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</si>
  <si>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</si>
  <si>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</si>
  <si>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</si>
  <si>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</si>
  <si>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</si>
  <si>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</si>
  <si>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</si>
  <si>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</si>
  <si>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</si>
  <si>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</si>
  <si>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</si>
  <si>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</si>
  <si>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</si>
  <si>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</si>
  <si>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</si>
  <si>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</si>
  <si>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</si>
  <si>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</si>
  <si>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</si>
  <si>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</si>
  <si>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</si>
  <si>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</si>
  <si>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</si>
  <si>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</si>
  <si>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</si>
  <si>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</si>
  <si>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</si>
  <si>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</si>
  <si>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</si>
  <si>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</si>
  <si>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</si>
  <si>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</si>
  <si>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</si>
  <si>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</si>
  <si>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</si>
  <si>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</si>
  <si>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</si>
  <si>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</si>
  <si>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</si>
  <si>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</si>
  <si>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</si>
  <si>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</si>
  <si>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</si>
  <si>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</si>
  <si>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</si>
  <si>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</si>
  <si>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</si>
  <si>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</si>
  <si>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</si>
  <si>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</si>
  <si>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</si>
  <si>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</si>
  <si>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</si>
  <si>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</si>
  <si>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</si>
  <si>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</si>
  <si>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</si>
  <si>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</si>
  <si>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</si>
  <si>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</si>
  <si>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</si>
  <si>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</si>
  <si>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</si>
  <si>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</si>
  <si>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</si>
  <si>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</si>
  <si>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</si>
  <si>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</si>
  <si>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</si>
  <si>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</si>
  <si>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</si>
  <si>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</si>
  <si>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</si>
  <si>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</si>
  <si>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</si>
  <si>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</si>
  <si>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</si>
  <si>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</si>
  <si>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</si>
  <si>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</si>
  <si>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</si>
  <si>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</si>
  <si>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</si>
  <si>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</si>
  <si>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</si>
  <si>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</si>
  <si>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</si>
  <si>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</si>
  <si>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</si>
  <si>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</si>
  <si>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</si>
  <si>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</si>
  <si>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</si>
  <si>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</si>
  <si>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</si>
  <si>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</si>
  <si>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</si>
  <si>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</si>
  <si>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</si>
  <si>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</si>
  <si>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</si>
  <si>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</si>
  <si>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</si>
  <si>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</si>
  <si>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</si>
  <si>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</si>
  <si>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</si>
  <si>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</si>
  <si>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</si>
  <si>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</si>
  <si>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</si>
  <si>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</si>
  <si>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</si>
  <si>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</si>
  <si>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</si>
  <si>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</si>
  <si>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</si>
  <si>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</si>
  <si>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</si>
  <si>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</si>
  <si>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</si>
  <si>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</si>
  <si>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</si>
  <si>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</si>
  <si>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</si>
  <si>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</si>
  <si>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</si>
  <si>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</si>
  <si>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</si>
  <si>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</si>
  <si>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</si>
  <si>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</si>
  <si>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</si>
  <si>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</si>
  <si>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</si>
  <si>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</si>
  <si>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</si>
  <si>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</si>
  <si>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</si>
  <si>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</si>
  <si>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</si>
  <si>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</si>
  <si>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</si>
  <si>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</si>
  <si>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</si>
  <si>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</si>
  <si>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</si>
  <si>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</si>
  <si>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</si>
  <si>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</si>
  <si>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</si>
  <si>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</si>
  <si>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</si>
  <si>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</si>
  <si>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</si>
  <si>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</si>
  <si>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</si>
  <si>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</si>
  <si>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</si>
  <si>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</si>
  <si>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</si>
  <si>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</si>
  <si>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</si>
  <si>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</si>
  <si>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</si>
  <si>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</si>
  <si>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</si>
  <si>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</si>
  <si>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</si>
  <si>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</si>
  <si>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</si>
  <si>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</si>
  <si>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</si>
  <si>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</si>
  <si>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</si>
  <si>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</si>
  <si>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</si>
  <si>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</si>
  <si>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</si>
  <si>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</si>
  <si>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</si>
  <si>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</si>
  <si>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</si>
  <si>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</si>
  <si>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</si>
  <si>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</si>
  <si>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</si>
  <si>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</si>
  <si>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</si>
  <si>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</si>
  <si>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</si>
  <si>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</si>
  <si>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</si>
  <si>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</si>
  <si>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</si>
  <si>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</si>
  <si>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</si>
  <si>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</si>
  <si>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</si>
  <si>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</si>
  <si>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</si>
  <si>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</si>
  <si>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</si>
  <si>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</si>
  <si>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</si>
  <si>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</si>
  <si>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</si>
  <si>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</si>
  <si>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</si>
  <si>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</si>
  <si>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</si>
  <si>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</si>
  <si>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</si>
  <si>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</si>
  <si>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</si>
  <si>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</si>
  <si>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</si>
  <si>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</si>
  <si>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</si>
  <si>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</si>
  <si>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</si>
  <si>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</si>
  <si>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</si>
  <si>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</si>
  <si>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</si>
  <si>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</si>
  <si>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</si>
  <si>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</si>
  <si>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</si>
  <si>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</si>
  <si>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</si>
  <si>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</si>
  <si>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</si>
  <si>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</si>
  <si>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</si>
  <si>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</si>
  <si>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</si>
  <si>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</si>
  <si>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</si>
  <si>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</si>
  <si>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</si>
  <si>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</si>
  <si>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</si>
  <si>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</si>
  <si>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</si>
  <si>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</si>
  <si>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</si>
  <si>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</si>
  <si>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</si>
  <si>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</si>
  <si>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</si>
  <si>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</si>
  <si>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</si>
  <si>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</si>
  <si>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</si>
  <si>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</si>
  <si>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</si>
  <si>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</si>
  <si>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</si>
  <si>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</si>
  <si>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</si>
  <si>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</si>
  <si>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</si>
  <si>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</si>
  <si>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</si>
  <si>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</si>
  <si>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</si>
  <si>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</si>
  <si>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</si>
  <si>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</si>
  <si>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</si>
  <si>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</si>
  <si>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</si>
  <si>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</si>
  <si>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</si>
  <si>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</si>
  <si>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</si>
  <si>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</si>
  <si>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</si>
  <si>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</si>
  <si>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</si>
  <si>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</si>
  <si>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</si>
  <si>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</si>
  <si>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</si>
  <si>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</si>
  <si>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</si>
  <si>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</si>
  <si>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</si>
  <si>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</si>
  <si>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</si>
  <si>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</si>
  <si>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</si>
  <si>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</si>
  <si>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</si>
  <si>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</si>
  <si>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</si>
  <si>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</si>
  <si>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</si>
  <si>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</si>
  <si>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</si>
  <si>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</si>
  <si>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</si>
  <si>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</si>
  <si>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</si>
  <si>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</si>
  <si>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</si>
  <si>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</si>
  <si>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</si>
  <si>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</si>
  <si>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</si>
  <si>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</si>
  <si>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</si>
  <si>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</si>
  <si>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</si>
  <si>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</si>
  <si>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</si>
  <si>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</si>
  <si>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</si>
  <si>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</si>
  <si>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</si>
  <si>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</si>
  <si>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</si>
  <si>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</si>
  <si>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</si>
  <si>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</si>
  <si>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</si>
  <si>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</si>
  <si>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</si>
  <si>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</si>
  <si>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</si>
  <si>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</si>
  <si>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</si>
  <si>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</si>
  <si>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</si>
  <si>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</si>
  <si>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</si>
  <si>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</si>
  <si>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</si>
  <si>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</si>
  <si>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</si>
  <si>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</si>
  <si>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</si>
  <si>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</si>
  <si>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</si>
  <si>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</si>
  <si>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</si>
  <si>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</si>
  <si>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</si>
  <si>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</si>
  <si>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</si>
  <si>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</si>
  <si>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</si>
  <si>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</si>
  <si>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</si>
  <si>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</si>
  <si>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</si>
  <si>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</si>
  <si>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</si>
  <si>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</si>
  <si>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</si>
  <si>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</si>
  <si>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</si>
  <si>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</si>
  <si>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</si>
  <si>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</si>
  <si>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</si>
  <si>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</si>
  <si>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</si>
  <si>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</si>
  <si>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</si>
  <si>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</si>
  <si>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</si>
  <si>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</si>
  <si>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</si>
  <si>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</si>
  <si>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</si>
  <si>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</si>
  <si>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</si>
  <si>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</si>
  <si>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</si>
  <si>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</si>
  <si>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</si>
  <si>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</si>
  <si>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</si>
  <si>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</si>
  <si>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</si>
  <si>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</si>
  <si>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</si>
  <si>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</si>
  <si>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</si>
  <si>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</si>
  <si>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</si>
  <si>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</si>
  <si>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</si>
  <si>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</si>
  <si>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</si>
  <si>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</si>
  <si>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</si>
  <si>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</si>
  <si>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</si>
  <si>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</si>
  <si>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</si>
  <si>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</si>
  <si>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</si>
  <si>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</si>
  <si>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</si>
  <si>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</si>
  <si>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</si>
  <si>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</si>
  <si>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</si>
  <si>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</si>
  <si>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</si>
  <si>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</si>
  <si>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</si>
  <si>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</si>
  <si>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</si>
  <si>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</si>
  <si>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</si>
  <si>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</si>
  <si>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</si>
  <si>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</si>
  <si>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</si>
  <si>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</si>
  <si>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</si>
  <si>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</si>
  <si>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</si>
  <si>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</si>
  <si>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</si>
  <si>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</si>
  <si>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</si>
  <si>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</si>
  <si>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</si>
  <si>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</si>
  <si>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</si>
  <si>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</si>
  <si>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</si>
  <si>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</si>
  <si>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</si>
  <si>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</si>
  <si>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</si>
  <si>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</si>
  <si>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</si>
  <si>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</si>
  <si>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</si>
  <si>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</si>
  <si>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</si>
  <si>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</si>
  <si>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</si>
  <si>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</si>
  <si>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</si>
  <si>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</si>
  <si>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</si>
  <si>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</si>
  <si>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</si>
  <si>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</si>
  <si>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</si>
  <si>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</si>
  <si>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</si>
  <si>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</si>
  <si>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</si>
  <si>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</si>
  <si>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</si>
  <si>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</si>
  <si>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</si>
  <si>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</si>
  <si>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</si>
  <si>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</si>
  <si>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</si>
  <si>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</si>
  <si>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</si>
  <si>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</si>
  <si>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</si>
  <si>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</si>
  <si>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</si>
  <si>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</si>
  <si>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</si>
  <si>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</si>
  <si>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</si>
  <si>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</si>
  <si>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</si>
  <si>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</si>
  <si>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</si>
  <si>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</si>
  <si>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</si>
  <si>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</si>
  <si>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</si>
  <si>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</si>
  <si>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</si>
  <si>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</si>
  <si>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</si>
  <si>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</si>
  <si>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</si>
  <si>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</si>
  <si>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</si>
  <si>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</si>
  <si>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</si>
  <si>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</si>
  <si>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</si>
  <si>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</si>
  <si>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</si>
  <si>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</si>
  <si>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</si>
  <si>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</si>
  <si>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</si>
  <si>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</si>
  <si>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</si>
  <si>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</si>
  <si>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</si>
  <si>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</si>
  <si>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</si>
  <si>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</si>
  <si>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</si>
  <si>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</si>
  <si>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</si>
  <si>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</si>
  <si>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</si>
  <si>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</si>
  <si>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</si>
  <si>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</si>
  <si>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</si>
  <si>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</si>
  <si>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</si>
  <si>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</si>
  <si>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</si>
  <si>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</si>
  <si>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</si>
  <si>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</si>
  <si>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</si>
  <si>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</si>
  <si>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</si>
  <si>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</si>
  <si>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</si>
  <si>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</si>
  <si>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</si>
  <si>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</si>
  <si>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</si>
  <si>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</si>
  <si>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</si>
  <si>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</si>
  <si>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</si>
  <si>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</si>
  <si>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</si>
  <si>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</si>
  <si>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</si>
  <si>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</si>
  <si>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</si>
  <si>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</si>
  <si>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</si>
  <si>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</si>
  <si>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</si>
  <si>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</si>
  <si>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</si>
  <si>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</si>
  <si>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</si>
  <si>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</si>
  <si>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</si>
  <si>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</si>
  <si>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</si>
  <si>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</si>
  <si>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</si>
  <si>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</si>
  <si>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</si>
  <si>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</si>
  <si>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</si>
  <si>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</si>
  <si>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</si>
  <si>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</si>
  <si>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</si>
  <si>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</si>
  <si>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</si>
  <si>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</si>
  <si>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</si>
  <si>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</si>
  <si>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</si>
  <si>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</si>
  <si>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</si>
  <si>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</si>
  <si>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</si>
  <si>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</si>
  <si>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</si>
  <si>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</si>
  <si>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</si>
  <si>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</si>
  <si>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</si>
  <si>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</si>
  <si>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</si>
  <si>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</si>
  <si>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</si>
  <si>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</si>
  <si>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</si>
  <si>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</si>
  <si>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</si>
  <si>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</si>
  <si>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</si>
  <si>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</si>
  <si>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</si>
  <si>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</si>
  <si>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</si>
  <si>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</si>
  <si>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</si>
  <si>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</si>
  <si>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</si>
  <si>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</si>
  <si>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</si>
  <si>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</si>
  <si>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</si>
  <si>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</si>
  <si>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</si>
  <si>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</si>
  <si>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</si>
  <si>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</si>
  <si>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</si>
  <si>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</si>
  <si>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</si>
  <si>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</si>
  <si>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</si>
  <si>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</si>
  <si>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</si>
  <si>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</si>
  <si>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</si>
  <si>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</si>
  <si>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</si>
  <si>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</si>
  <si>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</si>
  <si>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</si>
  <si>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</si>
  <si>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</si>
  <si>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</si>
  <si>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</si>
  <si>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</si>
  <si>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</si>
  <si>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</si>
  <si>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</si>
  <si>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</si>
  <si>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</si>
  <si>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</si>
  <si>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</si>
  <si>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</si>
  <si>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</si>
  <si>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</si>
  <si>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</si>
  <si>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</si>
  <si>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</si>
  <si>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</si>
  <si>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</si>
  <si>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</si>
  <si>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</si>
  <si>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</si>
  <si>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</si>
  <si>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</si>
  <si>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</si>
  <si>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</si>
  <si>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</si>
  <si>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</si>
  <si>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</si>
  <si>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</si>
  <si>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</si>
  <si>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</si>
  <si>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</si>
  <si>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</si>
  <si>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</si>
  <si>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</si>
  <si>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</si>
  <si>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</si>
  <si>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</si>
  <si>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</si>
  <si>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</si>
  <si>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</si>
  <si>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</si>
  <si>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</si>
  <si>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</si>
  <si>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</si>
  <si>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</si>
  <si>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</si>
  <si>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</si>
  <si>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</si>
  <si>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</si>
  <si>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</si>
  <si>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</si>
  <si>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</si>
  <si>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</si>
  <si>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</si>
  <si>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</si>
  <si>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</si>
  <si>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</si>
  <si>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</si>
  <si>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</si>
  <si>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</si>
  <si>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</si>
  <si>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</si>
  <si>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</si>
  <si>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</si>
  <si>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</si>
  <si>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</si>
  <si>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</si>
  <si>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</si>
  <si>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</si>
  <si>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</si>
  <si>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</si>
  <si>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</si>
  <si>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</si>
  <si>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</si>
  <si>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</si>
  <si>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</si>
  <si>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</si>
  <si>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</si>
  <si>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</si>
  <si>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</si>
  <si>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</si>
  <si>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</si>
  <si>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</si>
  <si>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</si>
  <si>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</si>
  <si>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</si>
  <si>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</si>
  <si>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</si>
  <si>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</si>
  <si>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</si>
  <si>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</si>
  <si>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</si>
  <si>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</si>
  <si>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</si>
  <si>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</si>
  <si>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</si>
  <si>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</si>
  <si>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</si>
  <si>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</si>
  <si>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</si>
  <si>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</si>
  <si>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</si>
  <si>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</si>
  <si>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</si>
  <si>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</si>
  <si>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</si>
  <si>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</si>
  <si>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</si>
  <si>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</si>
  <si>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</si>
  <si>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</si>
  <si>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</si>
  <si>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</si>
  <si>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</si>
  <si>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</si>
  <si>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</si>
  <si>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</si>
  <si>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</si>
  <si>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</si>
  <si>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</si>
  <si>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</si>
  <si>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</si>
  <si>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</si>
  <si>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</si>
  <si>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</si>
  <si>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</si>
  <si>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</si>
  <si>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</si>
  <si>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</si>
  <si>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</si>
  <si>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</si>
  <si>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</si>
  <si>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</si>
  <si>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</si>
  <si>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</si>
  <si>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</si>
  <si>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</si>
  <si>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</si>
  <si>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</si>
  <si>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</si>
  <si>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</si>
  <si>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</si>
  <si>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</si>
  <si>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</si>
  <si>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</si>
  <si>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</si>
  <si>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</si>
  <si>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</si>
  <si>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</si>
  <si>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</si>
  <si>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</si>
  <si>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</si>
  <si>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</si>
  <si>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</si>
  <si>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</si>
  <si>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</si>
  <si>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</si>
  <si>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</si>
  <si>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</si>
  <si>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</si>
  <si>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</si>
  <si>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</si>
  <si>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</si>
  <si>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</si>
  <si>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</si>
  <si>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</si>
  <si>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</si>
  <si>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</si>
  <si>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</si>
  <si>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</si>
  <si>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</si>
  <si>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</si>
  <si>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</si>
  <si>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</si>
  <si>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</si>
  <si>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</si>
  <si>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</si>
  <si>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</si>
  <si>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</si>
  <si>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</si>
  <si>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</si>
  <si>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</si>
  <si>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</si>
  <si>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</si>
  <si>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</si>
  <si>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</si>
  <si>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</si>
  <si>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</si>
  <si>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</si>
  <si>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</si>
  <si>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</si>
  <si>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</si>
  <si>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</si>
  <si>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</si>
  <si>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</si>
  <si>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</si>
  <si>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</si>
  <si>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</si>
  <si>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</si>
  <si>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</si>
  <si>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</si>
  <si>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</si>
  <si>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</si>
  <si>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</si>
  <si>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</si>
  <si>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</si>
  <si>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</si>
  <si>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</si>
  <si>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</si>
  <si>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</si>
  <si>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</si>
  <si>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</si>
  <si>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</si>
  <si>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</si>
  <si>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</si>
  <si>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</si>
  <si>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</si>
  <si>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</si>
  <si>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</si>
  <si>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</si>
  <si>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</si>
  <si>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</si>
  <si>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</si>
  <si>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</si>
  <si>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</si>
  <si>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</si>
  <si>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</si>
  <si>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</si>
  <si>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</si>
  <si>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</si>
  <si>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</si>
  <si>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</si>
  <si>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</si>
  <si>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</si>
  <si>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</si>
  <si>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</si>
  <si>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</si>
  <si>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</si>
  <si>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</si>
  <si>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</si>
  <si>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</si>
  <si>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</si>
  <si>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</si>
  <si>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</si>
  <si>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</si>
  <si>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</si>
  <si>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</si>
  <si>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</si>
  <si>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</si>
  <si>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</si>
  <si>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</si>
  <si>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</si>
  <si>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</si>
  <si>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</si>
  <si>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</si>
  <si>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</si>
  <si>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</si>
  <si>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</si>
  <si>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</si>
  <si>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</si>
  <si>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</si>
  <si>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</si>
  <si>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</si>
  <si>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</si>
  <si>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</si>
  <si>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</si>
  <si>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</si>
  <si>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</si>
  <si>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</si>
  <si>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</si>
  <si>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</si>
  <si>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</si>
  <si>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</si>
  <si>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</si>
  <si>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</si>
  <si>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</si>
  <si>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</si>
  <si>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</si>
  <si>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</si>
  <si>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</si>
  <si>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</si>
  <si>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</si>
  <si>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</si>
  <si>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</si>
  <si>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</si>
  <si>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</si>
  <si>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</si>
  <si>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</si>
  <si>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</si>
  <si>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</si>
  <si>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</si>
  <si>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</si>
  <si>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</si>
  <si>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</si>
  <si>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</si>
  <si>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</si>
  <si>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</si>
  <si>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</si>
  <si>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</si>
  <si>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</si>
  <si>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</si>
  <si>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</si>
  <si>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</si>
  <si>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</si>
  <si>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</si>
  <si>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</si>
  <si>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</si>
  <si>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</si>
  <si>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</si>
  <si>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</si>
  <si>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</si>
  <si>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</si>
  <si>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</si>
  <si>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</si>
  <si>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</si>
  <si>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</si>
  <si>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</si>
  <si>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</si>
  <si>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</si>
  <si>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</si>
  <si>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</si>
  <si>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</si>
  <si>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</si>
  <si>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</si>
  <si>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</si>
  <si>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</si>
  <si>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</si>
  <si>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</si>
  <si>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</si>
  <si>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</si>
  <si>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</si>
  <si>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</si>
  <si>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</si>
  <si>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</si>
  <si>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</si>
  <si>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</si>
  <si>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</si>
  <si>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</si>
  <si>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</si>
  <si>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</si>
  <si>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</si>
  <si>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</si>
  <si>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</si>
  <si>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</si>
  <si>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</si>
  <si>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</si>
  <si>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</si>
  <si>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</si>
  <si>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</si>
  <si>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</si>
  <si>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</si>
  <si>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</si>
  <si>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</si>
  <si>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</si>
  <si>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</si>
  <si>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</si>
  <si>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</si>
  <si>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</si>
  <si>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</si>
  <si>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</si>
  <si>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</si>
  <si>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</si>
  <si>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</si>
  <si>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</si>
  <si>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</si>
  <si>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</si>
  <si>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</si>
  <si>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</si>
  <si>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</si>
  <si>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</si>
  <si>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</si>
  <si>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</si>
  <si>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</si>
  <si>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</si>
  <si>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</si>
  <si>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</si>
  <si>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</si>
  <si>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</si>
  <si>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</si>
  <si>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</si>
  <si>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</si>
  <si>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</si>
  <si>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</si>
  <si>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</si>
  <si>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</si>
  <si>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</si>
  <si>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</si>
  <si>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</si>
  <si>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</si>
  <si>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</si>
  <si>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</si>
  <si>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</si>
  <si>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</si>
  <si>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</si>
  <si>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</si>
  <si>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</si>
  <si>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</si>
  <si>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</si>
  <si>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</si>
  <si>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</si>
  <si>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</si>
  <si>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</si>
  <si>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</si>
  <si>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</si>
  <si>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</si>
  <si>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</si>
  <si>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</si>
  <si>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</si>
  <si>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</si>
  <si>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</si>
  <si>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</si>
  <si>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</si>
  <si>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</si>
  <si>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</si>
  <si>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</si>
  <si>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</si>
  <si>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</si>
  <si>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</si>
  <si>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</si>
  <si>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</si>
  <si>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</si>
  <si>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</si>
  <si>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</si>
  <si>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</si>
  <si>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</si>
  <si>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</si>
  <si>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</si>
  <si>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</si>
  <si>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</si>
  <si>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</si>
  <si>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</si>
  <si>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</si>
  <si>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</si>
  <si>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</si>
  <si>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</si>
  <si>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</si>
  <si>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</si>
  <si>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</si>
  <si>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</si>
  <si>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</si>
  <si>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</si>
  <si>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</si>
  <si>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</si>
  <si>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</si>
  <si>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</si>
  <si>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</si>
  <si>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</si>
  <si>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</si>
  <si>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</si>
  <si>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</si>
  <si>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</si>
  <si>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</si>
  <si>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</si>
  <si>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</si>
  <si>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</si>
  <si>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</si>
  <si>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</si>
  <si>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</si>
  <si>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</si>
  <si>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</si>
  <si>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</si>
  <si>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</si>
  <si>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</si>
  <si>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</si>
  <si>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</si>
  <si>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</si>
  <si>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</si>
  <si>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</si>
  <si>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</si>
  <si>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</si>
  <si>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</si>
  <si>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</si>
  <si>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</si>
  <si>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</si>
  <si>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</si>
  <si>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</si>
  <si>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</si>
  <si>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</si>
  <si>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</si>
  <si>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</si>
  <si>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</si>
  <si>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</si>
  <si>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</si>
  <si>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</si>
  <si>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</si>
  <si>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</si>
  <si>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</si>
  <si>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</si>
  <si>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</si>
  <si>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</si>
  <si>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</si>
  <si>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</si>
  <si>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</si>
  <si>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</si>
  <si>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</si>
  <si>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</si>
  <si>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</si>
  <si>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</si>
  <si>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</si>
  <si>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</si>
  <si>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</si>
  <si>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</si>
  <si>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</si>
  <si>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</si>
  <si>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</si>
  <si>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</si>
  <si>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</si>
  <si>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</si>
  <si>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</si>
  <si>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</si>
  <si>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</si>
  <si>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</si>
  <si>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</si>
  <si>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</si>
  <si>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</si>
  <si>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</si>
  <si>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</si>
  <si>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</si>
  <si>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</si>
  <si>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</si>
  <si>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</si>
  <si>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</si>
  <si>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</si>
  <si>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</si>
  <si>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</si>
  <si>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</si>
  <si>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</si>
  <si>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</si>
  <si>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</si>
  <si>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</si>
  <si>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</si>
  <si>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</si>
  <si>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</si>
  <si>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</si>
  <si>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</si>
  <si>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</si>
  <si>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</si>
  <si>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</si>
  <si>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</si>
  <si>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</si>
  <si>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</si>
  <si>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</si>
  <si>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</si>
  <si>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</si>
  <si>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</si>
  <si>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</si>
  <si>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</si>
  <si>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</si>
  <si>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</si>
  <si>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</si>
  <si>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</si>
  <si>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</si>
  <si>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</si>
  <si>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</si>
  <si>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</si>
  <si>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</si>
  <si>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</si>
  <si>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</si>
  <si>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</si>
  <si>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</si>
  <si>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</si>
  <si>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</si>
  <si>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</si>
  <si>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</si>
  <si>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</si>
  <si>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</si>
  <si>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</si>
  <si>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</si>
  <si>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</si>
  <si>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</si>
  <si>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</si>
  <si>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</si>
  <si>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</si>
  <si>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</si>
  <si>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</si>
  <si>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</si>
  <si>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</si>
  <si>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</si>
  <si>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</si>
  <si>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</si>
  <si>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</si>
  <si>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</si>
  <si>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</si>
  <si>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</si>
  <si>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</si>
  <si>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</si>
  <si>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</si>
  <si>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</si>
  <si>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</si>
  <si>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</si>
  <si>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</si>
  <si>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</si>
  <si>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</si>
  <si>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</si>
  <si>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</si>
  <si>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</si>
  <si>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</si>
  <si>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</si>
  <si>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</si>
  <si>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</si>
  <si>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</si>
  <si>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</si>
  <si>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</si>
  <si>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</si>
  <si>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</si>
  <si>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</si>
  <si>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</si>
  <si>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</si>
  <si>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</si>
  <si>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</si>
  <si>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</si>
  <si>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</si>
  <si>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</si>
  <si>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</si>
  <si>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</si>
  <si>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</si>
  <si>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</si>
  <si>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</si>
  <si>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</si>
  <si>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</si>
  <si>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</si>
  <si>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</si>
  <si>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</si>
  <si>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</si>
  <si>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</si>
  <si>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</si>
  <si>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</si>
  <si>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</si>
  <si>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</si>
  <si>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</si>
  <si>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</si>
  <si>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</si>
  <si>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</si>
  <si>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</si>
  <si>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</si>
  <si>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</si>
  <si>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</si>
  <si>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</si>
  <si>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</si>
  <si>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</si>
  <si>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</si>
  <si>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</si>
  <si>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</si>
  <si>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</si>
  <si>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</si>
  <si>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</si>
  <si>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</si>
  <si>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</si>
  <si>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</si>
  <si>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</si>
  <si>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</si>
  <si>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</si>
  <si>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</si>
  <si>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</si>
  <si>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</si>
  <si>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</si>
  <si>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</si>
  <si>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</si>
  <si>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</si>
  <si>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</si>
  <si>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</si>
  <si>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</si>
  <si>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</si>
  <si>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</si>
  <si>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</si>
  <si>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</si>
  <si>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</si>
  <si>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</si>
  <si>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</si>
  <si>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</si>
  <si>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</si>
  <si>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</si>
  <si>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</si>
  <si>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</si>
  <si>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</si>
  <si>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</si>
  <si>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</si>
  <si>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</si>
  <si>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</si>
  <si>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</si>
  <si>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</si>
  <si>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</si>
  <si>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</si>
  <si>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</si>
  <si>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</si>
  <si>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</si>
  <si>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</si>
  <si>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</si>
  <si>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</si>
  <si>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</si>
  <si>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</si>
  <si>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</si>
  <si>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</si>
  <si>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</si>
  <si>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</si>
  <si>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</si>
  <si>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</si>
  <si>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</si>
  <si>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</si>
  <si>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</si>
  <si>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</si>
  <si>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</si>
  <si>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</si>
  <si>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</si>
  <si>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</si>
  <si>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</si>
  <si>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</si>
  <si>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</si>
  <si>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</si>
  <si>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</si>
  <si>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</si>
  <si>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</si>
  <si>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</si>
  <si>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</si>
  <si>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</si>
  <si>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</si>
  <si>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</si>
  <si>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</si>
  <si>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</si>
  <si>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</si>
  <si>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</si>
  <si>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</si>
  <si>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</si>
  <si>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</si>
  <si>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</si>
  <si>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</si>
  <si>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</si>
  <si>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</si>
  <si>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</si>
  <si>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</si>
  <si>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</si>
  <si>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</si>
  <si>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</si>
  <si>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</si>
  <si>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</si>
  <si>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</si>
  <si>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</si>
  <si>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</si>
  <si>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</si>
  <si>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</si>
  <si>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</si>
  <si>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</si>
  <si>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</si>
  <si>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</si>
  <si>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</si>
  <si>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</si>
  <si>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</si>
  <si>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</si>
  <si>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</si>
  <si>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</si>
  <si>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</si>
  <si>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</si>
  <si>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</si>
  <si>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</si>
  <si>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</si>
  <si>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</si>
  <si>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</si>
  <si>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</si>
  <si>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</si>
  <si>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</si>
  <si>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</si>
  <si>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</si>
  <si>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</si>
  <si>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</si>
  <si>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</si>
  <si>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</si>
  <si>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</si>
  <si>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</si>
  <si>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</si>
  <si>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</si>
  <si>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</si>
  <si>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</si>
  <si>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</si>
  <si>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</si>
  <si>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</si>
  <si>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</si>
  <si>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</si>
  <si>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</si>
  <si>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</si>
  <si>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</si>
  <si>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</si>
  <si>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</si>
  <si>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</si>
  <si>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</si>
  <si>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</si>
  <si>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</si>
  <si>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</si>
  <si>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</si>
  <si>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</si>
  <si>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</si>
  <si>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</si>
  <si>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</si>
  <si>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</si>
  <si>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</si>
  <si>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</si>
  <si>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</si>
  <si>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</si>
  <si>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</si>
  <si>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</si>
  <si>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</si>
  <si>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</si>
  <si>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</si>
  <si>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</si>
  <si>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</si>
  <si>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</si>
  <si>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</si>
  <si>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</si>
  <si>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</si>
  <si>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</si>
  <si>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</si>
  <si>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</si>
  <si>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</si>
  <si>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</si>
  <si>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</si>
  <si>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</si>
  <si>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</si>
  <si>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</si>
  <si>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</si>
  <si>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</si>
  <si>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</si>
  <si>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</si>
  <si>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</si>
  <si>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</si>
  <si>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</si>
  <si>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</si>
  <si>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</si>
  <si>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</si>
  <si>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</si>
  <si>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</si>
  <si>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</si>
  <si>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</si>
  <si>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</si>
  <si>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</si>
  <si>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</si>
  <si>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</si>
  <si>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</si>
  <si>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</si>
  <si>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</si>
  <si>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</si>
  <si>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</si>
  <si>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</si>
  <si>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</si>
  <si>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</si>
  <si>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</si>
  <si>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</si>
  <si>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</si>
  <si>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</si>
  <si>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</si>
  <si>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</si>
  <si>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</si>
  <si>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</si>
  <si>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</si>
  <si>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</si>
  <si>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</si>
  <si>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</si>
  <si>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</si>
  <si>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</si>
  <si>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</si>
  <si>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</si>
  <si>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</si>
  <si>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</si>
  <si>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</si>
  <si>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</si>
  <si>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</si>
  <si>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</si>
  <si>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</si>
  <si>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</si>
  <si>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</si>
  <si>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</si>
  <si>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</si>
  <si>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</si>
  <si>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</si>
  <si>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</si>
  <si>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</si>
  <si>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</si>
  <si>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</si>
  <si>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</si>
  <si>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</si>
  <si>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</si>
  <si>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</si>
  <si>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</si>
  <si>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</si>
  <si>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</si>
  <si>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</si>
  <si>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</si>
  <si>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</si>
  <si>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</si>
  <si>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</si>
  <si>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</si>
  <si>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</si>
  <si>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</si>
  <si>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</si>
  <si>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</si>
  <si>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</si>
  <si>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</si>
  <si>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</si>
  <si>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</si>
  <si>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</si>
  <si>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</si>
  <si>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</si>
  <si>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</si>
  <si>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</si>
  <si>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</si>
  <si>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</si>
  <si>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</si>
  <si>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</si>
  <si>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</si>
  <si>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</si>
  <si>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</si>
  <si>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</si>
  <si>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</si>
  <si>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</si>
  <si>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</si>
  <si>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</si>
  <si>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</si>
  <si>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</si>
  <si>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</si>
  <si>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</si>
  <si>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</si>
  <si>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</si>
  <si>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</si>
  <si>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</si>
  <si>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</si>
  <si>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</si>
  <si>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</si>
  <si>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</si>
  <si>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</si>
  <si>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</si>
  <si>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</si>
  <si>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</si>
  <si>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</si>
  <si>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</si>
  <si>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</si>
  <si>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</si>
  <si>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</si>
  <si>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</si>
  <si>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</si>
  <si>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</si>
  <si>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</si>
  <si>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</si>
  <si>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</si>
  <si>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</si>
  <si>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</si>
  <si>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</si>
  <si>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</si>
  <si>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</si>
  <si>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</si>
  <si>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</si>
  <si>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</si>
  <si>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</si>
  <si>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</si>
  <si>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</si>
  <si>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</si>
  <si>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</si>
  <si>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</si>
  <si>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</si>
  <si>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</si>
  <si>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</si>
  <si>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</si>
  <si>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</si>
  <si>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</si>
  <si>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</si>
  <si>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</si>
  <si>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</si>
  <si>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</si>
  <si>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</si>
  <si>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</si>
  <si>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</si>
  <si>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</si>
  <si>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</si>
  <si>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</si>
  <si>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</si>
  <si>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</si>
  <si>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</si>
  <si>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</si>
  <si>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</si>
  <si>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</si>
  <si>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</si>
  <si>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</si>
  <si>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</si>
  <si>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</si>
  <si>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</si>
  <si>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</si>
  <si>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</si>
  <si>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</si>
  <si>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</si>
  <si>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</si>
  <si>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</si>
  <si>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</si>
  <si>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</si>
  <si>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</si>
  <si>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</si>
  <si>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</si>
  <si>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</si>
  <si>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</si>
  <si>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</si>
  <si>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</si>
  <si>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</si>
  <si>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</si>
  <si>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</si>
  <si>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</si>
  <si>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</si>
  <si>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</si>
  <si>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</si>
  <si>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</si>
  <si>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</si>
  <si>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</si>
  <si>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</si>
  <si>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</si>
  <si>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</si>
  <si>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</si>
  <si>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</si>
  <si>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</si>
  <si>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</si>
  <si>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</si>
  <si>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</si>
  <si>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</si>
  <si>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</si>
  <si>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</si>
  <si>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</si>
  <si>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</si>
  <si>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</si>
  <si>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</si>
  <si>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</si>
  <si>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</si>
  <si>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</si>
  <si>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</si>
  <si>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</si>
  <si>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</si>
  <si>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</si>
  <si>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</si>
  <si>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</si>
  <si>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</si>
  <si>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</si>
  <si>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</si>
  <si>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</si>
  <si>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</si>
  <si>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</si>
  <si>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</si>
  <si>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</si>
  <si>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</si>
  <si>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</si>
  <si>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</si>
  <si>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</si>
  <si>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</si>
  <si>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</si>
  <si>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</si>
  <si>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</si>
  <si>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</si>
  <si>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</si>
  <si>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</si>
  <si>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</si>
  <si>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</si>
  <si>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</si>
  <si>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</si>
  <si>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</si>
  <si>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</si>
  <si>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</si>
  <si>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</si>
  <si>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</si>
  <si>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</si>
  <si>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</si>
  <si>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</si>
  <si>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</si>
  <si>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</si>
  <si>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</si>
  <si>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</si>
  <si>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</si>
  <si>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</si>
  <si>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</si>
  <si>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</si>
  <si>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</si>
  <si>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</si>
  <si>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</si>
  <si>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</si>
  <si>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</si>
  <si>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</si>
  <si>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</si>
  <si>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</si>
  <si>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</si>
  <si>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</si>
  <si>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</si>
  <si>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</si>
  <si>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</si>
  <si>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</si>
  <si>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</si>
  <si>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</si>
  <si>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</si>
  <si>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</si>
  <si>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</si>
  <si>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</si>
  <si>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</si>
  <si>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</si>
  <si>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</si>
  <si>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</si>
  <si>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</si>
  <si>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</si>
  <si>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</si>
  <si>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</si>
  <si>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</si>
  <si>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</si>
  <si>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</si>
  <si>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</si>
  <si>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</si>
  <si>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</si>
  <si>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</si>
  <si>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</si>
  <si>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</si>
  <si>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</si>
  <si>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</si>
  <si>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</si>
  <si>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</si>
  <si>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</si>
  <si>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</si>
  <si>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</si>
  <si>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</si>
  <si>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</si>
  <si>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</si>
  <si>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</si>
  <si>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</si>
  <si>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</si>
  <si>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</si>
  <si>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</si>
  <si>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</si>
  <si>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</si>
  <si>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</si>
  <si>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</si>
  <si>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</si>
  <si>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</si>
  <si>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</si>
  <si>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</si>
  <si>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</si>
  <si>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</si>
  <si>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</si>
  <si>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</si>
  <si>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</si>
  <si>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</si>
  <si>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</si>
  <si>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</si>
  <si>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</si>
  <si>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</si>
  <si>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</si>
  <si>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</si>
  <si>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</si>
  <si>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</si>
  <si>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</si>
  <si>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</si>
  <si>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</si>
  <si>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</si>
  <si>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</si>
  <si>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</si>
  <si>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</si>
  <si>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</si>
  <si>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</si>
  <si>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</si>
  <si>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</si>
  <si>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</si>
  <si>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</si>
  <si>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</si>
  <si>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</si>
  <si>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</si>
  <si>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</si>
  <si>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</si>
  <si>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</si>
  <si>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</si>
  <si>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</si>
  <si>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</si>
  <si>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</si>
  <si>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</si>
  <si>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</si>
  <si>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</si>
  <si>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</si>
  <si>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</si>
  <si>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</si>
  <si>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</si>
  <si>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</si>
  <si>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</si>
  <si>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</si>
  <si>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</si>
  <si>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</si>
  <si>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</si>
  <si>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</si>
  <si>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</si>
  <si>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</si>
  <si>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</si>
  <si>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</si>
  <si>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</si>
  <si>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</si>
  <si>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</si>
  <si>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</si>
  <si>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</si>
  <si>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</si>
  <si>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</si>
  <si>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</si>
  <si>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</si>
  <si>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</si>
  <si>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</si>
  <si>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</si>
  <si>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</si>
  <si>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</si>
  <si>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</si>
  <si>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</si>
  <si>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</si>
  <si>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</si>
  <si>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</si>
  <si>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</si>
  <si>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</si>
  <si>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</si>
  <si>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</si>
  <si>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</si>
  <si>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</si>
  <si>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</si>
  <si>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</si>
  <si>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</si>
  <si>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</si>
  <si>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</si>
  <si>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</si>
  <si>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</si>
  <si>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</si>
  <si>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</si>
  <si>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</si>
  <si>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</si>
  <si>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</si>
  <si>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</si>
  <si>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</si>
  <si>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</si>
  <si>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</si>
  <si>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</si>
  <si>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</si>
  <si>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</si>
  <si>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</si>
  <si>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</si>
  <si>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</si>
  <si>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</si>
  <si>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</si>
  <si>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</si>
  <si>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</si>
  <si>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</si>
  <si>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</si>
  <si>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</si>
  <si>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</si>
  <si>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</si>
  <si>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</si>
  <si>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</si>
  <si>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</si>
  <si>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</si>
  <si>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</si>
  <si>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</si>
  <si>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</si>
  <si>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</si>
  <si>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</si>
  <si>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</si>
  <si>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</si>
  <si>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</si>
  <si>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</si>
  <si>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</si>
  <si>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</si>
  <si>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</si>
  <si>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</si>
  <si>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</si>
  <si>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</si>
  <si>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</si>
  <si>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</si>
  <si>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</si>
  <si>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</si>
  <si>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</si>
  <si>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</si>
  <si>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</si>
  <si>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</si>
  <si>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</si>
  <si>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</si>
  <si>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</si>
  <si>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</si>
  <si>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</si>
  <si>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</si>
  <si>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</si>
  <si>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</si>
  <si>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</si>
  <si>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</si>
  <si>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</si>
  <si>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</si>
  <si>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</si>
  <si>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</si>
  <si>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</si>
  <si>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</si>
  <si>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</si>
  <si>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</si>
  <si>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</si>
  <si>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</si>
  <si>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</si>
  <si>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</si>
  <si>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</si>
  <si>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</si>
  <si>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</si>
  <si>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</si>
  <si>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</si>
  <si>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</si>
  <si>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</si>
  <si>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</si>
  <si>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</si>
  <si>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</si>
  <si>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</si>
  <si>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</si>
  <si>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</si>
  <si>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</si>
  <si>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</si>
  <si>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</si>
  <si>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</si>
  <si>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</si>
  <si>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</si>
  <si>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</si>
  <si>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</si>
  <si>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</si>
  <si>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</si>
  <si>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</si>
  <si>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</si>
  <si>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</si>
  <si>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</si>
  <si>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</si>
  <si>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</si>
  <si>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</si>
  <si>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</si>
  <si>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</si>
  <si>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</si>
  <si>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</si>
  <si>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</si>
  <si>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</si>
  <si>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</si>
  <si>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</si>
  <si>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</si>
  <si>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</si>
  <si>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</si>
  <si>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</si>
  <si>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</si>
  <si>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</si>
  <si>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</si>
  <si>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</si>
  <si>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</si>
  <si>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</si>
  <si>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</si>
  <si>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</si>
  <si>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</si>
  <si>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</si>
  <si>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</si>
  <si>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</si>
  <si>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</si>
  <si>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</si>
  <si>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</si>
  <si>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</si>
  <si>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</si>
  <si>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</si>
  <si>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</si>
  <si>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</si>
  <si>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</si>
  <si>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</si>
  <si>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</si>
  <si>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</si>
  <si>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</si>
  <si>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</si>
  <si>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</si>
  <si>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</si>
  <si>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</si>
  <si>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</si>
  <si>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</si>
  <si>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</si>
  <si>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</si>
  <si>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</si>
  <si>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</si>
  <si>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</si>
  <si>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</si>
  <si>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</si>
  <si>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</si>
  <si>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</si>
  <si>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</si>
  <si>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</si>
  <si>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</si>
  <si>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</si>
  <si>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</si>
  <si>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</si>
  <si>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</si>
  <si>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</si>
  <si>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</si>
  <si>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</si>
  <si>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</si>
  <si>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</si>
  <si>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</si>
  <si>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</si>
  <si>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</si>
  <si>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</si>
  <si>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</si>
  <si>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</si>
  <si>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</si>
  <si>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</si>
  <si>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</si>
  <si>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</si>
  <si>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</si>
  <si>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</si>
  <si>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</si>
  <si>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</si>
  <si>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</si>
  <si>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</si>
  <si>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</si>
  <si>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</si>
  <si>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</si>
  <si>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</si>
  <si>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</si>
  <si>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</si>
  <si>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</si>
  <si>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</si>
  <si>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</si>
  <si>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</si>
  <si>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</si>
  <si>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</si>
  <si>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</si>
  <si>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</si>
  <si>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</si>
  <si>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</si>
  <si>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</si>
  <si>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</si>
  <si>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</si>
  <si>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</si>
  <si>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</si>
  <si>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</si>
  <si>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</si>
  <si>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</si>
  <si>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</si>
  <si>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</si>
  <si>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</si>
  <si>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</si>
  <si>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</si>
  <si>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</si>
  <si>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</si>
  <si>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</si>
  <si>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</si>
  <si>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</si>
  <si>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</si>
  <si>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</si>
  <si>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</si>
  <si>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</si>
  <si>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</si>
  <si>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</si>
  <si>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</si>
  <si>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</si>
  <si>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</si>
  <si>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</si>
  <si>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</si>
  <si>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</si>
  <si>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</si>
  <si>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</si>
  <si>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</si>
  <si>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</si>
  <si>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</si>
  <si>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</si>
  <si>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</si>
  <si>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</si>
  <si>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</si>
  <si>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</si>
  <si>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</si>
  <si>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</si>
  <si>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</si>
  <si>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</si>
  <si>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</si>
  <si>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</si>
  <si>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</si>
  <si>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</si>
  <si>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</si>
  <si>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</si>
  <si>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</si>
  <si>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</si>
  <si>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</si>
  <si>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</si>
  <si>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</si>
  <si>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</si>
  <si>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</si>
  <si>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</si>
  <si>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</si>
  <si>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</si>
  <si>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</si>
  <si>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</si>
  <si>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</si>
  <si>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</si>
  <si>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</si>
  <si>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</si>
  <si>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</si>
  <si>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</si>
  <si>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</si>
  <si>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</si>
  <si>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</si>
  <si>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</si>
  <si>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</si>
  <si>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</si>
  <si>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</si>
  <si>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</si>
  <si>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</si>
  <si>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</si>
  <si>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</si>
  <si>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</si>
  <si>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</si>
  <si>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</si>
  <si>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</si>
  <si>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</si>
  <si>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</si>
  <si>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</si>
  <si>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</si>
  <si>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</si>
  <si>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</si>
  <si>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</si>
  <si>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</si>
  <si>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</si>
  <si>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</si>
  <si>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</si>
  <si>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</si>
  <si>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</si>
  <si>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</si>
  <si>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</si>
  <si>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</si>
  <si>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</si>
  <si>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</si>
  <si>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</si>
  <si>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</si>
  <si>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</si>
  <si>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</si>
  <si>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</si>
  <si>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</si>
  <si>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</si>
  <si>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</si>
  <si>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</si>
  <si>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</si>
  <si>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</si>
  <si>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</si>
  <si>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</si>
  <si>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</si>
  <si>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</si>
  <si>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</si>
  <si>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</si>
  <si>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</si>
  <si>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</si>
  <si>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</si>
  <si>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</si>
  <si>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</si>
  <si>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</si>
  <si>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</si>
  <si>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</si>
  <si>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</si>
  <si>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</si>
  <si>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</si>
  <si>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</si>
  <si>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</si>
  <si>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</si>
  <si>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</si>
  <si>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</si>
  <si>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</si>
  <si>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</si>
  <si>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</si>
  <si>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</si>
  <si>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</si>
  <si>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</si>
  <si>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</si>
  <si>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</si>
  <si>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</si>
  <si>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</si>
  <si>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</si>
  <si>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</si>
  <si>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</si>
  <si>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</si>
  <si>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</si>
  <si>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</si>
  <si>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</si>
  <si>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</si>
  <si>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</si>
  <si>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</si>
  <si>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</si>
  <si>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</si>
  <si>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</si>
  <si>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</si>
  <si>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</si>
  <si>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</si>
  <si>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</si>
  <si>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</si>
  <si>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</si>
  <si>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</si>
  <si>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</si>
  <si>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</si>
  <si>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</si>
  <si>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</si>
  <si>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</si>
  <si>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</si>
  <si>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</si>
  <si>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</si>
  <si>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</si>
  <si>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</si>
  <si>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</si>
  <si>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</si>
  <si>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</si>
  <si>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</si>
  <si>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</si>
  <si>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</si>
  <si>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</si>
  <si>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</si>
  <si>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</si>
  <si>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</si>
  <si>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</si>
  <si>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</si>
  <si>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</si>
  <si>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</si>
  <si>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</si>
  <si>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</si>
  <si>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</si>
  <si>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</si>
  <si>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</si>
  <si>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</si>
  <si>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</si>
  <si>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</si>
  <si>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</si>
  <si>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</si>
  <si>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</si>
  <si>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</si>
  <si>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</si>
  <si>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</si>
  <si>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</si>
  <si>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</si>
  <si>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</si>
  <si>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</si>
  <si>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</si>
  <si>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</si>
  <si>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</si>
  <si>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</si>
  <si>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</si>
  <si>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</si>
  <si>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</si>
  <si>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</si>
  <si>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</si>
  <si>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</si>
  <si>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</si>
  <si>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</si>
  <si>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</si>
  <si>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</si>
  <si>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</si>
  <si>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</si>
  <si>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</si>
  <si>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</si>
  <si>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</si>
  <si>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</si>
  <si>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</si>
  <si>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</si>
  <si>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</si>
  <si>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</si>
  <si>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</si>
  <si>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</si>
  <si>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</si>
  <si>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</si>
  <si>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</si>
  <si>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</si>
  <si>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</si>
  <si>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</si>
  <si>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</si>
  <si>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</si>
  <si>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</si>
  <si>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</si>
  <si>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</si>
  <si>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</si>
  <si>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</si>
  <si>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</si>
  <si>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</si>
  <si>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</si>
  <si>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</si>
  <si>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</si>
  <si>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</si>
  <si>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</si>
  <si>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</si>
  <si>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</si>
  <si>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</si>
  <si>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</si>
  <si>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</si>
  <si>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</si>
  <si>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</si>
  <si>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</si>
  <si>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</si>
  <si>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</si>
  <si>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</si>
  <si>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</si>
  <si>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</si>
  <si>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</si>
  <si>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</si>
  <si>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</si>
  <si>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</si>
  <si>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</si>
  <si>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</si>
  <si>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</si>
  <si>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</si>
  <si>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</si>
  <si>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</si>
  <si>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</si>
  <si>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</si>
  <si>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</si>
  <si>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</si>
  <si>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</si>
  <si>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</si>
  <si>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</si>
  <si>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</si>
  <si>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</si>
  <si>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</si>
  <si>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</si>
  <si>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</si>
  <si>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</si>
  <si>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</si>
  <si>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</si>
  <si>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</si>
  <si>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</si>
  <si>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</si>
  <si>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</si>
  <si>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</si>
  <si>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</si>
  <si>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</si>
  <si>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</si>
  <si>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</si>
  <si>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</si>
  <si>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</si>
  <si>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</si>
  <si>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</si>
  <si>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</si>
  <si>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</si>
  <si>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</si>
  <si>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</si>
  <si>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</si>
  <si>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</si>
  <si>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</si>
  <si>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</si>
  <si>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</si>
  <si>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</si>
  <si>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</si>
  <si>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</si>
  <si>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</si>
  <si>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</si>
  <si>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</si>
  <si>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</si>
  <si>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</si>
  <si>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</si>
  <si>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</si>
  <si>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</si>
  <si>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</si>
  <si>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</si>
  <si>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</si>
  <si>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</si>
  <si>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</si>
  <si>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</si>
  <si>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</si>
  <si>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</si>
  <si>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</si>
  <si>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</si>
  <si>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</si>
  <si>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</si>
  <si>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</si>
  <si>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</si>
  <si>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</si>
  <si>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</si>
  <si>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</si>
  <si>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</si>
  <si>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</si>
  <si>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</si>
  <si>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</si>
  <si>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</si>
  <si>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</si>
  <si>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</si>
  <si>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</si>
  <si>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</si>
  <si>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</si>
  <si>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</si>
  <si>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</si>
  <si>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</si>
  <si>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</si>
  <si>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</si>
  <si>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</si>
  <si>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</si>
  <si>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</si>
  <si>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</si>
  <si>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</si>
  <si>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</si>
  <si>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</si>
  <si>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</si>
  <si>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</si>
  <si>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</si>
  <si>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</si>
  <si>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</si>
  <si>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</si>
  <si>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</si>
  <si>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</si>
  <si>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</si>
  <si>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</si>
  <si>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</si>
  <si>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</si>
  <si>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</si>
  <si>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</si>
  <si>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</si>
  <si>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</si>
  <si>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</si>
  <si>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</si>
  <si>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</si>
  <si>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</si>
  <si>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</si>
  <si>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</si>
  <si>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</si>
  <si>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</si>
  <si>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</si>
  <si>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</si>
  <si>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</si>
  <si>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</si>
  <si>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</si>
  <si>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</si>
  <si>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</si>
  <si>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</si>
  <si>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</si>
  <si>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</si>
  <si>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</si>
  <si>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</si>
  <si>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</si>
  <si>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</si>
  <si>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</si>
  <si>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</si>
  <si>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</si>
  <si>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</si>
  <si>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</si>
  <si>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</si>
  <si>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</si>
  <si>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</si>
  <si>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</si>
  <si>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</si>
  <si>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</si>
  <si>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</si>
  <si>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</si>
  <si>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</si>
  <si>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</si>
  <si>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</si>
  <si>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</si>
  <si>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</si>
  <si>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</si>
  <si>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</si>
  <si>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</si>
  <si>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</si>
  <si>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</si>
  <si>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</si>
  <si>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</si>
  <si>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</si>
  <si>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</si>
  <si>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</si>
  <si>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</si>
  <si>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</si>
  <si>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</si>
  <si>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</si>
  <si>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</si>
  <si>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</si>
  <si>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</si>
  <si>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</si>
  <si>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</si>
  <si>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</si>
  <si>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</si>
  <si>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</si>
  <si>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</si>
  <si>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</si>
  <si>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</si>
  <si>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</si>
  <si>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</si>
  <si>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</si>
  <si>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</si>
  <si>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</si>
  <si>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</si>
  <si>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</si>
  <si>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</si>
  <si>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</si>
  <si>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</si>
  <si>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</si>
  <si>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</si>
  <si>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</si>
  <si>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</si>
  <si>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</si>
  <si>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</si>
  <si>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</si>
  <si>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</si>
  <si>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</si>
  <si>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</si>
  <si>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</si>
  <si>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</si>
  <si>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</si>
  <si>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</si>
  <si>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</si>
  <si>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</si>
  <si>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</si>
  <si>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</si>
  <si>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</si>
  <si>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</si>
  <si>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</si>
  <si>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</si>
  <si>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</si>
  <si>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</si>
  <si>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</si>
  <si>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</si>
  <si>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</si>
  <si>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</si>
  <si>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</si>
  <si>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</si>
  <si>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</si>
  <si>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</si>
  <si>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</si>
  <si>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</si>
  <si>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</si>
  <si>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</si>
  <si>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</si>
  <si>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</si>
  <si>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</si>
  <si>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</si>
  <si>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</si>
  <si>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</si>
  <si>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</si>
  <si>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</si>
  <si>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</si>
  <si>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</si>
  <si>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</si>
  <si>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</si>
  <si>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</si>
  <si>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</si>
  <si>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</si>
  <si>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</si>
  <si>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</si>
  <si>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</si>
  <si>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</si>
  <si>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</si>
  <si>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</si>
  <si>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</si>
  <si>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</si>
  <si>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</si>
  <si>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</si>
  <si>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</si>
  <si>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</si>
  <si>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</si>
  <si>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</si>
  <si>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</si>
  <si>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</si>
  <si>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</si>
  <si>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</si>
  <si>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</si>
  <si>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</si>
  <si>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</si>
  <si>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</si>
  <si>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</si>
  <si>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</si>
  <si>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</si>
  <si>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</si>
  <si>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</si>
  <si>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</si>
  <si>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</si>
  <si>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</si>
  <si>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</si>
  <si>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</si>
  <si>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</si>
  <si>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</si>
  <si>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</si>
  <si>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</si>
  <si>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</si>
  <si>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</si>
  <si>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</si>
  <si>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</si>
  <si>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</si>
  <si>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</si>
  <si>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</si>
  <si>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</si>
  <si>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</si>
  <si>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</si>
  <si>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</si>
  <si>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</si>
  <si>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</si>
  <si>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</si>
  <si>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</si>
  <si>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</si>
  <si>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</si>
  <si>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</si>
  <si>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</si>
  <si>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</si>
  <si>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</si>
  <si>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</si>
  <si>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</si>
  <si>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</si>
  <si>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</si>
  <si>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</si>
  <si>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</si>
  <si>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</si>
  <si>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</si>
  <si>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</si>
  <si>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</si>
  <si>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</si>
  <si>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</si>
  <si>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</si>
  <si>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</si>
  <si>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</si>
  <si>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</si>
  <si>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</si>
  <si>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</si>
  <si>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</si>
  <si>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</si>
  <si>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</si>
  <si>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</si>
  <si>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</si>
  <si>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</si>
  <si>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</si>
  <si>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</si>
  <si>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</si>
  <si>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</si>
  <si>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</si>
  <si>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</si>
  <si>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</si>
  <si>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</si>
  <si>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</si>
  <si>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</si>
  <si>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</si>
  <si>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</si>
  <si>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</si>
  <si>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</si>
  <si>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</si>
  <si>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</si>
  <si>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</si>
  <si>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</si>
  <si>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</si>
  <si>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</si>
  <si>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</si>
  <si>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</si>
  <si>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</si>
  <si>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</si>
  <si>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</si>
  <si>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</si>
  <si>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</si>
  <si>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</si>
  <si>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</si>
  <si>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</si>
  <si>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</si>
  <si>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</si>
  <si>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</si>
  <si>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</si>
  <si>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</si>
  <si>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</si>
  <si>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</si>
  <si>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</si>
  <si>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</si>
  <si>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</si>
  <si>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</si>
  <si>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</si>
  <si>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</si>
  <si>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</si>
  <si>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</si>
  <si>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</si>
  <si>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</si>
  <si>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</si>
  <si>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</si>
  <si>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</si>
  <si>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</si>
  <si>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</si>
  <si>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</si>
  <si>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</si>
  <si>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</si>
  <si>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</si>
  <si>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</si>
  <si>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</si>
  <si>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</si>
  <si>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</si>
  <si>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</si>
  <si>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</si>
  <si>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</si>
  <si>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</si>
  <si>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</si>
  <si>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</si>
  <si>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</si>
  <si>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</si>
  <si>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</si>
  <si>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</si>
  <si>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</si>
  <si>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</si>
  <si>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</si>
  <si>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</si>
  <si>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</si>
  <si>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</si>
  <si>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</si>
  <si>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</si>
  <si>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</si>
  <si>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</si>
  <si>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</si>
  <si>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</si>
  <si>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</si>
  <si>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</si>
  <si>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</si>
  <si>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</si>
  <si>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</si>
  <si>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</si>
  <si>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</si>
  <si>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</si>
  <si>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</si>
  <si>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</si>
  <si>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</si>
  <si>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</si>
  <si>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</si>
  <si>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</si>
  <si>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</si>
  <si>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</si>
  <si>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</si>
  <si>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</si>
  <si>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</si>
  <si>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</si>
  <si>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</si>
  <si>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</si>
  <si>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</si>
  <si>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</si>
  <si>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</si>
  <si>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</si>
  <si>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</si>
  <si>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</si>
  <si>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</si>
  <si>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</si>
  <si>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</si>
  <si>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</si>
  <si>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</si>
  <si>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</si>
  <si>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</si>
  <si>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</si>
  <si>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</si>
  <si>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</si>
  <si>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</si>
  <si>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</si>
  <si>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</si>
  <si>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</si>
  <si>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</si>
  <si>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</si>
  <si>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</si>
  <si>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</si>
  <si>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</si>
  <si>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</si>
  <si>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</si>
  <si>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</si>
  <si>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</si>
  <si>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</si>
  <si>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</si>
  <si>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</si>
  <si>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</si>
  <si>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</si>
  <si>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</si>
  <si>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</si>
  <si>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</si>
  <si>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</si>
  <si>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</si>
  <si>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</si>
  <si>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</si>
  <si>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</si>
  <si>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</si>
  <si>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</si>
  <si>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</si>
  <si>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</si>
  <si>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</si>
  <si>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</si>
  <si>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</si>
  <si>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</si>
  <si>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</si>
  <si>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</si>
  <si>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</si>
  <si>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</si>
  <si>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</si>
  <si>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</si>
  <si>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</si>
  <si>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</si>
  <si>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</si>
  <si>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</si>
  <si>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</si>
  <si>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</si>
  <si>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</si>
  <si>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</si>
  <si>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</si>
  <si>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</si>
  <si>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</si>
  <si>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</si>
  <si>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</si>
  <si>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</si>
  <si>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</si>
  <si>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</si>
  <si>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</si>
  <si>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</si>
  <si>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</si>
  <si>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</si>
  <si>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</si>
  <si>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</si>
  <si>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</si>
  <si>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</si>
  <si>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</si>
  <si>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</si>
  <si>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</si>
  <si>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</si>
  <si>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</si>
  <si>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</si>
  <si>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</si>
  <si>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</si>
  <si>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</si>
  <si>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</si>
  <si>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</si>
  <si>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</si>
  <si>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</si>
  <si>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</si>
  <si>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</si>
  <si>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</si>
  <si>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</si>
  <si>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</si>
  <si>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</si>
  <si>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</si>
  <si>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</si>
  <si>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</si>
  <si>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</si>
  <si>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</si>
  <si>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</si>
  <si>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</si>
  <si>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</si>
  <si>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</si>
  <si>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</si>
  <si>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</si>
  <si>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</si>
  <si>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</si>
  <si>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</si>
  <si>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</si>
  <si>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</si>
  <si>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</si>
  <si>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</si>
  <si>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</si>
  <si>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</si>
  <si>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</si>
  <si>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</si>
  <si>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</si>
  <si>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</si>
  <si>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</si>
  <si>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</si>
  <si>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</si>
  <si>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</si>
  <si>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</si>
  <si>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</si>
  <si>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</si>
  <si>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</si>
  <si>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</si>
  <si>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</si>
  <si>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</si>
  <si>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</si>
  <si>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</si>
  <si>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</si>
  <si>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</si>
  <si>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</si>
  <si>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</si>
  <si>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</si>
  <si>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</si>
  <si>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</si>
  <si>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</si>
  <si>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</si>
  <si>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</si>
  <si>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</si>
  <si>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</si>
  <si>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</si>
  <si>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</si>
  <si>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</si>
  <si>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</si>
  <si>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</si>
  <si>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</si>
  <si>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</si>
  <si>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</si>
  <si>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</si>
  <si>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</si>
  <si>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</si>
  <si>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</si>
  <si>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</si>
  <si>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</si>
  <si>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</si>
  <si>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</si>
  <si>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</si>
  <si>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</si>
  <si>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</si>
  <si>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</si>
  <si>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</si>
  <si>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</si>
  <si>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</si>
  <si>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</si>
  <si>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</si>
  <si>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</si>
  <si>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</si>
  <si>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</si>
  <si>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</si>
  <si>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</si>
  <si>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</si>
  <si>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</si>
  <si>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</si>
  <si>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</si>
  <si>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</si>
  <si>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</si>
  <si>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</si>
  <si>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</si>
  <si>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</si>
  <si>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</si>
  <si>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</si>
  <si>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</si>
  <si>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</si>
  <si>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</si>
  <si>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</si>
  <si>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</si>
  <si>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</si>
  <si>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</si>
  <si>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</si>
  <si>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</si>
  <si>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</si>
  <si>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</si>
  <si>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</si>
  <si>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</si>
  <si>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</si>
  <si>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</si>
  <si>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</si>
  <si>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</si>
  <si>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</si>
  <si>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</si>
  <si>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</si>
  <si>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</si>
  <si>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</si>
  <si>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</si>
  <si>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</si>
  <si>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</si>
  <si>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</si>
  <si>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</si>
  <si>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</si>
  <si>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</si>
  <si>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</si>
  <si>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</si>
  <si>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</si>
  <si>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</si>
  <si>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</si>
  <si>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</si>
  <si>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</si>
  <si>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</si>
  <si>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</si>
  <si>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</si>
  <si>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</si>
  <si>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</si>
  <si>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</si>
  <si>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</si>
  <si>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</si>
  <si>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</si>
  <si>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</si>
  <si>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</si>
  <si>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</si>
  <si>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</si>
  <si>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</si>
  <si>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</si>
  <si>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</si>
  <si>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</si>
  <si>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</si>
  <si>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</si>
  <si>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</si>
  <si>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</si>
  <si>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</si>
  <si>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</si>
  <si>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</si>
  <si>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</si>
  <si>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</si>
  <si>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</si>
  <si>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</si>
  <si>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</si>
  <si>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</si>
  <si>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</si>
  <si>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</si>
  <si>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</si>
  <si>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</si>
  <si>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</si>
  <si>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</si>
  <si>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</si>
  <si>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</si>
  <si>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</si>
  <si>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</si>
  <si>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</si>
  <si>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</si>
  <si>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</si>
  <si>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</si>
  <si>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</si>
  <si>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</si>
  <si>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</si>
  <si>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</si>
  <si>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</si>
  <si>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</si>
  <si>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</si>
  <si>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</si>
  <si>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</si>
  <si>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</si>
  <si>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</si>
  <si>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</si>
  <si>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</si>
  <si>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</si>
  <si>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</si>
  <si>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</si>
  <si>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</si>
  <si>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</si>
  <si>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</si>
  <si>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</si>
  <si>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</si>
  <si>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</si>
  <si>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</si>
  <si>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</si>
  <si>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</si>
  <si>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</si>
  <si>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</si>
  <si>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</si>
  <si>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</si>
  <si>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</si>
  <si>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</si>
  <si>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</si>
  <si>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</si>
  <si>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</si>
  <si>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</si>
  <si>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</si>
  <si>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</si>
  <si>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</si>
  <si>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</si>
  <si>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</si>
  <si>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</si>
  <si>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</si>
  <si>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</si>
  <si>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</si>
  <si>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</si>
  <si>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</si>
  <si>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</si>
  <si>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</si>
  <si>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</si>
  <si>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</si>
  <si>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</si>
  <si>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</si>
  <si>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</si>
  <si>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</si>
  <si>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</si>
  <si>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</si>
  <si>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</si>
  <si>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</si>
  <si>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</si>
  <si>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</si>
  <si>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</si>
  <si>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</si>
  <si>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</si>
  <si>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</si>
  <si>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</si>
  <si>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</si>
  <si>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</si>
  <si>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</si>
  <si>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</si>
  <si>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</si>
  <si>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</si>
  <si>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</si>
  <si>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</si>
  <si>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</si>
  <si>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</si>
  <si>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</si>
  <si>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</si>
  <si>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</si>
  <si>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</si>
  <si>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</si>
  <si>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</si>
  <si>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</si>
  <si>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</si>
  <si>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</si>
  <si>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</si>
  <si>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</si>
  <si>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</si>
  <si>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</si>
  <si>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</si>
  <si>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</si>
  <si>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</si>
  <si>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</si>
  <si>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</si>
  <si>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</si>
  <si>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</si>
  <si>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</si>
  <si>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</si>
  <si>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</si>
  <si>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</si>
  <si>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</si>
  <si>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</si>
  <si>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</si>
  <si>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</si>
  <si>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</si>
  <si>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</si>
  <si>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</si>
  <si>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</si>
  <si>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</si>
  <si>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</si>
  <si>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</si>
  <si>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</si>
  <si>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</si>
  <si>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</si>
  <si>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</si>
  <si>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</si>
  <si>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</si>
  <si>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</si>
  <si>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</si>
  <si>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</si>
  <si>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</si>
  <si>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</si>
  <si>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</si>
  <si>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</si>
  <si>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</si>
  <si>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</si>
  <si>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</si>
  <si>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</si>
  <si>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</si>
  <si>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</si>
  <si>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</si>
  <si>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</si>
  <si>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</si>
  <si>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</si>
  <si>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</si>
  <si>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</si>
  <si>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</si>
  <si>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</si>
  <si>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</si>
  <si>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</si>
  <si>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</si>
  <si>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</si>
  <si>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</si>
  <si>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</si>
  <si>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</si>
  <si>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</si>
  <si>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</si>
  <si>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</si>
  <si>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</si>
  <si>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</si>
  <si>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</si>
  <si>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</si>
  <si>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</si>
  <si>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</si>
  <si>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</si>
  <si>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</si>
  <si>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</si>
  <si>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</si>
  <si>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</si>
  <si>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</si>
  <si>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</si>
  <si>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</si>
  <si>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</si>
  <si>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</si>
  <si>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</si>
  <si>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</si>
  <si>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</si>
  <si>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</si>
  <si>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</si>
  <si>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</si>
  <si>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</si>
  <si>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</si>
  <si>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</si>
  <si>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</si>
  <si>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</si>
  <si>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</si>
  <si>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</si>
  <si>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</si>
  <si>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</si>
  <si>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</si>
  <si>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</si>
  <si>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</si>
  <si>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</si>
  <si>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</si>
  <si>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</si>
  <si>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</si>
  <si>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</si>
  <si>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</si>
  <si>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</si>
  <si>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</si>
  <si>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</si>
  <si>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</si>
  <si>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</si>
  <si>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</si>
  <si>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</si>
  <si>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</si>
  <si>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</si>
  <si>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</si>
  <si>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</si>
  <si>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</si>
  <si>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</si>
  <si>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</si>
  <si>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</si>
  <si>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</si>
  <si>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</si>
  <si>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</si>
  <si>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</si>
  <si>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</si>
  <si>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</si>
  <si>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</si>
  <si>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</si>
  <si>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</si>
  <si>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</si>
  <si>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</si>
  <si>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</si>
  <si>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</si>
  <si>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</si>
  <si>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</si>
  <si>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</si>
  <si>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</si>
  <si>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</si>
  <si>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</si>
  <si>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</si>
  <si>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</si>
  <si>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</si>
  <si>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</si>
  <si>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</si>
  <si>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</si>
  <si>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</si>
  <si>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</si>
  <si>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</si>
  <si>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</si>
  <si>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</si>
  <si>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</si>
  <si>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</si>
  <si>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</si>
  <si>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</si>
  <si>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</si>
  <si>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</si>
  <si>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</si>
  <si>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</si>
  <si>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</si>
  <si>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</si>
  <si>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</si>
  <si>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</si>
  <si>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</si>
  <si>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</si>
  <si>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</si>
  <si>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</si>
  <si>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</si>
  <si>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</si>
  <si>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</si>
  <si>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</si>
  <si>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</si>
  <si>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</si>
  <si>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</si>
  <si>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</si>
  <si>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</si>
  <si>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</si>
  <si>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</si>
  <si>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</si>
  <si>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</si>
  <si>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</si>
  <si>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</si>
  <si>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</si>
  <si>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</si>
  <si>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</si>
  <si>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</si>
  <si>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</si>
  <si>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</si>
  <si>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</si>
  <si>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</si>
  <si>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</si>
  <si>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</si>
  <si>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</si>
  <si>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</si>
  <si>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</si>
  <si>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</si>
  <si>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</si>
  <si>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</si>
  <si>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</si>
  <si>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</si>
  <si>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</si>
  <si>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</si>
  <si>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</si>
  <si>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</si>
  <si>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</si>
  <si>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</si>
  <si>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</si>
  <si>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</si>
  <si>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</si>
  <si>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</si>
  <si>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</si>
  <si>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</si>
  <si>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</si>
  <si>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</si>
  <si>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</si>
  <si>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</si>
  <si>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</si>
  <si>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</si>
  <si>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</si>
  <si>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</si>
  <si>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</si>
  <si>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</si>
  <si>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</si>
  <si>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</si>
  <si>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</si>
  <si>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</si>
  <si>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</si>
  <si>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</si>
  <si>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</si>
  <si>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</si>
  <si>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</si>
  <si>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</si>
  <si>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</si>
  <si>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</si>
  <si>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</si>
  <si>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</si>
  <si>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</si>
  <si>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</si>
  <si>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</si>
  <si>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</si>
  <si>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</si>
  <si>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</si>
  <si>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</si>
  <si>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</si>
  <si>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</si>
  <si>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</si>
  <si>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</si>
  <si>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</si>
  <si>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</si>
  <si>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</si>
  <si>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</si>
  <si>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</si>
  <si>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</si>
  <si>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</si>
  <si>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</si>
  <si>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</si>
  <si>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</si>
  <si>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</si>
  <si>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</si>
  <si>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</si>
  <si>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</si>
  <si>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</si>
  <si>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</si>
  <si>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</si>
  <si>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</si>
  <si>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</si>
  <si>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</si>
  <si>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</si>
  <si>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</si>
  <si>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</si>
  <si>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</si>
  <si>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</si>
  <si>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</si>
  <si>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</si>
  <si>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</si>
  <si>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</si>
  <si>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</si>
  <si>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</si>
  <si>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</si>
  <si>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</si>
  <si>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</si>
  <si>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</si>
  <si>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</si>
  <si>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</si>
  <si>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</si>
  <si>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</si>
  <si>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</si>
  <si>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</si>
  <si>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</si>
  <si>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</si>
  <si>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</si>
  <si>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</si>
  <si>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</si>
  <si>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</si>
  <si>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</si>
  <si>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</si>
  <si>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</si>
  <si>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</si>
  <si>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</si>
  <si>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</si>
  <si>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</si>
  <si>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</si>
  <si>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</si>
  <si>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</si>
  <si>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</si>
  <si>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</si>
  <si>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</si>
  <si>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</si>
  <si>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</si>
  <si>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</si>
  <si>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</si>
  <si>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</si>
  <si>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</si>
  <si>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</si>
  <si>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</si>
  <si>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</si>
  <si>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</si>
  <si>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</si>
  <si>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</si>
  <si>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</si>
  <si>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</si>
  <si>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</si>
  <si>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</si>
  <si>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</si>
  <si>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</si>
  <si>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</si>
  <si>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</si>
  <si>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</si>
  <si>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</si>
  <si>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</si>
  <si>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</si>
  <si>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</si>
  <si>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</si>
  <si>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</si>
  <si>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</si>
  <si>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</si>
  <si>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</si>
  <si>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</si>
  <si>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</si>
  <si>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</si>
  <si>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</si>
  <si>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</si>
  <si>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</si>
  <si>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</si>
  <si>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</si>
  <si>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</si>
  <si>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</si>
  <si>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</si>
  <si>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</si>
  <si>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</si>
  <si>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</si>
  <si>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</si>
  <si>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</si>
  <si>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</si>
  <si>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</si>
  <si>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</si>
  <si>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</si>
  <si>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</si>
  <si>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</si>
  <si>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</si>
  <si>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</si>
  <si>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</si>
  <si>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</si>
  <si>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</si>
  <si>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</si>
  <si>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</si>
  <si>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</si>
  <si>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</si>
  <si>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</si>
  <si>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</si>
  <si>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</si>
  <si>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</si>
  <si>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</si>
  <si>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</si>
  <si>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</si>
  <si>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</si>
  <si>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</si>
  <si>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</si>
  <si>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</si>
  <si>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</si>
  <si>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</si>
  <si>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</si>
  <si>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</si>
  <si>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</si>
  <si>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</si>
  <si>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</si>
  <si>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</si>
  <si>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</si>
  <si>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</si>
  <si>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</si>
  <si>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</si>
  <si>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</si>
  <si>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</si>
  <si>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</si>
  <si>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</si>
  <si>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</si>
  <si>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</si>
  <si>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</si>
  <si>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</si>
  <si>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</si>
  <si>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</si>
  <si>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</si>
  <si>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</si>
  <si>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</si>
  <si>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</si>
  <si>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</si>
  <si>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</si>
  <si>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</si>
  <si>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</si>
  <si>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</si>
  <si>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</si>
  <si>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</si>
  <si>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</si>
  <si>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</si>
  <si>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</si>
  <si>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</si>
  <si>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</si>
  <si>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</si>
  <si>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</si>
  <si>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</si>
  <si>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</si>
  <si>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</si>
  <si>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</si>
  <si>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</si>
  <si>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</si>
  <si>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</si>
  <si>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</si>
  <si>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</si>
  <si>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</si>
  <si>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</si>
  <si>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</si>
  <si>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</si>
  <si>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</si>
  <si>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</si>
  <si>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</si>
  <si>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</si>
  <si>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</si>
  <si>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</si>
  <si>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</si>
  <si>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</si>
  <si>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</si>
  <si>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</si>
  <si>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</si>
  <si>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</si>
  <si>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</si>
  <si>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</si>
  <si>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</si>
  <si>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</si>
  <si>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</si>
  <si>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</si>
  <si>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</si>
  <si>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</si>
  <si>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</si>
  <si>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</si>
  <si>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</si>
  <si>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</si>
  <si>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</si>
  <si>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</si>
  <si>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</si>
  <si>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</si>
  <si>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</si>
  <si>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</si>
  <si>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</si>
  <si>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</si>
  <si>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</si>
  <si>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</si>
  <si>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</si>
  <si>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</si>
  <si>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</si>
  <si>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</si>
  <si>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</si>
  <si>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</si>
  <si>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</si>
  <si>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</si>
  <si>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</si>
  <si>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</si>
  <si>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</si>
  <si>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</si>
  <si>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</si>
  <si>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</si>
  <si>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</si>
  <si>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</si>
  <si>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</si>
  <si>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</si>
  <si>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</si>
  <si>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</si>
  <si>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</si>
  <si>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</si>
  <si>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</si>
  <si>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</si>
  <si>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</si>
  <si>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</si>
  <si>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</si>
  <si>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</si>
  <si>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</si>
  <si>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</si>
  <si>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</si>
  <si>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</si>
  <si>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</si>
  <si>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</si>
  <si>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</si>
  <si>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</si>
  <si>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</si>
  <si>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</si>
  <si>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</si>
  <si>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</si>
  <si>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</si>
  <si>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</si>
  <si>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</si>
  <si>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</si>
  <si>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</si>
  <si>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</si>
  <si>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</si>
  <si>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</si>
  <si>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</si>
  <si>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</si>
  <si>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</si>
  <si>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</si>
  <si>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</si>
  <si>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</si>
  <si>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</si>
  <si>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</si>
  <si>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</si>
  <si>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</si>
  <si>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</si>
  <si>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</si>
  <si>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</si>
  <si>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</si>
  <si>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</si>
  <si>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</si>
  <si>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</si>
  <si>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</si>
  <si>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</si>
  <si>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</si>
  <si>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</si>
  <si>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</si>
  <si>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</si>
  <si>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</si>
  <si>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</si>
  <si>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</si>
  <si>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</si>
  <si>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</si>
  <si>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</si>
  <si>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</si>
  <si>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</si>
  <si>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</si>
  <si>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</si>
  <si>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</si>
  <si>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</si>
  <si>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</si>
  <si>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</si>
  <si>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</si>
  <si>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</si>
  <si>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</si>
  <si>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</si>
  <si>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</si>
  <si>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</si>
  <si>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</si>
  <si>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</si>
  <si>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</si>
  <si>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</si>
  <si>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</si>
  <si>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</si>
  <si>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</si>
  <si>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</si>
  <si>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</si>
  <si>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</si>
  <si>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</si>
  <si>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</si>
  <si>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</si>
  <si>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</si>
  <si>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</si>
  <si>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</si>
  <si>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</si>
  <si>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</si>
  <si>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</si>
  <si>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</si>
  <si>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</si>
  <si>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</si>
  <si>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</si>
  <si>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</si>
  <si>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</si>
  <si>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</si>
  <si>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</si>
  <si>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</si>
  <si>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</si>
  <si>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</si>
  <si>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</si>
  <si>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</si>
  <si>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</si>
  <si>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</si>
  <si>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</si>
  <si>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</si>
  <si>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</si>
  <si>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</si>
  <si>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</si>
  <si>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</si>
  <si>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</si>
  <si>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</si>
  <si>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</si>
  <si>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</si>
  <si>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</si>
  <si>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</si>
  <si>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</si>
  <si>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</si>
  <si>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</si>
  <si>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</si>
  <si>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</si>
  <si>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</si>
  <si>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</si>
  <si>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</si>
  <si>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</si>
  <si>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</si>
  <si>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</si>
  <si>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</si>
  <si>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</si>
  <si>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</si>
  <si>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</si>
  <si>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</si>
  <si>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</si>
  <si>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</si>
  <si>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</si>
  <si>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</si>
  <si>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</si>
  <si>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</si>
  <si>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</si>
  <si>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</si>
  <si>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</si>
  <si>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</si>
  <si>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</si>
  <si>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</si>
  <si>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</si>
  <si>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</si>
  <si>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</si>
  <si>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</si>
  <si>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</si>
  <si>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</si>
  <si>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</si>
  <si>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</si>
  <si>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</si>
  <si>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</si>
  <si>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</si>
  <si>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</si>
  <si>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</si>
  <si>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</si>
  <si>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</si>
  <si>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</si>
  <si>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</si>
  <si>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</si>
  <si>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</si>
  <si>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</si>
  <si>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</si>
  <si>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</si>
  <si>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</si>
  <si>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</si>
  <si>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</si>
  <si>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</si>
  <si>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</si>
  <si>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</si>
  <si>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</si>
  <si>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</si>
  <si>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</si>
  <si>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</si>
  <si>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</si>
  <si>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</si>
  <si>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</si>
  <si>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</si>
  <si>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</si>
  <si>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</si>
  <si>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</si>
  <si>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</si>
  <si>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</si>
  <si>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</si>
  <si>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</si>
  <si>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</si>
  <si>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</si>
  <si>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</si>
  <si>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</si>
  <si>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</si>
  <si>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</si>
  <si>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</si>
  <si>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</si>
  <si>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</si>
  <si>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</si>
  <si>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</si>
  <si>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</si>
  <si>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</si>
  <si>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</si>
  <si>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</si>
  <si>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</si>
  <si>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</si>
  <si>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</si>
  <si>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</si>
  <si>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</si>
  <si>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</si>
  <si>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</si>
  <si>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</si>
  <si>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</si>
  <si>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</si>
  <si>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</si>
  <si>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</si>
  <si>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</si>
  <si>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</si>
  <si>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</si>
  <si>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</si>
  <si>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</si>
  <si>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</si>
  <si>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</si>
  <si>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</si>
  <si>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</si>
  <si>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</si>
  <si>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</si>
  <si>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</si>
  <si>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</si>
  <si>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</si>
  <si>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</si>
  <si>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</si>
  <si>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</si>
  <si>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</si>
  <si>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</si>
  <si>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</si>
  <si>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</si>
  <si>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</si>
  <si>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</si>
  <si>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</si>
  <si>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</si>
  <si>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</si>
  <si>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</si>
  <si>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</si>
  <si>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</si>
  <si>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</si>
  <si>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</si>
  <si>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</si>
  <si>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</si>
  <si>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</si>
  <si>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</si>
  <si>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</si>
  <si>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</si>
  <si>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</si>
  <si>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</si>
  <si>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</si>
  <si>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</si>
  <si>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</si>
  <si>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</si>
  <si>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</si>
  <si>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</si>
  <si>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</si>
  <si>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</si>
  <si>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</si>
  <si>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</si>
  <si>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</si>
  <si>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</si>
  <si>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</si>
  <si>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</si>
  <si>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</si>
  <si>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</si>
  <si>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</si>
  <si>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</si>
  <si>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</si>
  <si>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</si>
  <si>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</si>
  <si>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</si>
  <si>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</si>
  <si>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</si>
  <si>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</si>
  <si>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</si>
  <si>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</si>
  <si>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</si>
  <si>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</si>
  <si>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</si>
  <si>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</si>
  <si>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</si>
  <si>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</si>
  <si>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</si>
  <si>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</si>
  <si>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</si>
  <si>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</si>
  <si>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</si>
  <si>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</si>
  <si>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</si>
  <si>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</si>
  <si>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</si>
  <si>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</si>
  <si>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</si>
  <si>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</si>
  <si>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</si>
  <si>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</si>
  <si>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</si>
  <si>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</si>
  <si>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</si>
  <si>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</si>
  <si>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</si>
  <si>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</si>
  <si>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</si>
  <si>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</si>
  <si>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</si>
  <si>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</si>
  <si>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</si>
  <si>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</si>
  <si>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</si>
  <si>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</si>
  <si>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</si>
  <si>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</si>
  <si>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</si>
  <si>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</si>
  <si>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</si>
  <si>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</si>
  <si>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</si>
  <si>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</si>
  <si>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</si>
  <si>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</si>
  <si>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</si>
  <si>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</si>
  <si>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</si>
  <si>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</si>
  <si>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</si>
  <si>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</si>
  <si>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</si>
  <si>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</si>
  <si>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</si>
  <si>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</si>
  <si>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</si>
  <si>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</si>
  <si>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</si>
  <si>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</si>
  <si>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</si>
  <si>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</si>
  <si>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</si>
  <si>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</si>
  <si>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</si>
  <si>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</si>
  <si>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</si>
  <si>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</si>
  <si>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</si>
  <si>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</si>
  <si>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</si>
  <si>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</si>
  <si>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</si>
  <si>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</si>
  <si>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</si>
  <si>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</si>
  <si>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</si>
  <si>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</si>
  <si>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</si>
  <si>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</si>
  <si>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</si>
  <si>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</si>
  <si>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</si>
  <si>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</si>
  <si>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</si>
  <si>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</si>
  <si>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</si>
  <si>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</si>
  <si>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</si>
  <si>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</si>
  <si>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</si>
  <si>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</si>
  <si>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</si>
  <si>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</si>
  <si>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</si>
  <si>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</si>
  <si>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</si>
  <si>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</si>
  <si>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</si>
  <si>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</si>
  <si>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</si>
  <si>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</si>
  <si>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</si>
  <si>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</si>
  <si>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</si>
  <si>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</si>
  <si>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</si>
  <si>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</si>
  <si>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</si>
  <si>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</si>
  <si>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</si>
  <si>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</si>
  <si>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</si>
  <si>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</si>
  <si>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</si>
  <si>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</si>
  <si>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</si>
  <si>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</si>
  <si>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</si>
  <si>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</si>
  <si>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</si>
  <si>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</si>
  <si>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</si>
  <si>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</si>
  <si>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</si>
  <si>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</si>
  <si>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</si>
  <si>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</si>
  <si>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</si>
  <si>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</si>
  <si>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</si>
  <si>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</si>
  <si>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</si>
  <si>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</si>
  <si>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</si>
  <si>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</si>
  <si>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</si>
  <si>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</si>
  <si>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</si>
  <si>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</si>
  <si>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</si>
  <si>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</si>
  <si>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</si>
  <si>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</si>
  <si>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</si>
  <si>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</si>
  <si>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</si>
  <si>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</si>
  <si>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</si>
  <si>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</si>
  <si>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</si>
  <si>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</si>
  <si>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</si>
  <si>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</si>
  <si>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</si>
  <si>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</si>
  <si>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</si>
  <si>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</si>
  <si>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</si>
  <si>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</si>
  <si>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</si>
  <si>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</si>
  <si>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</si>
  <si>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</si>
  <si>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</si>
  <si>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</si>
  <si>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</si>
  <si>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</si>
  <si>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</si>
  <si>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</si>
  <si>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</si>
  <si>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</si>
  <si>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</si>
  <si>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</si>
  <si>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</si>
  <si>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</si>
  <si>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</si>
  <si>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</si>
  <si>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</si>
  <si>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</si>
  <si>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</si>
  <si>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</si>
  <si>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</si>
  <si>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</si>
  <si>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</si>
  <si>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</si>
  <si>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</si>
  <si>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</si>
  <si>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</si>
  <si>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</si>
  <si>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</si>
  <si>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</si>
  <si>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</si>
  <si>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</si>
  <si>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</si>
  <si>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</si>
  <si>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</si>
  <si>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</si>
  <si>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</si>
  <si>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</si>
  <si>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</si>
  <si>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</si>
  <si>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</si>
  <si>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</si>
  <si>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</si>
  <si>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</si>
  <si>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</si>
  <si>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</si>
  <si>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</si>
  <si>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</si>
  <si>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</si>
  <si>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</si>
  <si>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</si>
  <si>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</si>
  <si>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</si>
  <si>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</si>
  <si>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</si>
  <si>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</si>
  <si>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</si>
  <si>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</si>
  <si>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</si>
  <si>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</si>
  <si>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</si>
  <si>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</si>
  <si>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</si>
  <si>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</si>
  <si>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</si>
  <si>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</si>
  <si>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</si>
  <si>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</si>
  <si>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</si>
  <si>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</si>
  <si>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</si>
  <si>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</si>
  <si>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</si>
  <si>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</si>
  <si>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</si>
  <si>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</si>
  <si>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</si>
  <si>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</si>
  <si>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</si>
  <si>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</si>
  <si>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</si>
  <si>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</si>
  <si>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</si>
  <si>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</si>
  <si>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</si>
  <si>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</si>
  <si>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</si>
  <si>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</si>
  <si>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</si>
  <si>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</si>
  <si>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</si>
  <si>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</si>
  <si>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</si>
  <si>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</si>
  <si>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</si>
  <si>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</si>
  <si>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</si>
  <si>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</si>
  <si>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</si>
  <si>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</si>
  <si>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</si>
  <si>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</si>
  <si>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</si>
  <si>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</si>
  <si>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</si>
  <si>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</si>
  <si>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</si>
  <si>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</si>
  <si>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</si>
  <si>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</si>
  <si>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</si>
  <si>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</si>
  <si>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</si>
  <si>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</si>
  <si>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</si>
  <si>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</si>
  <si>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</si>
  <si>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</si>
  <si>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</si>
  <si>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</si>
  <si>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</si>
  <si>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</si>
  <si>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</si>
  <si>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</si>
  <si>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</si>
  <si>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</si>
  <si>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</si>
  <si>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</si>
  <si>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</si>
  <si>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</si>
  <si>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</si>
  <si>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</si>
  <si>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</si>
  <si>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</si>
  <si>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</si>
  <si>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</si>
  <si>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</si>
  <si>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</si>
  <si>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</si>
  <si>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</si>
  <si>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</si>
  <si>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</si>
  <si>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</si>
  <si>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</si>
  <si>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</si>
  <si>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</si>
  <si>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</si>
  <si>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</si>
  <si>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</si>
  <si>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</si>
  <si>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</si>
  <si>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</si>
  <si>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</si>
  <si>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</si>
  <si>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</si>
  <si>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</si>
  <si>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</si>
  <si>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</si>
  <si>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</si>
  <si>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</si>
  <si>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</si>
  <si>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</si>
  <si>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</si>
  <si>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</si>
  <si>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</si>
  <si>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</si>
  <si>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</si>
  <si>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</si>
  <si>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</si>
  <si>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</si>
  <si>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</si>
  <si>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</si>
  <si>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</si>
  <si>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</si>
  <si>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</si>
  <si>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</si>
  <si>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</si>
  <si>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</si>
  <si>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</si>
  <si>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</si>
  <si>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</si>
  <si>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</si>
  <si>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</si>
  <si>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</si>
  <si>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</si>
  <si>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</si>
  <si>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</si>
  <si>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</si>
  <si>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</si>
  <si>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</si>
  <si>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</si>
  <si>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</si>
  <si>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</si>
  <si>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</si>
  <si>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</si>
  <si>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</si>
  <si>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</si>
  <si>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</si>
  <si>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</si>
  <si>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</si>
  <si>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</si>
  <si>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</si>
  <si>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</si>
  <si>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</si>
  <si>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</si>
  <si>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</si>
  <si>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</si>
  <si>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</si>
  <si>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</si>
  <si>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</si>
  <si>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</si>
  <si>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</si>
  <si>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</si>
  <si>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</si>
  <si>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</si>
  <si>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</si>
  <si>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</si>
  <si>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</si>
  <si>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</si>
  <si>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</si>
  <si>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</si>
  <si>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</si>
  <si>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</si>
  <si>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</si>
  <si>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</si>
  <si>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</si>
  <si>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</si>
  <si>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</si>
  <si>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</si>
  <si>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</si>
  <si>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</si>
  <si>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</si>
  <si>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</si>
  <si>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</si>
  <si>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</si>
  <si>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</si>
  <si>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</si>
  <si>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</si>
  <si>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</si>
  <si>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</si>
  <si>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</si>
  <si>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</si>
  <si>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</si>
  <si>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</si>
  <si>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</si>
  <si>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</si>
  <si>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</si>
  <si>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</si>
  <si>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</si>
  <si>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</si>
  <si>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</si>
  <si>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</si>
  <si>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</si>
  <si>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</si>
  <si>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</si>
  <si>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</si>
  <si>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</si>
  <si>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</si>
  <si>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</si>
  <si>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</si>
  <si>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</si>
  <si>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</si>
  <si>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</si>
  <si>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</si>
  <si>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</si>
  <si>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</si>
  <si>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</si>
  <si>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</si>
  <si>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</si>
  <si>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</si>
  <si>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</si>
  <si>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</si>
  <si>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</si>
  <si>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</si>
  <si>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</si>
  <si>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</si>
  <si>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</si>
  <si>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</si>
  <si>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</si>
  <si>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</si>
  <si>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</si>
  <si>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</si>
  <si>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</si>
  <si>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</si>
  <si>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</si>
  <si>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</si>
  <si>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</si>
  <si>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</si>
  <si>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</si>
  <si>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</si>
  <si>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</si>
  <si>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</si>
  <si>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</si>
  <si>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</si>
  <si>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</si>
  <si>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</si>
  <si>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</si>
  <si>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</si>
  <si>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</si>
  <si>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</si>
  <si>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</si>
  <si>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</si>
  <si>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</si>
  <si>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</si>
  <si>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</si>
  <si>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</si>
  <si>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</si>
  <si>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</si>
  <si>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</si>
  <si>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</si>
  <si>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</si>
  <si>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</si>
  <si>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</si>
  <si>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</si>
  <si>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</si>
  <si>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</si>
  <si>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</si>
  <si>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</si>
  <si>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</si>
  <si>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</si>
  <si>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</si>
  <si>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</si>
  <si>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</si>
  <si>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</si>
  <si>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</si>
  <si>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</si>
  <si>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</si>
  <si>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</si>
  <si>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</si>
  <si>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</si>
  <si>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</si>
  <si>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</si>
  <si>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</si>
  <si>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</si>
  <si>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</si>
  <si>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</si>
  <si>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</si>
  <si>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</si>
  <si>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</si>
  <si>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</si>
  <si>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</si>
  <si>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</si>
  <si>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</si>
  <si>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</si>
  <si>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</si>
  <si>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</si>
  <si>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</si>
  <si>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</si>
  <si>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</si>
  <si>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</si>
  <si>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</si>
  <si>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</si>
  <si>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</si>
  <si>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</si>
  <si>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</si>
  <si>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</si>
  <si>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</si>
  <si>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</si>
  <si>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</si>
  <si>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</si>
  <si>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</si>
  <si>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</si>
  <si>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</si>
  <si>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</si>
  <si>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</si>
  <si>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</si>
  <si>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</si>
  <si>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</si>
  <si>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</si>
  <si>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</si>
  <si>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</si>
  <si>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</si>
  <si>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</si>
  <si>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</si>
  <si>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</si>
  <si>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</si>
  <si>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</si>
  <si>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</si>
  <si>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</si>
  <si>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</si>
  <si>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</si>
  <si>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</si>
  <si>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</si>
  <si>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</si>
  <si>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</si>
  <si>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</si>
  <si>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</si>
  <si>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</si>
  <si>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</si>
  <si>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</si>
  <si>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</si>
  <si>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</si>
  <si>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</si>
  <si>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</si>
  <si>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</si>
  <si>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</si>
  <si>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</si>
  <si>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</si>
  <si>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</si>
  <si>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</si>
  <si>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</si>
  <si>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</si>
  <si>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</si>
  <si>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</si>
  <si>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</si>
  <si>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</si>
  <si>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</si>
  <si>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</si>
  <si>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</si>
  <si>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</si>
  <si>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</si>
  <si>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</si>
  <si>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</si>
  <si>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</si>
  <si>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</si>
  <si>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</si>
  <si>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</si>
  <si>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</si>
  <si>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</si>
  <si>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</si>
  <si>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</si>
  <si>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</si>
  <si>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</si>
  <si>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</si>
  <si>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</si>
  <si>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</si>
  <si>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</si>
  <si>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</si>
  <si>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</si>
  <si>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</si>
  <si>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</si>
  <si>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</si>
  <si>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</si>
  <si>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</si>
  <si>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</si>
  <si>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</si>
  <si>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</si>
  <si>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</si>
  <si>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</si>
  <si>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</si>
  <si>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</si>
  <si>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</si>
  <si>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</si>
  <si>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</si>
  <si>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</si>
  <si>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</si>
  <si>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</si>
  <si>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</si>
  <si>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</si>
  <si>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</si>
  <si>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</si>
  <si>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</si>
  <si>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</si>
  <si>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</si>
  <si>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</si>
  <si>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</si>
  <si>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</si>
  <si>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</si>
  <si>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</si>
  <si>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</si>
  <si>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</si>
  <si>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</si>
  <si>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</si>
  <si>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</si>
  <si>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</si>
  <si>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</si>
  <si>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</si>
  <si>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</si>
  <si>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</si>
  <si>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</si>
  <si>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</si>
  <si>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</si>
  <si>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</si>
  <si>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</si>
  <si>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</si>
  <si>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</si>
  <si>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</si>
  <si>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</si>
  <si>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</si>
  <si>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</si>
  <si>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</si>
  <si>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</si>
  <si>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</si>
  <si>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</si>
  <si>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</si>
  <si>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</si>
  <si>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</si>
  <si>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</si>
  <si>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</si>
  <si>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</si>
  <si>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</si>
  <si>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</si>
  <si>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</si>
  <si>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</si>
  <si>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</si>
  <si>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</si>
  <si>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</si>
  <si>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</si>
  <si>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</si>
  <si>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</si>
  <si>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</si>
  <si>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</si>
  <si>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</si>
  <si>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</si>
  <si>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</si>
  <si>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</si>
  <si>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</si>
  <si>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</si>
  <si>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</si>
  <si>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</si>
  <si>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</si>
  <si>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</si>
  <si>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</si>
  <si>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</si>
  <si>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</si>
  <si>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</si>
  <si>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</si>
  <si>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</si>
  <si>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</si>
  <si>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</si>
  <si>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</si>
  <si>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</si>
  <si>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</si>
  <si>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</si>
  <si>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</si>
  <si>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</si>
  <si>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</si>
  <si>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</si>
  <si>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</si>
  <si>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</si>
  <si>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</si>
  <si>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</si>
  <si>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</si>
  <si>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</si>
  <si>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</si>
  <si>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</si>
  <si>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</si>
  <si>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</si>
  <si>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</si>
  <si>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</si>
  <si>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</si>
  <si>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</si>
  <si>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</si>
  <si>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</si>
  <si>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</si>
  <si>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</si>
  <si>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</si>
  <si>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</si>
  <si>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</si>
  <si>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</si>
  <si>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</si>
  <si>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</si>
  <si>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</si>
  <si>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</si>
  <si>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</si>
  <si>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</si>
  <si>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</si>
  <si>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</si>
  <si>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</si>
  <si>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</si>
  <si>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</si>
  <si>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</si>
  <si>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</si>
  <si>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</si>
  <si>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</si>
  <si>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</si>
  <si>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</si>
  <si>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</si>
  <si>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</si>
  <si>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</si>
  <si>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</si>
  <si>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</si>
  <si>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</si>
  <si>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</si>
  <si>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</si>
  <si>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</si>
  <si>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</si>
  <si>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</si>
  <si>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</si>
  <si>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</si>
  <si>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</si>
  <si>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</si>
  <si>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</si>
  <si>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</si>
  <si>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</si>
  <si>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</si>
  <si>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</si>
  <si>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</si>
  <si>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</si>
  <si>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</si>
  <si>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</si>
  <si>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</si>
  <si>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</si>
  <si>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</si>
  <si>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</si>
  <si>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</si>
  <si>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</si>
  <si>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</si>
  <si>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</si>
  <si>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</si>
  <si>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</si>
  <si>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</si>
  <si>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</si>
  <si>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</si>
  <si>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</si>
  <si>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</si>
  <si>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</si>
  <si>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</si>
  <si>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</si>
  <si>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</si>
  <si>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</si>
  <si>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</si>
  <si>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</si>
  <si>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</si>
  <si>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</si>
  <si>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</si>
  <si>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</si>
  <si>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</si>
  <si>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</si>
  <si>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</si>
  <si>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</si>
  <si>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</si>
  <si>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</si>
  <si>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</si>
  <si>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</si>
  <si>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</si>
  <si>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</si>
  <si>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</si>
  <si>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</si>
  <si>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</si>
  <si>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</si>
  <si>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</si>
  <si>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</si>
  <si>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</si>
  <si>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</si>
  <si>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</si>
  <si>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</si>
  <si>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</si>
  <si>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</si>
  <si>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</si>
  <si>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</si>
  <si>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</si>
  <si>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</si>
  <si>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</si>
  <si>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</si>
  <si>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</si>
  <si>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</si>
  <si>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</si>
  <si>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</si>
  <si>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</si>
  <si>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</si>
  <si>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</si>
  <si>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</si>
  <si>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</si>
  <si>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</si>
  <si>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</si>
  <si>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</si>
  <si>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</si>
  <si>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</si>
  <si>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</si>
  <si>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</si>
  <si>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</si>
  <si>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</si>
  <si>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</si>
  <si>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</si>
  <si>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</si>
  <si>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</si>
  <si>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</si>
  <si>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</si>
  <si>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</si>
  <si>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</si>
  <si>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</si>
  <si>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</si>
  <si>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</si>
  <si>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</si>
  <si>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</si>
  <si>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</si>
  <si>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</si>
  <si>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</si>
  <si>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</si>
  <si>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</si>
  <si>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</si>
  <si>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</si>
  <si>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</si>
  <si>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</si>
  <si>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</si>
  <si>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</si>
  <si>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</si>
  <si>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</si>
  <si>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</si>
  <si>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</si>
  <si>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</si>
  <si>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</si>
  <si>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</si>
  <si>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</si>
  <si>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</si>
  <si>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</si>
  <si>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</si>
  <si>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</si>
  <si>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</si>
  <si>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</si>
  <si>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</si>
  <si>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</si>
  <si>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</si>
  <si>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</si>
  <si>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</si>
  <si>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</si>
  <si>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</si>
  <si>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</si>
  <si>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</si>
  <si>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</si>
  <si>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</si>
  <si>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</si>
  <si>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</si>
  <si>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</si>
  <si>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</si>
  <si>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</si>
  <si>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</si>
  <si>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</si>
  <si>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</si>
  <si>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</si>
  <si>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</si>
  <si>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</si>
  <si>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</si>
  <si>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</si>
  <si>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</si>
  <si>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</si>
  <si>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</si>
  <si>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</si>
  <si>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</si>
  <si>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</si>
  <si>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</si>
  <si>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</si>
  <si>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</si>
  <si>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</si>
  <si>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</si>
  <si>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</si>
  <si>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</si>
  <si>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</si>
  <si>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</si>
  <si>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</si>
  <si>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</si>
  <si>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</si>
  <si>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</si>
  <si>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</si>
  <si>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</si>
  <si>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</si>
  <si>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</si>
  <si>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</si>
  <si>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</si>
  <si>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</si>
  <si>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</si>
  <si>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</si>
  <si>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</si>
  <si>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</si>
  <si>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</si>
  <si>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</si>
  <si>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</si>
  <si>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</si>
  <si>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</si>
  <si>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</si>
  <si>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</si>
  <si>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</si>
  <si>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</si>
  <si>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</si>
  <si>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</si>
  <si>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</si>
  <si>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</si>
  <si>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</si>
  <si>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</si>
  <si>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</si>
  <si>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</si>
  <si>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</si>
  <si>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</si>
  <si>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</si>
  <si>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</si>
  <si>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</si>
  <si>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</si>
  <si>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</si>
  <si>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</si>
  <si>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</si>
  <si>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</si>
  <si>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</si>
  <si>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</si>
  <si>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</si>
  <si>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</si>
  <si>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</si>
  <si>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</si>
  <si>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</si>
  <si>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</si>
  <si>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</si>
  <si>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</si>
  <si>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</si>
  <si>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</si>
  <si>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</si>
  <si>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</si>
  <si>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</si>
  <si>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</si>
  <si>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</si>
  <si>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</si>
  <si>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</si>
  <si>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</si>
  <si>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</si>
  <si>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</si>
  <si>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</si>
  <si>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</si>
  <si>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</si>
  <si>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</si>
  <si>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</si>
  <si>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</si>
  <si>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</si>
  <si>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</si>
  <si>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</si>
  <si>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</si>
  <si>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</si>
  <si>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</si>
  <si>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</si>
  <si>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</si>
  <si>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</si>
  <si>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</si>
  <si>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</si>
  <si>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</si>
  <si>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</si>
  <si>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</si>
  <si>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</si>
  <si>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</si>
  <si>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</si>
  <si>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</si>
  <si>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</si>
  <si>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</si>
  <si>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</si>
  <si>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</si>
  <si>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</si>
  <si>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</si>
  <si>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</si>
  <si>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</si>
  <si>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</si>
  <si>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</si>
  <si>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</si>
  <si>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</si>
  <si>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</si>
  <si>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</si>
  <si>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</si>
  <si>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</si>
  <si>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</si>
  <si>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</si>
  <si>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</si>
  <si>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</si>
  <si>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</si>
  <si>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</si>
  <si>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</si>
  <si>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</si>
  <si>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</si>
  <si>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</si>
  <si>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</si>
  <si>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</si>
  <si>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</si>
  <si>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</si>
  <si>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</si>
  <si>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</si>
  <si>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</si>
  <si>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</si>
  <si>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</si>
  <si>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</si>
  <si>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</si>
  <si>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</si>
  <si>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</si>
  <si>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</si>
  <si>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</si>
  <si>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</si>
  <si>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</si>
  <si>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</si>
  <si>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</si>
  <si>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</si>
  <si>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</si>
  <si>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</si>
  <si>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</si>
  <si>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</si>
  <si>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</si>
  <si>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</si>
  <si>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</si>
  <si>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</si>
  <si>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</si>
  <si>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</si>
  <si>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</si>
  <si>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</si>
  <si>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</si>
  <si>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</si>
  <si>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</si>
  <si>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</si>
  <si>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</si>
  <si>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</si>
  <si>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</si>
  <si>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</si>
  <si>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</si>
  <si>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</si>
  <si>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</si>
  <si>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</si>
  <si>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</si>
  <si>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</si>
  <si>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</si>
  <si>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</si>
  <si>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</si>
  <si>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</si>
  <si>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</si>
  <si>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</si>
  <si>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</si>
  <si>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</si>
  <si>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</si>
  <si>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</si>
  <si>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</si>
  <si>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</si>
  <si>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</si>
  <si>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</si>
  <si>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</si>
  <si>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</si>
  <si>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</si>
  <si>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</si>
  <si>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</si>
  <si>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</si>
  <si>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</si>
  <si>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</si>
  <si>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</si>
  <si>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</si>
  <si>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</si>
  <si>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</si>
  <si>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</si>
  <si>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</si>
  <si>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</si>
  <si>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</si>
  <si>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</si>
  <si>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</si>
  <si>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</si>
  <si>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</si>
  <si>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</si>
  <si>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</si>
  <si>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</si>
  <si>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</si>
  <si>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</si>
  <si>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</si>
  <si>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</si>
  <si>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</si>
  <si>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</si>
  <si>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</si>
  <si>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</si>
  <si>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</si>
  <si>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</si>
  <si>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</si>
  <si>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</si>
  <si>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</si>
  <si>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</si>
  <si>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</si>
  <si>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</si>
  <si>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</si>
  <si>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</si>
  <si>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</si>
  <si>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</si>
  <si>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</si>
  <si>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</si>
  <si>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</si>
  <si>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</si>
  <si>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</si>
  <si>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</si>
  <si>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</si>
  <si>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</si>
  <si>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</si>
  <si>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</si>
  <si>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</si>
  <si>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</si>
  <si>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</si>
  <si>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</si>
  <si>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</si>
  <si>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</si>
  <si>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</si>
  <si>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</si>
  <si>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</si>
  <si>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</si>
  <si>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</si>
  <si>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</si>
  <si>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</si>
  <si>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</si>
  <si>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</si>
  <si>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</si>
  <si>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</si>
  <si>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</si>
  <si>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</si>
  <si>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</si>
  <si>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</si>
  <si>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</si>
  <si>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</si>
  <si>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</si>
  <si>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</si>
  <si>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</si>
  <si>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</si>
  <si>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</si>
  <si>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</si>
  <si>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</si>
  <si>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</si>
  <si>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</si>
  <si>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</si>
  <si>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</si>
  <si>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</si>
  <si>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</si>
  <si>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</si>
  <si>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</si>
  <si>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</si>
  <si>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</si>
  <si>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</si>
  <si>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</si>
  <si>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</si>
  <si>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</si>
  <si>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</si>
  <si>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</si>
  <si>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</si>
  <si>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</si>
  <si>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</si>
  <si>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</si>
  <si>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</si>
  <si>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</si>
  <si>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</si>
  <si>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</si>
  <si>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</si>
  <si>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</si>
  <si>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</si>
  <si>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</si>
  <si>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</si>
  <si>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</si>
  <si>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</si>
  <si>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</si>
  <si>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</si>
  <si>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</si>
  <si>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</si>
  <si>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</si>
  <si>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</si>
  <si>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</si>
  <si>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</si>
  <si>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</si>
  <si>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</si>
  <si>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</si>
  <si>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</si>
  <si>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</si>
  <si>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</si>
  <si>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</si>
  <si>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</si>
  <si>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</si>
  <si>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</si>
  <si>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</si>
  <si>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</si>
  <si>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</si>
  <si>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</si>
  <si>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</si>
  <si>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</si>
  <si>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</si>
  <si>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</si>
  <si>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</si>
  <si>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</si>
  <si>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</si>
  <si>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</si>
  <si>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</si>
  <si>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</si>
  <si>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</si>
  <si>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</si>
  <si>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</si>
  <si>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</si>
  <si>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</si>
  <si>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</si>
  <si>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</si>
  <si>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</si>
  <si>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</si>
  <si>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</si>
  <si>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</si>
  <si>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</si>
  <si>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</si>
  <si>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</si>
  <si>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</si>
  <si>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</si>
  <si>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</si>
  <si>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</si>
  <si>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</si>
  <si>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</si>
  <si>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</si>
  <si>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</si>
  <si>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</si>
  <si>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</si>
  <si>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</si>
  <si>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</si>
  <si>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</si>
  <si>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</si>
  <si>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</si>
  <si>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</si>
  <si>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</si>
  <si>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</si>
  <si>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</si>
  <si>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</si>
  <si>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</si>
  <si>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</si>
  <si>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</si>
  <si>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</si>
  <si>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</si>
  <si>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</si>
  <si>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</si>
  <si>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</si>
  <si>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</si>
  <si>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</si>
  <si>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</si>
  <si>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</si>
  <si>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</si>
  <si>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</si>
  <si>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</si>
  <si>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</si>
  <si>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</si>
  <si>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</si>
  <si>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</si>
  <si>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</si>
  <si>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</si>
  <si>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</si>
  <si>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</si>
  <si>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</si>
  <si>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</si>
  <si>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</si>
  <si>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</si>
  <si>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</si>
  <si>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</si>
  <si>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</si>
  <si>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</si>
  <si>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</si>
  <si>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</si>
  <si>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</si>
  <si>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</si>
  <si>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</si>
  <si>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</si>
  <si>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</si>
  <si>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</si>
  <si>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</si>
  <si>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</si>
  <si>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</si>
  <si>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</si>
  <si>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</si>
  <si>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</si>
  <si>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</si>
  <si>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</si>
  <si>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</si>
  <si>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</si>
  <si>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</si>
  <si>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</si>
  <si>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</si>
  <si>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</si>
  <si>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</si>
  <si>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</si>
  <si>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</si>
  <si>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</si>
  <si>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</si>
  <si>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</si>
  <si>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</si>
  <si>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</si>
  <si>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</si>
  <si>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</si>
  <si>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</si>
  <si>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</si>
  <si>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</si>
  <si>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</si>
  <si>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</si>
  <si>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</si>
  <si>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</si>
  <si>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</si>
  <si>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</si>
  <si>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</si>
  <si>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</si>
  <si>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</si>
  <si>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</si>
  <si>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</si>
  <si>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</si>
  <si>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</si>
  <si>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</si>
  <si>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</si>
  <si>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</si>
  <si>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</si>
  <si>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</si>
  <si>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</si>
  <si>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</si>
  <si>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</si>
  <si>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</si>
  <si>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</si>
  <si>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</si>
  <si>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</si>
  <si>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</si>
  <si>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</si>
  <si>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</si>
  <si>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</si>
  <si>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</si>
  <si>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</si>
  <si>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</si>
  <si>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</si>
  <si>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</si>
  <si>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</si>
  <si>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</si>
  <si>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</si>
  <si>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</si>
  <si>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</si>
  <si>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</si>
  <si>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</si>
  <si>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</si>
  <si>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</si>
  <si>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</si>
  <si>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</si>
  <si>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</si>
  <si>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</si>
  <si>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</si>
  <si>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</si>
  <si>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</si>
  <si>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</si>
  <si>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</si>
  <si>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</si>
  <si>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</si>
  <si>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</si>
  <si>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</si>
  <si>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</si>
  <si>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</si>
  <si>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</si>
  <si>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</si>
  <si>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</si>
  <si>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</si>
  <si>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</si>
  <si>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</si>
  <si>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</si>
  <si>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</si>
  <si>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</si>
  <si>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</si>
  <si>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</si>
  <si>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</si>
  <si>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</si>
  <si>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</si>
  <si>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</si>
  <si>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</si>
  <si>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</si>
  <si>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</si>
  <si>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</si>
  <si>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</si>
  <si>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</si>
  <si>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</si>
  <si>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</si>
  <si>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</si>
  <si>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</si>
  <si>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</si>
  <si>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</si>
  <si>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</si>
  <si>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</si>
  <si>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</si>
  <si>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</si>
  <si>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</si>
  <si>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</si>
  <si>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</si>
  <si>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</si>
  <si>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</si>
  <si>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</si>
  <si>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</si>
  <si>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</si>
  <si>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</si>
  <si>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</si>
  <si>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</si>
  <si>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</si>
  <si>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</si>
  <si>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</si>
  <si>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</si>
  <si>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</si>
  <si>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</si>
  <si>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</si>
  <si>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</si>
  <si>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</si>
  <si>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</si>
  <si>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</si>
  <si>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</si>
  <si>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</si>
  <si>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</si>
  <si>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</si>
  <si>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</si>
  <si>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</si>
  <si>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</si>
  <si>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</si>
  <si>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</si>
  <si>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</si>
  <si>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</si>
  <si>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</si>
  <si>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</si>
  <si>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</si>
  <si>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</si>
  <si>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</si>
  <si>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</si>
  <si>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</si>
  <si>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</si>
  <si>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</si>
  <si>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</si>
  <si>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</si>
  <si>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</si>
  <si>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</si>
  <si>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</si>
  <si>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</si>
  <si>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</si>
  <si>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</si>
  <si>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</si>
  <si>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</si>
  <si>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</si>
  <si>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</si>
  <si>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</si>
  <si>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</si>
  <si>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</si>
  <si>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</si>
  <si>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</si>
  <si>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</si>
  <si>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</si>
  <si>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</si>
  <si>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</si>
  <si>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</si>
  <si>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</si>
  <si>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</si>
  <si>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</si>
  <si>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</si>
  <si>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</si>
  <si>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</si>
  <si>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</si>
  <si>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</si>
  <si>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</si>
  <si>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</si>
  <si>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</si>
  <si>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</si>
  <si>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</si>
  <si>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</si>
  <si>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</si>
  <si>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</si>
  <si>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</si>
  <si>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</si>
  <si>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</si>
  <si>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</si>
  <si>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</si>
  <si>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</si>
  <si>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</si>
  <si>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</si>
  <si>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</si>
  <si>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</si>
  <si>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</si>
  <si>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</si>
  <si>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</si>
  <si>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</si>
  <si>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</si>
  <si>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</si>
  <si>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</si>
  <si>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</si>
  <si>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</si>
  <si>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</si>
  <si>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</si>
  <si>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</si>
  <si>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</si>
  <si>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</si>
  <si>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</si>
  <si>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</si>
  <si>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</si>
  <si>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</si>
  <si>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</si>
  <si>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</si>
  <si>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</si>
  <si>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</si>
  <si>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</si>
  <si>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</si>
  <si>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</si>
  <si>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</si>
  <si>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</si>
  <si>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</si>
  <si>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</si>
  <si>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</si>
  <si>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</si>
  <si>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</si>
  <si>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</si>
  <si>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</si>
  <si>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</si>
  <si>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</si>
  <si>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</si>
  <si>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</si>
  <si>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</si>
  <si>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</si>
  <si>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</si>
  <si>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</si>
  <si>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</si>
  <si>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</si>
  <si>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</si>
  <si>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</si>
  <si>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</si>
  <si>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</si>
  <si>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</si>
  <si>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</si>
  <si>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</si>
  <si>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</si>
  <si>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</si>
  <si>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</si>
  <si>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</si>
  <si>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</si>
  <si>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</si>
  <si>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</si>
  <si>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</si>
  <si>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</si>
  <si>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</si>
  <si>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</si>
  <si>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</si>
  <si>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</si>
  <si>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</si>
  <si>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</si>
  <si>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</si>
  <si>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</si>
  <si>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</si>
  <si>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</si>
  <si>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</si>
  <si>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</si>
  <si>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</si>
  <si>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</si>
  <si>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</si>
  <si>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</si>
  <si>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</si>
  <si>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</si>
  <si>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</si>
  <si>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</si>
  <si>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</si>
  <si>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</si>
  <si>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</si>
  <si>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</si>
  <si>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</si>
  <si>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</si>
  <si>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</si>
  <si>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</si>
  <si>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</si>
  <si>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</si>
  <si>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</si>
  <si>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</si>
  <si>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</si>
  <si>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</si>
  <si>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</si>
  <si>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</si>
  <si>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</si>
  <si>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</si>
  <si>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</si>
  <si>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</si>
  <si>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</si>
  <si>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</si>
  <si>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</si>
  <si>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</si>
  <si>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</si>
  <si>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</si>
  <si>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</si>
  <si>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</si>
  <si>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</si>
  <si>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</si>
  <si>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</si>
  <si>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</si>
  <si>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</si>
  <si>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</si>
  <si>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</si>
  <si>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</si>
  <si>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</si>
  <si>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</si>
  <si>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</si>
  <si>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</si>
  <si>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</si>
  <si>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</si>
  <si>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</si>
  <si>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</si>
  <si>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</si>
  <si>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</si>
  <si>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</si>
  <si>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</si>
  <si>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</si>
  <si>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</si>
  <si>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</si>
  <si>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</si>
  <si>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</si>
  <si>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</si>
  <si>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</si>
  <si>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</si>
  <si>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</si>
  <si>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</si>
  <si>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</si>
  <si>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</si>
  <si>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</si>
  <si>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</si>
  <si>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</si>
  <si>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</si>
  <si>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</si>
  <si>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</si>
  <si>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</si>
  <si>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</si>
  <si>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</si>
  <si>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</si>
  <si>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</si>
  <si>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</si>
  <si>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</si>
  <si>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</si>
  <si>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</si>
  <si>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</si>
  <si>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</si>
  <si>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</si>
  <si>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</si>
  <si>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</si>
  <si>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</si>
  <si>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</si>
  <si>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</si>
  <si>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</si>
  <si>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</si>
  <si>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</si>
  <si>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</si>
  <si>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</si>
  <si>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</si>
  <si>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</si>
  <si>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</si>
  <si>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</si>
  <si>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</si>
  <si>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</si>
  <si>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</si>
  <si>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</si>
  <si>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</si>
  <si>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</si>
  <si>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</si>
  <si>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</si>
  <si>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</si>
  <si>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</si>
  <si>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</si>
  <si>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</si>
  <si>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</si>
  <si>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</si>
  <si>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</si>
  <si>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</si>
  <si>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</si>
  <si>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</si>
  <si>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</si>
  <si>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</si>
  <si>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</si>
  <si>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</si>
  <si>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</si>
  <si>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</si>
  <si>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</si>
  <si>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</si>
  <si>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</si>
  <si>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</si>
  <si>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</si>
  <si>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</si>
  <si>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</si>
  <si>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</si>
  <si>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</si>
  <si>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</si>
  <si>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</si>
  <si>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</si>
  <si>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</si>
  <si>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</si>
  <si>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</si>
  <si>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</si>
  <si>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</si>
  <si>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</si>
  <si>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</si>
  <si>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</si>
  <si>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</si>
  <si>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</si>
  <si>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</si>
  <si>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</si>
  <si>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</si>
  <si>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</si>
  <si>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</si>
  <si>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</si>
  <si>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</si>
  <si>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</si>
  <si>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</si>
  <si>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</si>
  <si>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</si>
  <si>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</si>
  <si>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</si>
  <si>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</si>
  <si>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</si>
  <si>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</si>
  <si>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</si>
  <si>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</si>
  <si>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</si>
  <si>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</si>
  <si>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</si>
  <si>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</si>
  <si>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</si>
  <si>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</si>
  <si>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</si>
  <si>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</si>
  <si>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</si>
  <si>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</si>
  <si>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</si>
  <si>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</si>
  <si>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</si>
  <si>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</si>
  <si>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</si>
  <si>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</si>
  <si>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</si>
  <si>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</si>
  <si>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</si>
  <si>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</si>
  <si>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</si>
  <si>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</si>
  <si>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</si>
  <si>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</si>
  <si>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</si>
  <si>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</si>
  <si>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</si>
  <si>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</si>
  <si>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</si>
  <si>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</si>
  <si>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</si>
  <si>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</si>
  <si>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</si>
  <si>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</si>
  <si>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</si>
  <si>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</si>
  <si>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</si>
  <si>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</si>
  <si>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</si>
  <si>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</si>
  <si>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</si>
  <si>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</si>
  <si>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</si>
  <si>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</si>
  <si>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</si>
  <si>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</si>
  <si>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</si>
  <si>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</si>
  <si>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</si>
  <si>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</si>
  <si>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</si>
  <si>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</si>
  <si>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</si>
  <si>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</si>
  <si>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</si>
  <si>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</si>
  <si>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</si>
  <si>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</si>
  <si>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</si>
  <si>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</si>
  <si>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</si>
  <si>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</si>
  <si>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</si>
  <si>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</si>
  <si>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</si>
  <si>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</si>
  <si>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</si>
  <si>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</si>
  <si>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</si>
  <si>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</si>
  <si>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</si>
  <si>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</si>
  <si>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</si>
  <si>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</si>
  <si>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</si>
  <si>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</si>
  <si>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</si>
  <si>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</si>
  <si>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</si>
  <si>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</si>
  <si>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</si>
  <si>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</si>
  <si>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</si>
  <si>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</si>
  <si>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</si>
  <si>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</si>
  <si>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</si>
  <si>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</si>
  <si>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</si>
  <si>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</si>
  <si>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</si>
  <si>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</si>
  <si>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</si>
  <si>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</si>
  <si>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</si>
  <si>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</si>
  <si>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</si>
  <si>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</si>
  <si>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</si>
  <si>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</si>
  <si>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</si>
  <si>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</si>
  <si>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</si>
  <si>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</si>
  <si>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</si>
  <si>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</si>
  <si>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</si>
  <si>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</si>
  <si>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</si>
  <si>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</si>
  <si>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</si>
  <si>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</si>
  <si>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</si>
  <si>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</si>
  <si>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</si>
  <si>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</si>
  <si>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</si>
  <si>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</si>
  <si>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</si>
  <si>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</si>
  <si>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</si>
  <si>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</si>
  <si>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</si>
  <si>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</si>
  <si>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</si>
  <si>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</si>
  <si>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</si>
  <si>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</si>
  <si>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</si>
  <si>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</si>
  <si>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</si>
  <si>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</si>
  <si>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</si>
  <si>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</si>
  <si>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</si>
  <si>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</si>
  <si>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</si>
  <si>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</si>
  <si>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</si>
  <si>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</si>
  <si>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</si>
  <si>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</si>
  <si>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</si>
  <si>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</si>
  <si>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</si>
  <si>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</si>
  <si>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</si>
  <si>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</si>
  <si>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</si>
  <si>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</si>
  <si>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</si>
  <si>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</si>
  <si>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</si>
  <si>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</si>
  <si>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</si>
  <si>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</si>
  <si>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</si>
  <si>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</si>
  <si>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</si>
  <si>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</si>
  <si>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</si>
  <si>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</si>
  <si>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</si>
  <si>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</si>
  <si>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</si>
  <si>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</si>
  <si>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</si>
  <si>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</si>
  <si>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</si>
  <si>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</si>
  <si>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</si>
  <si>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</si>
  <si>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</si>
  <si>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</si>
  <si>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</si>
  <si>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</si>
  <si>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</si>
  <si>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</si>
  <si>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</si>
  <si>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</si>
  <si>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</si>
  <si>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</si>
  <si>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</si>
  <si>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</si>
  <si>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</si>
  <si>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</si>
  <si>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</si>
  <si>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</si>
  <si>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</si>
  <si>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</si>
  <si>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</si>
  <si>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</si>
  <si>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</si>
  <si>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</si>
  <si>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</si>
  <si>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</si>
  <si>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</si>
  <si>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</si>
  <si>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</si>
  <si>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</si>
  <si>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</si>
  <si>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</si>
  <si>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</si>
  <si>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</si>
  <si>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</si>
  <si>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</si>
  <si>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</si>
  <si>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</si>
  <si>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</si>
  <si>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</si>
  <si>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</si>
  <si>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</si>
  <si>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</si>
  <si>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</si>
  <si>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</si>
  <si>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</si>
  <si>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</si>
  <si>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</si>
  <si>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</si>
  <si>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</si>
  <si>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</si>
  <si>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</si>
  <si>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</si>
  <si>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</si>
  <si>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</si>
  <si>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</si>
  <si>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</si>
  <si>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</si>
  <si>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</si>
  <si>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</si>
  <si>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</si>
  <si>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</si>
  <si>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</si>
  <si>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</si>
  <si>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</si>
  <si>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</si>
  <si>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</si>
  <si>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</si>
  <si>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</si>
  <si>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</si>
  <si>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</si>
  <si>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</si>
  <si>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</si>
  <si>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</si>
  <si>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</si>
  <si>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</si>
  <si>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</si>
  <si>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</si>
  <si>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</si>
  <si>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</si>
  <si>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</si>
  <si>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</si>
  <si>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</si>
  <si>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</si>
  <si>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</si>
  <si>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</si>
  <si>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</si>
  <si>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</si>
  <si>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</si>
  <si>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</si>
  <si>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</si>
  <si>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</si>
  <si>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</si>
  <si>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</si>
  <si>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</si>
  <si>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</si>
  <si>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</si>
  <si>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</si>
  <si>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</si>
  <si>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</si>
  <si>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</si>
  <si>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</si>
  <si>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</si>
  <si>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</si>
  <si>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</si>
  <si>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</si>
  <si>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</si>
  <si>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</si>
  <si>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</si>
  <si>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</si>
  <si>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</si>
  <si>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</si>
  <si>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</si>
  <si>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</si>
  <si>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</si>
  <si>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</si>
  <si>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</si>
  <si>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</si>
  <si>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</si>
  <si>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</si>
  <si>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</si>
  <si>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</si>
  <si>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</si>
  <si>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</si>
  <si>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</si>
  <si>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</si>
  <si>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</si>
  <si>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</si>
  <si>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</si>
  <si>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</si>
  <si>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</si>
  <si>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</si>
  <si>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</si>
  <si>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</si>
  <si>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</si>
  <si>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</si>
  <si>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</si>
  <si>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</si>
  <si>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</si>
  <si>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</si>
  <si>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</si>
  <si>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</si>
  <si>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</si>
  <si>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</si>
  <si>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</si>
  <si>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</si>
  <si>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</si>
  <si>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</si>
  <si>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</si>
  <si>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</si>
  <si>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</si>
  <si>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</si>
  <si>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</si>
  <si>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</si>
  <si>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</si>
  <si>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</si>
  <si>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</si>
  <si>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</si>
  <si>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</si>
  <si>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</si>
  <si>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</si>
  <si>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</si>
  <si>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</si>
  <si>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</si>
  <si>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</si>
  <si>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</si>
  <si>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</si>
  <si>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</si>
  <si>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</si>
  <si>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</si>
  <si>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</si>
  <si>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</si>
  <si>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</si>
  <si>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</si>
  <si>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</si>
  <si>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</si>
  <si>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</si>
  <si>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</si>
  <si>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</si>
  <si>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</si>
  <si>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</si>
  <si>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</si>
  <si>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</si>
  <si>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</si>
  <si>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</si>
  <si>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</si>
  <si>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</si>
  <si>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</si>
  <si>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</si>
  <si>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</si>
  <si>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</si>
  <si>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</si>
  <si>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</si>
  <si>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</si>
  <si>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</si>
  <si>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</si>
  <si>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</si>
  <si>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</si>
  <si>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</si>
  <si>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</si>
  <si>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</si>
  <si>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</si>
  <si>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</si>
  <si>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</si>
  <si>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</si>
  <si>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</si>
  <si>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</si>
  <si>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</si>
  <si>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</si>
  <si>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</si>
  <si>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</si>
  <si>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</si>
  <si>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</si>
  <si>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</si>
  <si>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</si>
  <si>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</si>
  <si>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</si>
  <si>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</si>
  <si>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</si>
  <si>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</si>
  <si>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</si>
  <si>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</si>
  <si>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</si>
  <si>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</si>
  <si>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</si>
  <si>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</si>
  <si>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</si>
  <si>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</si>
  <si>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</si>
  <si>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</si>
  <si>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</si>
  <si>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</si>
  <si>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</si>
  <si>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</si>
  <si>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</si>
  <si>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</si>
  <si>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</si>
  <si>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</si>
  <si>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</si>
  <si>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</si>
  <si>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</si>
  <si>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</si>
  <si>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</si>
  <si>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</si>
  <si>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</si>
  <si>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</si>
  <si>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</si>
  <si>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</si>
  <si>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</si>
  <si>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</si>
  <si>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</si>
  <si>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</si>
  <si>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</si>
  <si>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</si>
  <si>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</si>
  <si>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</si>
  <si>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</si>
  <si>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</si>
  <si>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</si>
  <si>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</si>
  <si>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</si>
  <si>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</si>
  <si>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</si>
  <si>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</si>
  <si>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</si>
  <si>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</si>
  <si>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</si>
  <si>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</si>
  <si>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</si>
  <si>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</si>
  <si>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</si>
  <si>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</si>
  <si>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</si>
  <si>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</si>
  <si>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</si>
  <si>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</si>
  <si>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</si>
  <si>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</si>
  <si>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</si>
  <si>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</si>
  <si>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</si>
  <si>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</si>
  <si>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</si>
  <si>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</si>
  <si>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</si>
  <si>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</si>
  <si>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</si>
  <si>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</si>
  <si>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</si>
  <si>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</si>
  <si>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</si>
  <si>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</si>
  <si>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</si>
  <si>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</si>
  <si>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</si>
  <si>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</si>
  <si>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</si>
  <si>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</si>
  <si>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</si>
  <si>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</si>
  <si>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</si>
  <si>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</si>
  <si>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</si>
  <si>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</si>
  <si>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</si>
  <si>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</si>
  <si>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</si>
  <si>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</si>
  <si>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</si>
  <si>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</si>
  <si>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</si>
  <si>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</si>
  <si>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</si>
  <si>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</si>
  <si>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</si>
  <si>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</si>
  <si>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</si>
  <si>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</si>
  <si>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</si>
  <si>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</si>
  <si>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</si>
  <si>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</si>
  <si>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</si>
  <si>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</si>
  <si>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</si>
  <si>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</si>
  <si>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</si>
  <si>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</si>
  <si>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</si>
  <si>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</si>
  <si>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</si>
  <si>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</si>
  <si>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</si>
  <si>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</si>
  <si>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</si>
  <si>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</si>
  <si>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</si>
  <si>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</si>
  <si>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</si>
  <si>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</si>
  <si>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</si>
  <si>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</si>
  <si>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</si>
  <si>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</si>
  <si>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</si>
  <si>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</si>
  <si>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</si>
  <si>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</si>
  <si>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</si>
  <si>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</si>
  <si>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</si>
  <si>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</si>
  <si>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</si>
  <si>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</si>
  <si>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</si>
  <si>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</si>
  <si>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</si>
  <si>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</si>
  <si>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</si>
  <si>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</si>
  <si>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</si>
  <si>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</si>
  <si>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</si>
  <si>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</si>
  <si>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</si>
  <si>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</si>
  <si>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</si>
  <si>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</si>
  <si>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</si>
  <si>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</si>
  <si>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</si>
  <si>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</si>
  <si>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</si>
  <si>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</si>
  <si>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</si>
  <si>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</si>
  <si>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</si>
  <si>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</si>
  <si>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</si>
  <si>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</si>
  <si>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</si>
  <si>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</si>
  <si>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</si>
  <si>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</si>
  <si>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</si>
  <si>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</si>
  <si>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</si>
  <si>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</si>
  <si>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</si>
  <si>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</si>
  <si>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</si>
  <si>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</si>
  <si>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</si>
  <si>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</si>
  <si>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</si>
  <si>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</si>
  <si>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</si>
  <si>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</si>
  <si>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</si>
  <si>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</si>
  <si>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</si>
  <si>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</si>
  <si>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</si>
  <si>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</si>
  <si>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</si>
  <si>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</si>
  <si>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</si>
  <si>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</si>
  <si>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</si>
  <si>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</si>
  <si>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</si>
  <si>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</si>
  <si>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</si>
  <si>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</si>
  <si>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</si>
  <si>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</si>
  <si>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</si>
  <si>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</si>
  <si>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</si>
  <si>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</si>
  <si>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</si>
  <si>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</si>
  <si>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</si>
  <si>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</si>
  <si>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</si>
  <si>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</si>
  <si>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</si>
  <si>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</si>
  <si>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</si>
  <si>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</si>
  <si>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</si>
  <si>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</si>
  <si>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</si>
  <si>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</si>
  <si>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</si>
  <si>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</si>
  <si>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</si>
  <si>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</si>
  <si>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</si>
  <si>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</si>
  <si>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</si>
  <si>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</si>
  <si>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</si>
  <si>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</si>
  <si>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</si>
  <si>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</si>
  <si>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</si>
  <si>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</si>
  <si>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</si>
  <si>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</si>
  <si>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</si>
  <si>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</si>
  <si>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</si>
  <si>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</si>
  <si>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</si>
  <si>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</si>
  <si>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</si>
  <si>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</si>
  <si>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</si>
  <si>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</si>
  <si>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</si>
  <si>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</si>
  <si>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</si>
  <si>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</si>
  <si>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</si>
  <si>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</si>
  <si>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</si>
  <si>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</si>
  <si>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</si>
  <si>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</si>
  <si>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</si>
  <si>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</si>
  <si>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</si>
  <si>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</si>
  <si>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</si>
  <si>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</si>
  <si>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</si>
  <si>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</si>
  <si>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</si>
  <si>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</si>
  <si>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</si>
  <si>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</si>
  <si>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</si>
  <si>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</si>
  <si>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</si>
  <si>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</si>
  <si>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</si>
  <si>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</si>
  <si>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</si>
  <si>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</si>
  <si>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</si>
  <si>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</si>
  <si>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</si>
  <si>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</si>
  <si>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</si>
  <si>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</si>
  <si>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</si>
  <si>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</si>
  <si>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</si>
  <si>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</si>
  <si>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</si>
  <si>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</si>
  <si>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</si>
  <si>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</si>
  <si>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</si>
  <si>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</si>
  <si>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</si>
  <si>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</si>
  <si>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</si>
  <si>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</si>
  <si>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</si>
  <si>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</si>
  <si>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</si>
  <si>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</si>
  <si>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</si>
  <si>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</si>
  <si>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</si>
  <si>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</si>
  <si>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</si>
  <si>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</si>
  <si>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</si>
  <si>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</si>
  <si>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</si>
  <si>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</si>
  <si>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</si>
  <si>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</si>
  <si>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</si>
  <si>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</si>
  <si>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</si>
  <si>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</si>
  <si>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</si>
  <si>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</si>
  <si>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</si>
  <si>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</si>
  <si>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</si>
  <si>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</si>
  <si>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</si>
  <si>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</si>
  <si>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</si>
  <si>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</si>
  <si>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</si>
  <si>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</si>
  <si>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</si>
  <si>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</si>
  <si>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</si>
  <si>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</si>
  <si>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</si>
  <si>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</si>
  <si>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</si>
  <si>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</si>
  <si>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</si>
  <si>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</si>
  <si>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</si>
  <si>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</si>
  <si>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</si>
  <si>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</si>
  <si>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</si>
  <si>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</si>
  <si>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</si>
  <si>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</si>
  <si>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</si>
  <si>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</si>
  <si>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</si>
  <si>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</si>
  <si>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</si>
  <si>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</si>
  <si>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</si>
  <si>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</si>
  <si>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</si>
  <si>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</si>
  <si>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</si>
  <si>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</si>
  <si>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</si>
  <si>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</si>
  <si>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</si>
  <si>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</si>
  <si>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</si>
  <si>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</si>
  <si>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</si>
  <si>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</si>
  <si>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</si>
  <si>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</si>
  <si>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</si>
  <si>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</si>
  <si>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</si>
  <si>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</si>
  <si>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</si>
  <si>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</si>
  <si>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</si>
  <si>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</si>
  <si>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</si>
  <si>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</si>
  <si>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</si>
  <si>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</si>
  <si>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</si>
  <si>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</si>
  <si>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</si>
  <si>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</si>
  <si>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</si>
  <si>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</si>
  <si>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</si>
  <si>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</si>
  <si>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</si>
  <si>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</si>
  <si>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</si>
  <si>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</si>
  <si>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</si>
  <si>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</si>
  <si>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</si>
  <si>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</si>
  <si>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</si>
  <si>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</si>
  <si>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</si>
  <si>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</si>
  <si>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</si>
  <si>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</si>
  <si>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</si>
  <si>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</si>
  <si>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</si>
  <si>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</si>
  <si>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</si>
  <si>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</si>
  <si>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</si>
  <si>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</si>
  <si>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</si>
  <si>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</si>
  <si>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</si>
  <si>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</si>
  <si>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</si>
  <si>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</si>
  <si>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</si>
  <si>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</si>
  <si>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</si>
  <si>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</si>
  <si>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</si>
  <si>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</si>
  <si>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</si>
  <si>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</si>
  <si>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</si>
  <si>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</si>
  <si>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</si>
  <si>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</si>
  <si>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</si>
  <si>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</si>
  <si>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</si>
  <si>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</si>
  <si>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</si>
  <si>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</si>
  <si>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</si>
  <si>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</si>
  <si>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</si>
  <si>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</si>
  <si>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</si>
  <si>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</si>
  <si>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</si>
  <si>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</si>
  <si>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</si>
  <si>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</si>
  <si>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</si>
  <si>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</si>
  <si>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</si>
  <si>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</si>
  <si>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</si>
  <si>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</si>
  <si>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</si>
  <si>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</si>
  <si>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</si>
  <si>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</si>
  <si>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</si>
  <si>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</si>
  <si>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</si>
  <si>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</si>
  <si>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</si>
  <si>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</si>
  <si>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</si>
  <si>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</si>
  <si>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</si>
  <si>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</si>
  <si>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</si>
  <si>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</si>
  <si>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</si>
  <si>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</si>
  <si>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</si>
  <si>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</si>
  <si>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</si>
  <si>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</si>
  <si>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</si>
  <si>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</si>
  <si>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</si>
  <si>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</si>
  <si>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</si>
  <si>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</si>
  <si>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</si>
  <si>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</si>
  <si>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</si>
  <si>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</si>
  <si>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</si>
  <si>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</si>
  <si>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</si>
  <si>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</si>
  <si>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</si>
  <si>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</si>
  <si>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</si>
  <si>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</si>
  <si>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</si>
  <si>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</si>
  <si>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</si>
  <si>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</si>
  <si>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</si>
  <si>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</si>
  <si>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</si>
  <si>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</si>
  <si>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</si>
  <si>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</si>
  <si>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</si>
  <si>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</si>
  <si>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</si>
  <si>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</si>
  <si>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</si>
  <si>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</si>
  <si>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</si>
  <si>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</si>
  <si>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</si>
  <si>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</si>
  <si>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</si>
  <si>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</si>
  <si>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</si>
  <si>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</si>
  <si>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</si>
  <si>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</si>
  <si>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</si>
  <si>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</si>
  <si>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</si>
  <si>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</si>
  <si>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</si>
  <si>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</si>
  <si>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</si>
  <si>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</si>
  <si>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</si>
  <si>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</si>
  <si>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</si>
  <si>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</si>
  <si>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</si>
  <si>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</si>
  <si>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</si>
  <si>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</si>
  <si>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</si>
  <si>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</si>
  <si>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</si>
  <si>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</si>
  <si>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</si>
  <si>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</si>
  <si>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</si>
  <si>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</si>
  <si>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</si>
  <si>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</si>
  <si>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</si>
  <si>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</si>
  <si>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</si>
  <si>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</si>
  <si>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</si>
  <si>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</si>
  <si>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</si>
  <si>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</si>
  <si>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</si>
  <si>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</si>
  <si>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</si>
  <si>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</si>
  <si>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</si>
  <si>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</si>
  <si>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</si>
  <si>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</si>
  <si>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</si>
  <si>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</si>
  <si>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</si>
  <si>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</si>
  <si>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</si>
  <si>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</si>
  <si>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</si>
  <si>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</si>
  <si>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</si>
  <si>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</si>
  <si>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</si>
  <si>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</si>
  <si>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</si>
  <si>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</si>
  <si>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</si>
  <si>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</si>
  <si>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</si>
  <si>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</si>
  <si>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</si>
  <si>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</si>
  <si>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</si>
  <si>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</si>
  <si>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</si>
  <si>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</si>
  <si>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</si>
  <si>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</si>
  <si>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</si>
  <si>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</si>
  <si>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</si>
  <si>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</si>
  <si>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</si>
  <si>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</si>
  <si>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</si>
  <si>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</si>
  <si>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</si>
  <si>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</si>
  <si>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</si>
  <si>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</si>
  <si>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</si>
  <si>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</si>
  <si>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</si>
  <si>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</si>
  <si>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</si>
  <si>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</si>
  <si>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</si>
  <si>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</si>
  <si>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</si>
  <si>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</si>
  <si>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</si>
  <si>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</si>
  <si>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</si>
  <si>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</si>
  <si>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</si>
  <si>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</si>
  <si>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</si>
  <si>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</si>
  <si>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</si>
  <si>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</si>
  <si>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</si>
  <si>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</si>
  <si>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</si>
  <si>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</si>
  <si>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</si>
  <si>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</si>
  <si>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</si>
  <si>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</si>
  <si>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</si>
  <si>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</si>
  <si>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</si>
  <si>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</si>
  <si>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</si>
  <si>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</si>
  <si>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</si>
  <si>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</si>
  <si>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</si>
  <si>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</si>
  <si>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</si>
  <si>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</si>
  <si>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</si>
  <si>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</si>
  <si>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</si>
  <si>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</si>
  <si>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</si>
  <si>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</si>
  <si>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</si>
  <si>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</si>
  <si>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</si>
  <si>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</si>
  <si>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</si>
  <si>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</si>
  <si>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</si>
  <si>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</si>
  <si>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</si>
  <si>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</si>
  <si>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</si>
  <si>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</si>
  <si>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</si>
  <si>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</si>
  <si>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</si>
  <si>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</si>
  <si>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</si>
  <si>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</si>
  <si>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</si>
  <si>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</si>
  <si>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</si>
  <si>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</si>
  <si>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</si>
  <si>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</si>
  <si>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</si>
  <si>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</si>
  <si>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</si>
  <si>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</si>
  <si>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</si>
  <si>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</si>
  <si>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</si>
  <si>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</si>
  <si>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</si>
  <si>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</si>
  <si>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</si>
  <si>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</si>
  <si>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</si>
  <si>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</si>
  <si>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</si>
  <si>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</si>
  <si>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</si>
  <si>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</si>
  <si>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</si>
  <si>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</si>
  <si>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</si>
  <si>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</si>
  <si>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</si>
  <si>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</si>
  <si>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</si>
  <si>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</si>
  <si>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</si>
  <si>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</si>
  <si>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</si>
  <si>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</si>
  <si>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</si>
  <si>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</si>
  <si>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</si>
  <si>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</si>
  <si>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</si>
  <si>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</si>
  <si>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</si>
  <si>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</si>
  <si>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</si>
  <si>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</si>
  <si>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</si>
  <si>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</si>
  <si>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</si>
  <si>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</si>
  <si>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</si>
  <si>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</si>
  <si>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</si>
  <si>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</si>
  <si>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</si>
  <si>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</si>
  <si>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</si>
  <si>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</si>
  <si>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</si>
  <si>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</si>
  <si>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</si>
  <si>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</si>
  <si>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</si>
  <si>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</si>
  <si>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</si>
  <si>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</si>
  <si>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</si>
  <si>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</si>
  <si>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</si>
  <si>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</si>
  <si>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</si>
  <si>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</si>
  <si>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</si>
  <si>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</si>
  <si>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</si>
  <si>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</si>
  <si>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</si>
  <si>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</si>
  <si>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</si>
  <si>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</si>
  <si>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</si>
  <si>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</si>
  <si>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</si>
  <si>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</si>
  <si>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</si>
  <si>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</si>
  <si>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</si>
  <si>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</si>
  <si>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</si>
  <si>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</si>
  <si>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</si>
  <si>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</si>
  <si>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</si>
  <si>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</si>
  <si>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</si>
  <si>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</si>
  <si>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</si>
  <si>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</si>
  <si>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</si>
  <si>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</si>
  <si>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</si>
  <si>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</si>
  <si>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</si>
  <si>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</si>
  <si>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</si>
  <si>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</si>
  <si>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</si>
  <si>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</si>
  <si>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</si>
  <si>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</si>
  <si>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</si>
  <si>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</si>
  <si>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</si>
  <si>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</si>
  <si>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</si>
  <si>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</si>
  <si>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</si>
  <si>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</si>
  <si>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</si>
  <si>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</si>
  <si>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</si>
  <si>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</si>
  <si>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</si>
  <si>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</si>
  <si>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</si>
  <si>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</si>
  <si>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</si>
  <si>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</si>
  <si>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</si>
  <si>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</si>
  <si>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</si>
  <si>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</si>
  <si>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</si>
  <si>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</si>
  <si>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</si>
  <si>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</si>
  <si>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</si>
  <si>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</si>
  <si>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</si>
  <si>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</si>
  <si>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</si>
  <si>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</si>
  <si>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</si>
  <si>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</si>
  <si>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</si>
  <si>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</si>
  <si>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</si>
  <si>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</si>
  <si>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</si>
  <si>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</si>
  <si>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</si>
  <si>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</si>
  <si>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</si>
  <si>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</si>
  <si>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</si>
  <si>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</si>
  <si>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</si>
  <si>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</si>
  <si>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</si>
  <si>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</si>
  <si>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</si>
  <si>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</si>
  <si>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</si>
  <si>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</si>
  <si>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</si>
  <si>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</si>
  <si>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</si>
  <si>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</si>
  <si>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</si>
  <si>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</si>
  <si>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</si>
  <si>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</si>
  <si>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</si>
  <si>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</si>
  <si>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</si>
  <si>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</si>
  <si>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</si>
  <si>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</si>
  <si>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</si>
  <si>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</si>
  <si>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</si>
  <si>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</si>
  <si>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</si>
  <si>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</si>
  <si>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</si>
  <si>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</si>
  <si>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</si>
  <si>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</si>
  <si>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</si>
  <si>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</si>
  <si>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</si>
  <si>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</si>
  <si>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</si>
  <si>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</si>
  <si>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</si>
  <si>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</si>
  <si>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</si>
  <si>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</si>
  <si>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</si>
  <si>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</si>
  <si>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</si>
  <si>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</si>
  <si>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</si>
  <si>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</si>
  <si>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</si>
  <si>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</si>
  <si>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</si>
  <si>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</si>
  <si>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</si>
  <si>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</si>
  <si>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</si>
  <si>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</si>
  <si>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</si>
  <si>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</si>
  <si>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</si>
  <si>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</si>
  <si>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</si>
  <si>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</si>
  <si>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</si>
  <si>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</si>
  <si>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</si>
  <si>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</si>
  <si>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</si>
  <si>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</si>
  <si>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</si>
  <si>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</si>
  <si>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</si>
  <si>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</si>
  <si>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</si>
  <si>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</si>
  <si>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</si>
  <si>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</si>
  <si>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</si>
  <si>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</si>
  <si>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</si>
  <si>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</si>
  <si>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</si>
  <si>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</si>
  <si>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</si>
  <si>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</si>
  <si>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</si>
  <si>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</si>
  <si>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</si>
  <si>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</si>
  <si>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</si>
  <si>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</si>
  <si>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</si>
  <si>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</si>
  <si>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</si>
  <si>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</si>
  <si>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</si>
  <si>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</si>
  <si>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</si>
  <si>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</si>
  <si>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</si>
  <si>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</si>
  <si>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</si>
  <si>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</si>
  <si>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</si>
  <si>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</si>
  <si>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</si>
  <si>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</si>
  <si>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</si>
  <si>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</si>
  <si>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</si>
  <si>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</si>
  <si>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</si>
  <si>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</si>
  <si>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</si>
  <si>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</si>
  <si>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</si>
  <si>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</si>
  <si>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</si>
  <si>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</si>
  <si>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</si>
  <si>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</si>
  <si>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</si>
  <si>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</si>
  <si>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</si>
  <si>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</si>
  <si>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</si>
  <si>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</si>
  <si>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</si>
  <si>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</si>
  <si>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</si>
  <si>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</si>
  <si>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</si>
  <si>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</si>
  <si>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</si>
  <si>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</si>
  <si>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</si>
  <si>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</si>
  <si>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</si>
  <si>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</si>
  <si>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</si>
  <si>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</si>
  <si>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</si>
  <si>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</si>
  <si>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</si>
  <si>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</si>
  <si>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</si>
  <si>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</si>
  <si>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</si>
  <si>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</si>
  <si>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</si>
  <si>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</si>
  <si>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</si>
  <si>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</si>
  <si>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</si>
  <si>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</si>
  <si>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</si>
  <si>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</si>
  <si>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</si>
  <si>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</si>
  <si>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</si>
  <si>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</si>
  <si>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</si>
  <si>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</si>
  <si>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</si>
  <si>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</si>
  <si>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</si>
  <si>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</si>
  <si>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</si>
  <si>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</si>
  <si>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</si>
  <si>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</si>
  <si>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</si>
  <si>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</si>
  <si>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</si>
  <si>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</si>
  <si>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</si>
  <si>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</si>
  <si>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</si>
  <si>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</si>
  <si>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</si>
  <si>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</si>
  <si>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</si>
  <si>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</si>
  <si>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</si>
  <si>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</si>
  <si>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</si>
  <si>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</si>
  <si>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</si>
  <si>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</si>
  <si>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</si>
  <si>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</si>
  <si>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</si>
  <si>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</si>
  <si>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</si>
  <si>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</si>
  <si>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</si>
  <si>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</si>
  <si>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</si>
  <si>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</si>
  <si>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</si>
  <si>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</si>
  <si>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</si>
  <si>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</si>
  <si>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</si>
  <si>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</si>
  <si>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</si>
  <si>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</si>
  <si>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</si>
  <si>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</si>
  <si>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</si>
  <si>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</si>
  <si>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</si>
  <si>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</si>
  <si>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</si>
  <si>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</si>
  <si>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</si>
  <si>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</si>
  <si>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</si>
  <si>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</si>
  <si>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</si>
  <si>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</si>
  <si>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</si>
  <si>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</si>
  <si>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</si>
  <si>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</si>
  <si>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</si>
  <si>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</si>
  <si>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</si>
  <si>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</si>
  <si>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</si>
  <si>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</si>
  <si>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</si>
  <si>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</si>
  <si>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</si>
  <si>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</si>
  <si>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</si>
  <si>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</si>
  <si>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</si>
  <si>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</si>
  <si>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</si>
  <si>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</si>
  <si>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</si>
  <si>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</si>
  <si>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</si>
  <si>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</si>
  <si>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</si>
  <si>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</si>
  <si>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</si>
  <si>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</si>
  <si>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</si>
  <si>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</si>
  <si>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</si>
  <si>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</si>
  <si>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</si>
  <si>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</si>
  <si>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</si>
  <si>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</si>
  <si>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</si>
  <si>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</si>
  <si>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</si>
  <si>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</si>
  <si>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</si>
  <si>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</si>
  <si>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</si>
  <si>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</si>
  <si>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</si>
  <si>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</si>
  <si>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</si>
  <si>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</si>
  <si>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</si>
  <si>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</si>
  <si>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</si>
  <si>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</si>
  <si>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</si>
  <si>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</si>
  <si>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</si>
  <si>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</si>
  <si>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</si>
  <si>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</si>
  <si>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</si>
  <si>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</si>
  <si>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</si>
  <si>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</si>
  <si>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</si>
  <si>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</si>
  <si>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</si>
  <si>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</si>
  <si>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</si>
  <si>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</si>
  <si>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</si>
  <si>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</si>
  <si>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</si>
  <si>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</si>
  <si>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</si>
  <si>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</si>
  <si>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</si>
  <si>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</si>
  <si>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</si>
  <si>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</si>
  <si>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</si>
  <si>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</si>
  <si>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</si>
  <si>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</si>
  <si>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</si>
  <si>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</si>
  <si>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</si>
  <si>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</si>
  <si>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</si>
  <si>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</si>
  <si>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</si>
  <si>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</si>
  <si>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</si>
  <si>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</si>
  <si>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</si>
  <si>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</si>
  <si>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</si>
  <si>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</si>
  <si>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</si>
  <si>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</si>
  <si>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</si>
  <si>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</si>
  <si>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</si>
  <si>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</si>
  <si>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</si>
  <si>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</si>
  <si>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</si>
  <si>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</si>
  <si>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</si>
  <si>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</si>
  <si>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</si>
  <si>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</si>
  <si>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</si>
  <si>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</si>
  <si>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</si>
  <si>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</si>
  <si>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</si>
  <si>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</si>
  <si>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</si>
  <si>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</si>
  <si>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</si>
  <si>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</si>
  <si>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</si>
  <si>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</si>
  <si>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</si>
  <si>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</si>
  <si>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</si>
  <si>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</si>
  <si>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</si>
  <si>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</si>
  <si>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</si>
  <si>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</si>
  <si>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</si>
  <si>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</si>
  <si>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</si>
  <si>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</si>
  <si>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</si>
  <si>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</si>
  <si>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</si>
  <si>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</si>
  <si>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</si>
  <si>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</si>
  <si>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</si>
  <si>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</si>
  <si>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</si>
  <si>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</si>
  <si>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</si>
  <si>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</si>
  <si>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</si>
  <si>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</si>
  <si>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</si>
  <si>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</si>
  <si>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</si>
  <si>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</si>
  <si>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</si>
  <si>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</si>
  <si>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</si>
  <si>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</si>
  <si>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</si>
  <si>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</si>
  <si>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</si>
  <si>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</si>
  <si>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</si>
  <si>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</si>
  <si>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</si>
  <si>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</si>
  <si>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</si>
  <si>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</si>
  <si>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</si>
  <si>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</si>
  <si>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</si>
  <si>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</si>
  <si>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</si>
  <si>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</si>
  <si>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</si>
  <si>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</si>
  <si>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</si>
  <si>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</si>
  <si>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</si>
  <si>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</si>
  <si>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</si>
  <si>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</si>
  <si>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</si>
  <si>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</si>
  <si>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</si>
  <si>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</si>
  <si>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</si>
  <si>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</si>
  <si>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</si>
  <si>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</si>
  <si>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</si>
  <si>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</si>
  <si>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</si>
  <si>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</si>
  <si>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</si>
  <si>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</si>
  <si>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</si>
  <si>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</si>
  <si>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</si>
  <si>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</si>
  <si>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</si>
  <si>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</si>
  <si>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</si>
  <si>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</si>
  <si>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</si>
  <si>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</si>
  <si>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</si>
  <si>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</si>
  <si>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</si>
  <si>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</si>
  <si>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</si>
  <si>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</si>
  <si>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</si>
  <si>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</si>
  <si>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</si>
  <si>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</si>
  <si>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</si>
  <si>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</si>
  <si>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</si>
  <si>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</si>
  <si>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</si>
  <si>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</si>
  <si>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</si>
  <si>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</si>
  <si>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</si>
  <si>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</si>
  <si>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</si>
  <si>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</si>
  <si>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</si>
  <si>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</si>
  <si>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</si>
  <si>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</si>
  <si>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</si>
  <si>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</si>
  <si>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</si>
  <si>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</si>
  <si>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</si>
  <si>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</si>
  <si>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</si>
  <si>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</si>
  <si>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</si>
  <si>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</si>
  <si>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</si>
  <si>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</si>
  <si>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</si>
  <si>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</si>
  <si>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</si>
  <si>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</si>
  <si>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</si>
  <si>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</si>
  <si>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</si>
  <si>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</si>
  <si>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</si>
  <si>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</si>
  <si>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</si>
  <si>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</si>
  <si>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</si>
  <si>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</si>
  <si>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</si>
  <si>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</si>
  <si>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</si>
  <si>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</si>
  <si>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</si>
  <si>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</si>
  <si>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</si>
  <si>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</si>
  <si>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</si>
  <si>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</si>
  <si>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</si>
  <si>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</si>
  <si>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</si>
  <si>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</si>
  <si>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</si>
  <si>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</si>
  <si>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</si>
  <si>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</si>
  <si>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</si>
  <si>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</si>
  <si>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</si>
  <si>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</si>
  <si>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</si>
  <si>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</si>
  <si>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</si>
  <si>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</si>
  <si>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</si>
  <si>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</si>
  <si>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</si>
  <si>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</si>
  <si>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</si>
  <si>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</si>
  <si>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</si>
  <si>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</si>
  <si>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</si>
  <si>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</si>
  <si>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</si>
  <si>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</si>
  <si>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</si>
  <si>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</si>
  <si>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</si>
  <si>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</si>
  <si>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</si>
  <si>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</si>
  <si>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</si>
  <si>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</si>
  <si>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</si>
  <si>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</si>
  <si>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</si>
  <si>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</si>
  <si>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</si>
  <si>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</si>
  <si>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</si>
  <si>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</si>
  <si>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</si>
  <si>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</si>
  <si>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</si>
  <si>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</si>
  <si>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</si>
  <si>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</si>
  <si>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</si>
  <si>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</si>
  <si>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</si>
  <si>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</si>
  <si>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</si>
  <si>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</si>
  <si>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</si>
  <si>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</si>
  <si>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</si>
  <si>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</si>
  <si>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</si>
  <si>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</si>
  <si>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</si>
  <si>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</si>
  <si>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</si>
  <si>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</si>
  <si>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</si>
  <si>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</si>
  <si>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</si>
  <si>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</si>
  <si>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</si>
  <si>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</si>
  <si>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</si>
  <si>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</si>
  <si>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</si>
  <si>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</si>
  <si>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</si>
  <si>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</si>
  <si>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</si>
  <si>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</si>
  <si>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</si>
  <si>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</si>
  <si>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</si>
  <si>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</si>
  <si>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</si>
  <si>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</si>
  <si>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</si>
  <si>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</si>
  <si>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</si>
  <si>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</si>
  <si>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</si>
  <si>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</si>
  <si>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</si>
  <si>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</si>
  <si>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</si>
  <si>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</si>
  <si>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</si>
  <si>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</si>
  <si>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</si>
  <si>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</si>
  <si>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</si>
  <si>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</si>
  <si>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</si>
  <si>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</si>
  <si>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</si>
  <si>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</si>
  <si>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</si>
  <si>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</si>
  <si>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</si>
  <si>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</si>
  <si>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</si>
  <si>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</si>
  <si>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</si>
  <si>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</si>
  <si>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</si>
  <si>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</si>
  <si>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</si>
  <si>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</si>
  <si>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</si>
  <si>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</si>
  <si>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</si>
  <si>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</si>
  <si>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</si>
  <si>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</si>
  <si>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</si>
  <si>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</si>
  <si>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</si>
  <si>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</si>
  <si>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</si>
  <si>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</si>
  <si>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</si>
  <si>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</si>
  <si>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</si>
  <si>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</si>
  <si>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</si>
  <si>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</si>
  <si>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</si>
  <si>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</si>
  <si>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</si>
  <si>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</si>
  <si>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</si>
  <si>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</si>
  <si>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</si>
  <si>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</si>
  <si>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</si>
  <si>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</si>
  <si>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</si>
  <si>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</si>
  <si>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</si>
  <si>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</si>
  <si>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</si>
  <si>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</si>
  <si>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</si>
  <si>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</si>
  <si>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</si>
  <si>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</si>
  <si>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</si>
  <si>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</si>
  <si>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</si>
  <si>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</si>
  <si>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</si>
  <si>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</si>
  <si>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</si>
  <si>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</si>
  <si>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</si>
  <si>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</si>
  <si>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</si>
  <si>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</si>
  <si>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</si>
  <si>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</si>
  <si>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</si>
  <si>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</si>
  <si>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</si>
  <si>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</si>
  <si>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</si>
  <si>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</si>
  <si>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</si>
  <si>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</si>
  <si>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</si>
  <si>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</si>
  <si>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</si>
  <si>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</si>
  <si>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</si>
  <si>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</si>
  <si>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</si>
  <si>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</si>
  <si>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</si>
  <si>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</si>
  <si>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</si>
  <si>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</si>
  <si>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</si>
  <si>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</si>
  <si>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</si>
  <si>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</si>
  <si>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</si>
  <si>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</si>
  <si>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</si>
  <si>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</si>
  <si>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</si>
  <si>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</si>
  <si>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</si>
  <si>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</si>
  <si>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</si>
  <si>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</si>
  <si>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</si>
  <si>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</si>
  <si>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</si>
  <si>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</si>
  <si>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</si>
  <si>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</si>
  <si>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</si>
  <si>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</si>
  <si>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</si>
  <si>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</si>
  <si>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</si>
  <si>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</si>
  <si>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</si>
  <si>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</si>
  <si>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</si>
  <si>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</si>
  <si>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</si>
  <si>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</si>
  <si>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</si>
  <si>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</si>
  <si>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</si>
  <si>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</si>
  <si>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</si>
  <si>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</si>
  <si>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</si>
  <si>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</si>
  <si>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</si>
  <si>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</si>
  <si>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</si>
  <si>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</si>
  <si>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</si>
  <si>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</si>
  <si>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</si>
  <si>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</si>
  <si>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</si>
  <si>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</si>
  <si>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</si>
  <si>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</si>
  <si>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</si>
  <si>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</si>
  <si>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</si>
  <si>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</si>
  <si>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</si>
  <si>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</si>
  <si>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</si>
  <si>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</si>
  <si>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</si>
  <si>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</si>
  <si>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</si>
  <si>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</si>
  <si>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</si>
  <si>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</si>
  <si>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</si>
  <si>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</si>
  <si>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</si>
  <si>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</si>
  <si>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</si>
  <si>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</si>
  <si>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</si>
  <si>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</si>
  <si>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</si>
  <si>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</si>
  <si>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</si>
  <si>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</si>
  <si>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</si>
  <si>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</si>
  <si>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</si>
  <si>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</si>
  <si>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</si>
  <si>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</si>
  <si>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</si>
  <si>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</si>
  <si>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</si>
  <si>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</si>
  <si>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</si>
  <si>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</si>
  <si>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</si>
  <si>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</si>
  <si>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</si>
  <si>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</si>
  <si>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</si>
  <si>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</si>
  <si>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</si>
  <si>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</si>
  <si>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</si>
  <si>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</si>
  <si>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</si>
  <si>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</si>
  <si>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</si>
  <si>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</si>
  <si>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</si>
  <si>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</si>
  <si>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</si>
  <si>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</si>
  <si>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</si>
  <si>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</si>
  <si>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</si>
  <si>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</si>
  <si>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</si>
  <si>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</si>
  <si>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</si>
  <si>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</si>
  <si>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</si>
  <si>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</si>
  <si>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</si>
  <si>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</si>
  <si>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</si>
  <si>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</si>
  <si>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</si>
  <si>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</si>
  <si>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</si>
  <si>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</si>
  <si>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</si>
  <si>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</si>
  <si>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</si>
  <si>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</si>
  <si>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</si>
  <si>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</si>
  <si>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</si>
  <si>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</si>
  <si>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</si>
  <si>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</si>
  <si>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</si>
  <si>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</si>
  <si>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</si>
  <si>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</si>
  <si>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</si>
  <si>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</si>
  <si>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</si>
  <si>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</si>
  <si>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</si>
  <si>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</si>
  <si>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</si>
  <si>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</si>
  <si>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</si>
  <si>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</si>
  <si>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</si>
  <si>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</si>
  <si>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</si>
  <si>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</si>
  <si>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</si>
  <si>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</si>
  <si>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</si>
  <si>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</si>
  <si>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</si>
  <si>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</si>
  <si>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</si>
  <si>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</si>
  <si>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</si>
  <si>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</si>
  <si>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</si>
  <si>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</si>
  <si>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</si>
  <si>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</si>
  <si>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</si>
  <si>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</si>
  <si>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</si>
  <si>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</si>
  <si>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</si>
  <si>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</si>
  <si>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</si>
  <si>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</si>
  <si>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</si>
  <si>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</si>
  <si>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</si>
  <si>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</si>
  <si>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</si>
  <si>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</si>
  <si>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</si>
  <si>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</si>
  <si>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</si>
  <si>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</si>
  <si>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</si>
  <si>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</si>
  <si>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</si>
  <si>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</si>
  <si>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</si>
  <si>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</si>
  <si>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</si>
  <si>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</si>
  <si>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</si>
  <si>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</si>
  <si>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</si>
  <si>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</si>
  <si>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</si>
  <si>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</si>
  <si>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</si>
  <si>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</si>
  <si>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</si>
  <si>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</si>
  <si>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</si>
  <si>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</si>
  <si>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</si>
  <si>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</si>
  <si>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</si>
  <si>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</si>
  <si>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</si>
  <si>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</si>
  <si>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</si>
  <si>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</si>
  <si>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</si>
  <si>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</si>
  <si>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</si>
  <si>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</si>
  <si>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</si>
  <si>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</si>
  <si>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</si>
  <si>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</si>
  <si>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</si>
  <si>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</si>
  <si>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</si>
  <si>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</si>
  <si>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</si>
  <si>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</si>
  <si>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</si>
  <si>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</si>
  <si>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</si>
  <si>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</si>
  <si>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</si>
  <si>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</si>
  <si>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</si>
  <si>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</si>
  <si>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</si>
  <si>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</si>
  <si>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</si>
  <si>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</si>
  <si>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</si>
  <si>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</si>
  <si>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</si>
  <si>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</si>
  <si>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</si>
  <si>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</si>
  <si>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</si>
  <si>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</si>
  <si>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</si>
  <si>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</si>
  <si>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</si>
  <si>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</si>
  <si>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</si>
  <si>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</si>
  <si>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</si>
  <si>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</si>
  <si>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</si>
  <si>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</si>
  <si>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</si>
  <si>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</si>
  <si>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</si>
  <si>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</si>
  <si>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</si>
  <si>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</si>
  <si>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</si>
  <si>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</si>
  <si>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</si>
  <si>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</si>
  <si>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</si>
  <si>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</si>
  <si>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</si>
  <si>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</si>
  <si>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</si>
  <si>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</si>
  <si>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</si>
  <si>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</si>
  <si>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</si>
  <si>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</si>
  <si>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</si>
  <si>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</si>
  <si>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</si>
  <si>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</si>
  <si>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</si>
  <si>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</si>
  <si>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</si>
  <si>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</si>
  <si>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</si>
  <si>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</si>
  <si>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</si>
  <si>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</si>
  <si>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</si>
  <si>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</si>
  <si>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</si>
  <si>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</si>
  <si>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</si>
  <si>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</si>
  <si>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</si>
  <si>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</si>
  <si>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</si>
  <si>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</si>
  <si>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</si>
  <si>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</si>
  <si>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</si>
  <si>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</si>
  <si>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</si>
  <si>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</si>
  <si>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</si>
  <si>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</si>
  <si>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</si>
  <si>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</si>
  <si>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</si>
  <si>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</si>
  <si>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</si>
  <si>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</si>
  <si>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</si>
  <si>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</si>
  <si>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</si>
  <si>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</si>
  <si>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</si>
  <si>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</si>
  <si>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</si>
  <si>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</si>
  <si>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</si>
  <si>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</si>
  <si>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</si>
  <si>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</si>
  <si>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</si>
  <si>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</si>
  <si>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</si>
  <si>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</si>
  <si>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</si>
  <si>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</si>
  <si>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</si>
  <si>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</si>
  <si>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</si>
  <si>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</si>
  <si>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</si>
  <si>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</si>
  <si>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</si>
  <si>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</si>
  <si>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</si>
  <si>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</si>
  <si>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</si>
  <si>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</si>
  <si>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</si>
  <si>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</si>
  <si>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</si>
  <si>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</si>
  <si>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</si>
  <si>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</si>
  <si>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</si>
  <si>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</si>
  <si>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</si>
  <si>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</si>
  <si>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</si>
  <si>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</si>
  <si>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</si>
  <si>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</si>
  <si>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</si>
  <si>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</si>
  <si>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</si>
  <si>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</si>
  <si>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</si>
  <si>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</si>
  <si>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</si>
  <si>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</si>
  <si>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</si>
  <si>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</si>
  <si>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</si>
  <si>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</si>
  <si>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</si>
  <si>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</si>
  <si>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</si>
  <si>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</si>
  <si>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</si>
  <si>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</si>
  <si>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</si>
  <si>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</si>
  <si>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</si>
  <si>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</si>
  <si>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</si>
  <si>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</si>
  <si>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</si>
  <si>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</si>
  <si>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</si>
  <si>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</si>
  <si>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</si>
  <si>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</si>
  <si>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</si>
  <si>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</si>
  <si>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</si>
  <si>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</si>
  <si>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</si>
  <si>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</si>
  <si>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</si>
  <si>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</si>
  <si>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</si>
  <si>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</si>
  <si>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</si>
  <si>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</si>
  <si>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</si>
  <si>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</si>
  <si>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</si>
  <si>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</si>
  <si>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</si>
  <si>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</si>
  <si>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</si>
  <si>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</si>
  <si>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</si>
  <si>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</si>
  <si>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</si>
  <si>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</si>
  <si>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</si>
  <si>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</si>
  <si>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</si>
  <si>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</si>
  <si>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</si>
  <si>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</si>
  <si>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</si>
  <si>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</si>
  <si>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</si>
  <si>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</si>
  <si>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</si>
  <si>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</si>
  <si>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</si>
  <si>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</si>
  <si>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</si>
  <si>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</si>
  <si>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</si>
  <si>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</si>
  <si>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</si>
  <si>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</si>
  <si>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</si>
  <si>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</si>
  <si>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</si>
  <si>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</si>
  <si>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</si>
  <si>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</si>
  <si>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</si>
  <si>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</si>
  <si>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</si>
  <si>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</si>
  <si>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</si>
  <si>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</si>
  <si>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</si>
  <si>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</si>
  <si>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</si>
  <si>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</si>
  <si>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</si>
  <si>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</si>
  <si>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</si>
  <si>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</si>
  <si>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</si>
  <si>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</si>
  <si>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</si>
  <si>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</si>
  <si>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</si>
  <si>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</si>
  <si>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</si>
  <si>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</si>
  <si>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</si>
  <si>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</si>
  <si>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</si>
  <si>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</si>
  <si>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</si>
  <si>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</si>
  <si>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</si>
  <si>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</si>
  <si>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</si>
  <si>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</si>
  <si>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</si>
  <si>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</si>
  <si>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</si>
  <si>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</si>
  <si>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</si>
  <si>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</si>
  <si>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</si>
  <si>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</si>
  <si>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</si>
  <si>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</si>
  <si>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</si>
  <si>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</si>
  <si>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</si>
  <si>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</si>
  <si>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</si>
  <si>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</si>
  <si>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</si>
  <si>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</si>
  <si>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</si>
  <si>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</si>
  <si>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</si>
  <si>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</si>
  <si>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</si>
  <si>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</si>
  <si>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</si>
  <si>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</si>
  <si>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</si>
  <si>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</si>
  <si>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</si>
  <si>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</si>
  <si>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</si>
  <si>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</si>
  <si>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</si>
  <si>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</si>
  <si>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</si>
  <si>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</si>
  <si>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</si>
  <si>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</si>
  <si>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</si>
  <si>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</si>
  <si>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</si>
  <si>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</si>
  <si>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</si>
  <si>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</si>
  <si>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</si>
  <si>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</si>
  <si>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</si>
  <si>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</si>
  <si>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</si>
  <si>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</si>
  <si>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</si>
  <si>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</si>
  <si>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</si>
  <si>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</si>
  <si>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</si>
  <si>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</si>
  <si>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</si>
  <si>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</si>
  <si>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</si>
  <si>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</si>
  <si>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</si>
  <si>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</si>
  <si>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</si>
  <si>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</si>
  <si>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</si>
  <si>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</si>
  <si>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</si>
  <si>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</si>
  <si>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</si>
  <si>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</si>
  <si>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</si>
  <si>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</si>
  <si>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</si>
  <si>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</si>
  <si>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</si>
  <si>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</si>
  <si>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</si>
  <si>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</si>
  <si>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</si>
  <si>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</si>
  <si>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</si>
  <si>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</si>
  <si>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</si>
  <si>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</si>
  <si>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</si>
  <si>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</si>
  <si>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</si>
  <si>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</si>
  <si>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</si>
  <si>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</si>
  <si>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</si>
  <si>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</si>
  <si>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</si>
  <si>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</si>
  <si>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</si>
  <si>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</si>
  <si>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</si>
  <si>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</si>
  <si>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</si>
  <si>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</si>
  <si>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</si>
  <si>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</si>
  <si>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</si>
  <si>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</si>
  <si>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</si>
  <si>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</si>
  <si>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</si>
  <si>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</si>
  <si>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</si>
  <si>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</si>
  <si>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</si>
  <si>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</si>
  <si>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</si>
  <si>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</si>
  <si>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</si>
  <si>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</si>
  <si>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</si>
  <si>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</si>
  <si>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</si>
  <si>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</si>
  <si>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</si>
  <si>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</si>
  <si>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</si>
  <si>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</si>
  <si>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</si>
  <si>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</si>
  <si>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</si>
  <si>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</si>
  <si>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</si>
  <si>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</si>
  <si>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</si>
  <si>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</si>
  <si>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</si>
  <si>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</si>
  <si>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</si>
  <si>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</si>
  <si>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</si>
  <si>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</si>
  <si>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</si>
  <si>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</si>
  <si>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</si>
  <si>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</si>
  <si>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</si>
  <si>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</si>
  <si>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</si>
  <si>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</si>
  <si>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</si>
  <si>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</si>
  <si>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</si>
  <si>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</si>
  <si>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</si>
  <si>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</si>
  <si>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</si>
  <si>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</si>
  <si>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</si>
  <si>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</si>
  <si>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</si>
  <si>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</si>
  <si>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</si>
  <si>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</si>
  <si>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</si>
  <si>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</si>
  <si>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</si>
  <si>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</si>
  <si>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</si>
  <si>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</si>
  <si>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</si>
  <si>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</si>
  <si>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</si>
  <si>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</si>
  <si>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</si>
  <si>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</si>
  <si>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</si>
  <si>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</si>
  <si>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</si>
  <si>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</si>
  <si>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</si>
  <si>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</si>
  <si>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</si>
  <si>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</si>
  <si>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</si>
  <si>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</si>
  <si>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</si>
  <si>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</si>
  <si>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</si>
  <si>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</si>
  <si>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</si>
  <si>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</si>
  <si>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</si>
  <si>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</si>
  <si>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</si>
  <si>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</si>
  <si>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</si>
  <si>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</si>
  <si>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</si>
  <si>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</si>
  <si>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</si>
  <si>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</si>
  <si>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</si>
  <si>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</si>
  <si>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</si>
  <si>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</si>
  <si>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</si>
  <si>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</si>
  <si>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</si>
  <si>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</si>
  <si>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</si>
  <si>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</si>
  <si>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</si>
  <si>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</si>
  <si>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</si>
  <si>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</si>
  <si>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</si>
  <si>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</si>
  <si>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</si>
  <si>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</si>
  <si>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</si>
  <si>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</si>
  <si>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</si>
  <si>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</si>
  <si>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</si>
  <si>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</si>
  <si>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</si>
  <si>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</si>
  <si>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</si>
  <si>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</si>
  <si>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</si>
  <si>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</si>
  <si>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</si>
  <si>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</si>
  <si>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</si>
  <si>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</si>
  <si>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</si>
  <si>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</si>
  <si>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</si>
  <si>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</si>
  <si>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</si>
  <si>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</si>
  <si>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</si>
  <si>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</si>
  <si>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</si>
  <si>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</si>
  <si>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</si>
  <si>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</si>
  <si>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</si>
  <si>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</si>
  <si>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</si>
  <si>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</si>
  <si>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</si>
  <si>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</si>
  <si>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</si>
  <si>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</si>
  <si>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</si>
  <si>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</si>
  <si>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</si>
  <si>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</si>
  <si>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</si>
  <si>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</si>
  <si>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</si>
  <si>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</si>
  <si>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</si>
  <si>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</si>
  <si>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</si>
  <si>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</si>
  <si>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</si>
  <si>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</si>
  <si>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</si>
  <si>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</si>
  <si>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</si>
  <si>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</si>
  <si>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</si>
  <si>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</si>
  <si>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</si>
  <si>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</si>
  <si>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</si>
  <si>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</si>
  <si>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</si>
  <si>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</si>
  <si>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</si>
  <si>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</si>
  <si>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</si>
  <si>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</si>
  <si>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</si>
  <si>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</si>
  <si>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</si>
  <si>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</si>
  <si>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</si>
  <si>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</si>
  <si>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</si>
  <si>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</si>
  <si>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</si>
  <si>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</si>
  <si>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</si>
  <si>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</si>
  <si>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</si>
  <si>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</si>
  <si>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</si>
  <si>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</si>
  <si>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</si>
  <si>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</si>
  <si>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</si>
  <si>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</si>
  <si>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</si>
  <si>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</si>
  <si>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</si>
  <si>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</si>
  <si>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</si>
  <si>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</si>
  <si>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</si>
  <si>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</si>
  <si>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</si>
  <si>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</si>
  <si>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</si>
  <si>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</si>
  <si>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</si>
  <si>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</si>
  <si>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</si>
  <si>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</si>
  <si>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</si>
  <si>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</si>
  <si>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</si>
  <si>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</si>
  <si>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</si>
  <si>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</si>
  <si>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</si>
  <si>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</si>
  <si>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</si>
  <si>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</si>
  <si>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</si>
  <si>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</si>
  <si>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</si>
  <si>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</si>
  <si>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</si>
  <si>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</si>
  <si>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</si>
  <si>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</si>
  <si>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</si>
  <si>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</si>
  <si>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</si>
  <si>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</si>
  <si>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</si>
  <si>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</si>
  <si>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</si>
  <si>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</si>
  <si>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</si>
  <si>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</si>
  <si>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</si>
  <si>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</si>
  <si>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</si>
  <si>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</si>
  <si>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</si>
  <si>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</si>
  <si>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</si>
  <si>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</si>
  <si>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</si>
  <si>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</si>
  <si>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</si>
  <si>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</si>
  <si>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</si>
  <si>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</si>
  <si>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</si>
  <si>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</si>
  <si>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</si>
  <si>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</si>
  <si>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</si>
  <si>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</si>
  <si>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</si>
  <si>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</si>
  <si>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</si>
  <si>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</si>
  <si>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</si>
  <si>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</si>
  <si>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</si>
  <si>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</si>
  <si>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</si>
  <si>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</si>
  <si>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</si>
  <si>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</si>
  <si>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</si>
  <si>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</si>
  <si>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</si>
  <si>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</si>
  <si>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</si>
  <si>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</si>
  <si>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</si>
  <si>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</si>
  <si>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</si>
  <si>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</si>
  <si>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</si>
  <si>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</si>
  <si>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</si>
  <si>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</si>
  <si>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</si>
  <si>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</si>
  <si>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</si>
  <si>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</si>
  <si>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</si>
  <si>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</si>
  <si>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</si>
  <si>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</si>
  <si>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</si>
  <si>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</si>
  <si>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</si>
  <si>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</si>
  <si>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</si>
  <si>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</si>
  <si>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</si>
  <si>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</si>
  <si>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</si>
  <si>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</si>
  <si>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</si>
  <si>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</si>
  <si>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</si>
  <si>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</si>
  <si>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</si>
  <si>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</si>
  <si>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</si>
  <si>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</si>
  <si>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</si>
  <si>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</si>
  <si>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</si>
  <si>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</si>
  <si>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</si>
  <si>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</si>
  <si>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</si>
  <si>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</si>
  <si>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</si>
  <si>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</si>
  <si>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</si>
  <si>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</si>
  <si>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</si>
  <si>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</si>
  <si>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</si>
  <si>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</si>
  <si>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</si>
  <si>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</si>
  <si>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</si>
  <si>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</si>
  <si>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</si>
  <si>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</si>
  <si>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</si>
  <si>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</si>
  <si>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</si>
  <si>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</si>
  <si>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</si>
  <si>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</si>
  <si>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</si>
  <si>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</si>
  <si>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</si>
  <si>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</si>
  <si>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</si>
  <si>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</si>
  <si>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</si>
  <si>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1000 to 4999</t>
  </si>
  <si>
    <t>Less than 1000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</si>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</sst>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CE917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vertical="center"/>
    </xf>
  </cellXfs>
  <cellStyles count="2">
    <cellStyle name="Currency" xfId="1" builtinId="4"/>
    <cellStyle name="Normal" xfId="0" builtinId="0"/>
  </cellStyles>
  <dxfs count="3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9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20-46BC-A392-1F51F34391B6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20-46BC-A392-1F51F34391B6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20-46BC-A392-1F51F34391B6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20-46BC-A392-1F51F3439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537119"/>
        <c:axId val="32667967"/>
      </c:barChart>
      <c:catAx>
        <c:axId val="31053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7967"/>
        <c:crosses val="autoZero"/>
        <c:auto val="1"/>
        <c:lblAlgn val="ctr"/>
        <c:lblOffset val="100"/>
        <c:noMultiLvlLbl val="0"/>
      </c:catAx>
      <c:valAx>
        <c:axId val="326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53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0-4D5E-B770-9C08EB9283DF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10-4D5E-B770-9C08EB9283DF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10-4D5E-B770-9C08EB9283DF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10-4D5E-B770-9C08EB928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4642271"/>
        <c:axId val="32663807"/>
      </c:barChart>
      <c:catAx>
        <c:axId val="191464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3807"/>
        <c:crosses val="autoZero"/>
        <c:auto val="1"/>
        <c:lblAlgn val="ctr"/>
        <c:lblOffset val="100"/>
        <c:noMultiLvlLbl val="0"/>
      </c:catAx>
      <c:valAx>
        <c:axId val="3266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64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Years!PivotTable4</c:name>
    <c:fmtId val="17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B-416F-B6BB-95AAC0BFDCF9}"/>
            </c:ext>
          </c:extLst>
        </c:ser>
        <c:ser>
          <c:idx val="1"/>
          <c:order val="1"/>
          <c:tx>
            <c:strRef>
              <c:f>'By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B-416F-B6BB-95AAC0BFDCF9}"/>
            </c:ext>
          </c:extLst>
        </c:ser>
        <c:ser>
          <c:idx val="2"/>
          <c:order val="2"/>
          <c:tx>
            <c:strRef>
              <c:f>'By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B-416F-B6BB-95AAC0BFDCF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5343375"/>
        <c:axId val="457943183"/>
      </c:lineChart>
      <c:catAx>
        <c:axId val="36534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43183"/>
        <c:crosses val="autoZero"/>
        <c:auto val="1"/>
        <c:lblAlgn val="ctr"/>
        <c:lblOffset val="100"/>
        <c:noMultiLvlLbl val="0"/>
      </c:catAx>
      <c:valAx>
        <c:axId val="45794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4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262890</xdr:colOff>
      <xdr:row>0</xdr:row>
      <xdr:rowOff>171450</xdr:rowOff>
    </xdr:from>
    <xdr:to>
      <xdr:col>17</xdr:col>
      <xdr:colOff>140970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A4C70-D4E9-4C80-B8C9-37C83D026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179070</xdr:rowOff>
    </xdr:from>
    <xdr:to>
      <xdr:col>20</xdr:col>
      <xdr:colOff>464820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E6011-3DF3-422A-A19C-A78CB512C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308610</xdr:colOff>
      <xdr:row>0</xdr:row>
      <xdr:rowOff>106680</xdr:rowOff>
    </xdr:from>
    <xdr:to>
      <xdr:col>17</xdr:col>
      <xdr:colOff>137160</xdr:colOff>
      <xdr:row>23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AFC36-6DDC-4021-AB60-F0C3DA675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d Davis" refreshedDate="43901.965459606479" createdVersion="6" refreshedVersion="6" minRefreshableVersion="3" recordCount="4115" xr:uid="{1462883D-E059-4CCD-8367-E3D333238FD1}">
  <cacheSource type="worksheet">
    <worksheetSource ref="A1:R1048576" sheet="Databas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d Davis" refreshedDate="43902.046533333334" createdVersion="6" refreshedVersion="6" minRefreshableVersion="3" recordCount="4115" xr:uid="{036CAE1E-8153-4059-A7BB-C7EC707B00BF}">
  <cacheSource type="worksheet">
    <worksheetSource ref="A1:T1048576" sheet="Databas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40BDA-8542-48A7-9932-0166898307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sd="0" x="4"/>
        <item sd="0" x="0"/>
        <item sd="0" x="2"/>
        <item sd="0" x="1"/>
        <item sd="0" x="3"/>
        <item t="default" sd="0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65E3F-561C-4E7C-BBB6-A5ED8D0C68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93B88-F957-4D9D-8A7C-D8C85FD0FB3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10" zoomScaleNormal="110" workbookViewId="0">
      <pane xSplit="2" ySplit="1" topLeftCell="C100" activePane="bottomRight" state="frozen"/>
      <selection pane="topRight" activeCell="C1" sqref="C1"/>
      <selection pane="bottomLeft" activeCell="A2" sqref="A2"/>
      <selection pane="bottomRight" activeCell="F4115" sqref="F4105:F4115"/>
    </sheetView>
  </sheetViews>
  <sheetFormatPr defaultColWidth="17.68359375" defaultRowHeight="14.4" x14ac:dyDescent="0.55000000000000004"/>
  <cols>
    <col min="2" max="3" width="17.68359375" style="3"/>
    <col min="4" max="5" width="17.68359375" style="6"/>
    <col min="7" max="7" width="6.9453125" bestFit="1" customWidth="1"/>
    <col min="8" max="8" width="7.68359375" bestFit="1" customWidth="1"/>
    <col min="9" max="9" width="11.1015625" customWidth="1"/>
    <col min="19" max="19" width="21.89453125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100.8" x14ac:dyDescent="0.55000000000000004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 &gt; 0,E2/L2,0)</f>
        <v>63.917582417582416</v>
      </c>
      <c r="Q2" t="str">
        <f>LEFT(N2,FIND("/",N2) 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43.2" x14ac:dyDescent="0.55000000000000004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 &gt; 0,E3/L3,0)</f>
        <v>185.48101265822785</v>
      </c>
      <c r="Q3" t="str">
        <f t="shared" ref="Q3:Q66" si="2">LEFT(N3,FIND("/",N3) 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100.8" x14ac:dyDescent="0.55000000000000004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57.6" x14ac:dyDescent="0.55000000000000004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129.6" x14ac:dyDescent="0.55000000000000004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100.8" x14ac:dyDescent="0.55000000000000004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115.2" x14ac:dyDescent="0.55000000000000004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115.2" x14ac:dyDescent="0.55000000000000004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43.2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100.8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100.8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129.6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100.8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72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57.6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100.8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100.8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100.8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100.8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100.8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86.4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115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72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100.8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72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115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7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86.4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57.6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100.8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100.8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100.8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115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100.8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115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86.4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57.6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115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100.8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115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100.8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100.8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115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115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115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100.8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100.8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100.8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100.8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43.2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86.4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115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100.8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57.6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115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100.8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72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100.8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86.4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100.8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86.4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100.8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115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100.8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100.8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72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 &gt; 0,E67/L67,0)</f>
        <v>132.05263157894737</v>
      </c>
      <c r="Q67" t="str">
        <f t="shared" ref="Q67:Q130" si="8">LEFT(N67,FIND("/",N67) 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57.6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100.8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100.8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115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115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100.8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100.8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115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100.8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86.4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100.8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7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58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100.8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86.4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100.8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100.8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100.8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86.4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100.8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115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100.8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115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86.4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57.6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100.8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115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100.8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86.4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100.8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115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100.8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115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72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100.8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100.8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100.8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72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57.6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86.4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28.8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115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86.4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86.4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86.4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86.4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100.8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57.6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100.8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43.2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100.8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115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72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100.8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100.8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100.8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72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100.8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100.8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100.8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100.8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115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57.6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100.8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 &gt; 0,E131/L131,0)</f>
        <v>0</v>
      </c>
      <c r="Q131" t="str">
        <f t="shared" ref="Q131:Q194" si="14">LEFT(N131,FIND("/",N131) 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100.8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100.8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72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43.2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100.8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100.8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100.8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100.8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86.4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100.8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100.8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129.6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100.8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100.8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100.8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115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43.2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100.8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100.8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100.8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115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57.6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100.8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72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115.2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115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100.8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100.8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100.8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100.8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100.8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100.8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115.2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115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57.6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86.4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100.8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100.8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100.8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115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100.8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86.4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100.8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100.8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100.8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100.8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57.6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72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57.6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100.8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115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100.8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28.8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115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28.8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115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86.4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115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100.8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28.8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100.8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115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115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 &gt; 0,E195/L195,0)</f>
        <v>0</v>
      </c>
      <c r="Q195" t="str">
        <f t="shared" ref="Q195:Q258" si="20">LEFT(N195,FIND("/",N195) 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100.8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100.8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100.8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115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100.8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100.8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72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100.8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43.2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100.8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100.8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100.8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7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86.4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115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100.8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100.8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115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72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7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100.8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100.8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115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100.8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72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100.8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43.2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100.8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115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115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100.8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86.4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100.8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57.6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100.8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100.8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100.8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100.8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115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115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86.4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100.8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43.2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115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100.8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129.6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100.8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100.8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100.8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115.2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100.8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86.4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115.2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100.8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129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100.8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100.8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86.4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115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100.8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57.6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115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115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 &gt; 0,E259/L259,0)</f>
        <v>66.70405357142856</v>
      </c>
      <c r="Q259" t="str">
        <f t="shared" ref="Q259:Q322" si="26">LEFT(N259,FIND("/",N259) 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100.8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115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86.4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72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57.6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115.2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115.2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115.2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115.2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86.4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100.8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100.8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86.4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115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115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129.6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100.8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100.8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100.8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115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72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100.8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115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100.8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100.8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43.2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100.8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100.8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115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57.6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115.2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100.8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86.4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86.4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115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115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129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100.8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86.4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100.8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43.2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129.6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100.8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86.4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115.2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100.8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72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72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57.6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28.8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100.8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115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115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86.4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115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115.2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115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115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72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86.4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100.8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129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100.8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86.4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 &gt; 0,E323/L323,0)</f>
        <v>106.62314540059347</v>
      </c>
      <c r="Q323" t="str">
        <f t="shared" ref="Q323:Q386" si="32">LEFT(N323,FIND("/",N323) 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86.4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100.8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100.8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100.8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86.4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115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100.8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86.4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100.8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115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115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100.8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115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115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100.8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115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100.8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100.8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86.4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115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57.6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100.8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115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86.4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100.8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100.8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100.8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86.4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100.8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100.8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100.8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115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100.8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72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86.4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100.8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86.4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86.4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115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115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115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115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100.8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86.4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100.8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115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115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115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115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100.8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72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100.8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100.8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100.8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115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86.4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115.2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115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129.6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86.4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100.8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100.8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100.8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115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 &gt; 0,E387/L387,0)</f>
        <v>111.79535864978902</v>
      </c>
      <c r="Q387" t="str">
        <f t="shared" ref="Q387:Q450" si="38">LEFT(N387,FIND("/",N387) 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115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100.8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100.8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100.8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86.4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86.4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100.8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72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115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100.8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100.8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115.2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100.8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100.8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86.4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115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100.8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100.8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86.4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72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115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86.4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100.8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100.8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100.8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100.8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115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100.8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100.8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115.2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86.4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100.8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115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100.8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115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100.8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100.8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100.8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86.4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100.8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100.8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115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57.6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129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86.4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100.8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115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129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100.8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115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100.8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100.8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100.8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100.8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86.4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100.8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100.8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86.4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100.8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115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115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100.8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100.8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 &gt; 0,E451/L451,0)</f>
        <v>9</v>
      </c>
      <c r="Q451" t="str">
        <f t="shared" ref="Q451:Q514" si="44">LEFT(N451,FIND("/",N451) 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100.8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100.8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72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100.8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100.8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115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115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100.8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100.8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100.8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57.6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115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115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100.8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72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43.2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86.4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115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115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57.6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100.8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100.8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115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115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100.8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100.8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43.2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100.8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86.4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100.8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100.8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115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86.4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115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115.2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72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100.8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100.8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86.4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115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28.8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86.4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100.8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86.4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100.8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100.8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72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28.8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100.8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115.2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129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100.8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115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100.8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115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100.8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86.4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100.8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115.2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86.4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100.8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100.8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115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72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 &gt; 0,E515/L515,0)</f>
        <v>102.38235294117646</v>
      </c>
      <c r="Q515" t="str">
        <f t="shared" ref="Q515:Q578" si="50">LEFT(N515,FIND("/",N515) 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100.8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86.4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57.6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100.8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115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100.8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100.8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115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100.8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115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100.8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115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100.8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100.8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43.2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115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100.8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115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100.8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100.8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100.8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72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129.6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115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115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86.4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129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86.4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100.8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100.8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100.8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115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100.8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115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100.8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115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115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100.8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86.4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86.4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115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100.8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57.6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100.8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100.8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115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100.8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100.8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129.6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100.8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115.2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100.8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115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100.8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115.2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100.8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72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115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100.8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115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115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115.2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100.8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129.6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 &gt; 0,E579/L579,0)</f>
        <v>10</v>
      </c>
      <c r="Q579" t="str">
        <f t="shared" ref="Q579:Q642" si="56">LEFT(N579,FIND("/",N579) 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57.6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72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100.8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115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115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7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72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7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86.4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129.6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100.8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28.8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115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100.8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129.6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115.2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43.2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100.8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72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100.8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72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115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57.6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115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100.8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100.8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115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43.2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115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100.8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100.8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115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100.8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129.6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57.6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100.8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86.4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86.4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129.6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100.8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115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72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86.4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100.8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115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115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86.4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115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100.8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100.8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86.4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100.8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115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86.4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72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100.8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72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43.2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86.4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115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57.6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100.8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115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 &gt; 0,E643/L643,0)</f>
        <v>151.31746031746033</v>
      </c>
      <c r="Q643" t="str">
        <f t="shared" ref="Q643:Q706" si="62">LEFT(N643,FIND("/",N643) 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100.8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72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115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57.6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100.8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115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57.6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100.8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100.8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100.8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115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115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100.8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86.4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100.8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100.8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115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28.8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115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100.8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86.4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100.8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100.8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100.8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100.8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115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86.4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86.4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115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100.8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100.8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100.8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57.6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115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115.2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115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100.8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100.8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100.8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115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86.4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115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43.2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115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100.8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100.8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115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115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72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100.8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100.8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86.4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100.8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129.6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57.6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115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129.6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115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115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115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115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100.8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7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57.6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 &gt; 0,E707/L707,0)</f>
        <v>195.4</v>
      </c>
      <c r="Q707" t="str">
        <f t="shared" ref="Q707:Q770" si="68">LEFT(N707,FIND("/",N707) 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115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115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100.8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57.6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86.4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115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115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100.8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100.8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115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86.4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43.2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115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100.8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86.4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115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100.8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72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100.8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100.8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100.8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100.8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7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115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57.6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100.8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100.8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115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72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100.8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115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115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57.6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115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115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57.6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115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100.8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86.4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115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43.2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115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100.8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100.8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100.8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100.8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129.6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100.8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115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100.8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100.8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100.8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72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86.4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100.8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100.8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86.4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100.8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100.8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115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115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100.8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115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115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 &gt; 0,E771/L771,0)</f>
        <v>31.846153846153847</v>
      </c>
      <c r="Q771" t="str">
        <f t="shared" ref="Q771:Q834" si="74">LEFT(N771,FIND("/",N771) 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115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100.8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115.2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115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100.8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86.4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115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100.8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86.4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115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72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100.8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86.4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100.8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115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115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86.4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100.8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100.8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100.8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100.8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100.8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57.6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115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100.8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115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115.2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100.8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86.4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100.8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86.4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100.8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115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115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100.8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100.8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43.2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57.6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100.8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7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100.8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72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115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72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100.8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43.2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72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100.8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100.8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43.2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86.4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86.4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72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86.4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115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86.4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86.4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100.8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100.8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115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86.4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72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100.8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28.8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 &gt; 0,E835/L835,0)</f>
        <v>148.78048780487805</v>
      </c>
      <c r="Q835" t="str">
        <f t="shared" ref="Q835:Q898" si="80">LEFT(N835,FIND("/",N835) 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129.6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100.8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28.8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72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100.8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86.4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86.4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115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100.8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115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129.6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86.4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86.4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43.2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100.8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100.8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86.4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86.4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72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86.4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86.4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72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115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72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100.8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86.4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100.8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100.8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100.8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86.4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100.8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100.8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100.8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115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129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115.2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100.8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100.8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100.8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72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115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100.8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43.2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115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100.8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115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115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86.4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100.8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100.8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7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100.8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115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115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100.8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100.8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100.8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100.8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100.8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100.8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115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115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115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115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 &gt; 0,E899/L899,0)</f>
        <v>0</v>
      </c>
      <c r="Q899" t="str">
        <f t="shared" ref="Q899:Q962" si="86">LEFT(N899,FIND("/",N899) 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100.8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100.8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72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115.2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115.2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100.8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100.8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86.4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57.6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86.4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86.4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115.2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115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100.8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86.4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100.8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86.4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86.4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86.4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115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115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28.8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100.8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100.8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100.8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100.8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100.8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115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115.2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57.6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86.4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86.4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115.2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100.8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72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100.8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100.8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115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86.4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100.8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86.4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100.8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100.8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115.2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129.6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72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100.8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86.4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86.4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115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100.8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115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86.4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43.2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72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100.8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86.4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115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115.2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57.6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115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100.8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86.4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7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 &gt; 0,E963/L963,0)</f>
        <v>364.35454545454547</v>
      </c>
      <c r="Q963" t="str">
        <f t="shared" ref="Q963:Q1026" si="92">LEFT(N963,FIND("/",N963) 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115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57.6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115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100.8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86.4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86.4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100.8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57.6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115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100.8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115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100.8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100.8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100.8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115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100.8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86.4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115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115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115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72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100.8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129.6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115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115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100.8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115.2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43.2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100.8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144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7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86.4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144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100.8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86.4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72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86.4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86.4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100.8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115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115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7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57.6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72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100.8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100.8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115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115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115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86.4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115.2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100.8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72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72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86.4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115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86.4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72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100.8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86.4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72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86.4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100.8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72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 &gt; 0,E1027/L1027,0)</f>
        <v>71.848571428571432</v>
      </c>
      <c r="Q1027" t="str">
        <f t="shared" ref="Q1027:Q1090" si="98">LEFT(N1027,FIND("/",N1027) 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100.8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115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100.8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72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43.2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115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43.2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100.8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100.8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100.8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7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115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100.8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100.8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115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86.4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100.8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86.4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129.6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100.8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100.8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86.4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100.8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43.2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100.8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129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100.8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100.8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100.8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115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86.4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100.8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28.8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100.8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72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43.2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115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100.8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115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86.4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100.8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115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86.4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86.4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100.8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100.8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72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115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72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100.8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100.8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115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100.8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86.4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86.4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86.4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100.8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43.2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86.4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28.8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100.8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72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72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 &gt; 0,E1091/L1091,0)</f>
        <v>23.959183673469386</v>
      </c>
      <c r="Q1091" t="str">
        <f t="shared" ref="Q1091:Q1154" si="104">LEFT(N1091,FIND("/",N1091) 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100.8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100.8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115.2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100.8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100.8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100.8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100.8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100.8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57.6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115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100.8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72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100.8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100.8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100.8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100.8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100.8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115.2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115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100.8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100.8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115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86.4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100.8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115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115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72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86.4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100.8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100.8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72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86.4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100.8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100.8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100.8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100.8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86.4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115.2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86.4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100.8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100.8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100.8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100.8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86.4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115.2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86.4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115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100.8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115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86.4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28.8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100.8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115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100.8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86.4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7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100.8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57.6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43.2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57.6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115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28.8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57.6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 &gt; 0,E1155/L1155,0)</f>
        <v>50</v>
      </c>
      <c r="Q1155" t="str">
        <f t="shared" ref="Q1155:Q1218" si="110">LEFT(N1155,FIND("/",N1155) 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100.8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100.8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100.8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100.8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100.8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100.8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100.8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115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115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100.8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100.8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100.8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129.6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86.4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86.4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100.8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100.8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72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43.2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100.8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86.4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86.4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115.2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100.8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100.8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100.8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86.4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43.2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100.8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100.8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115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115.2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100.8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115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86.4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100.8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72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100.8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72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115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115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115.2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57.6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115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100.8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100.8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100.8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115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115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115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100.8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100.8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115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43.2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100.8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115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57.6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100.8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115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100.8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100.8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100.8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57.6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100.8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 &gt; 0,E1219/L1219,0)</f>
        <v>148.57377049180329</v>
      </c>
      <c r="Q1219" t="str">
        <f t="shared" ref="Q1219:Q1282" si="116">LEFT(N1219,FIND("/",N1219) 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115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72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86.4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115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57.6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86.4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72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100.8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100.8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100.8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86.4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115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100.8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115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115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115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115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100.8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43.2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115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100.8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57.6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72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100.8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100.8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100.8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86.4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100.8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100.8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57.6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72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86.4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100.8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72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100.8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115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100.8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86.4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115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100.8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86.4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72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100.8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72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100.8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72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100.8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115.2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72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100.8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72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115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72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100.8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115.2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72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100.8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100.8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72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115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100.8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115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100.8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100.8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 &gt; 0,E1283/L1283,0)</f>
        <v>104.72972972972973</v>
      </c>
      <c r="Q1283" t="str">
        <f t="shared" ref="Q1283:Q1346" si="122">LEFT(N1283,FIND("/",N1283) 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100.8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86.4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115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100.8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100.8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144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115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86.4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57.6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100.8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115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115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100.8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100.8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115.2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100.8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100.8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86.4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100.8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115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86.4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43.2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100.8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100.8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129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43.2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43.2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86.4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86.4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115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100.8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100.8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100.8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72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86.4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129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86.4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100.8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100.8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115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100.8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115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100.8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100.8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100.8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115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100.8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100.8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100.8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86.4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100.8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100.8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86.4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115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100.8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100.8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100.8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57.6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86.4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115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115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115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100.8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100.8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 &gt; 0,E1347/L1347,0)</f>
        <v>53.571428571428569</v>
      </c>
      <c r="Q1347" t="str">
        <f t="shared" ref="Q1347:Q1410" si="128">LEFT(N1347,FIND("/",N1347) 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100.8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100.8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100.8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115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100.8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72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100.8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72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100.8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100.8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115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115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86.4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100.8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57.6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100.8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86.4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100.8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129.6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100.8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28.8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86.4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100.8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100.8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57.6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115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43.2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72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100.8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115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72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115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28.8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57.6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86.4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100.8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100.8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115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86.4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100.8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57.6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100.8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100.8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86.4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86.4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86.4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7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43.2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100.8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43.2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115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100.8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100.8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100.8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100.8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129.6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100.8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100.8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115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57.6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43.2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100.8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100.8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86.4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 &gt; 0,E1411/L1411,0)</f>
        <v>0</v>
      </c>
      <c r="Q1411" t="str">
        <f t="shared" ref="Q1411:Q1474" si="134">LEFT(N1411,FIND("/",N1411) 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115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100.8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72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115.2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115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100.8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100.8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100.8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115.2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115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43.2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115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100.8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115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100.8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100.8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100.8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100.8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100.8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7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100.8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100.8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100.8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115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86.4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72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115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129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100.8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100.8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100.8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100.8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100.8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86.4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7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129.6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100.8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43.2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100.8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115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115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86.4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86.4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100.8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115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115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28.8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57.6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100.8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100.8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86.4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72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72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100.8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28.8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100.8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115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72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100.8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72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115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115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115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28.8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 &gt; 0,E1475/L1475,0)</f>
        <v>38.462553191489363</v>
      </c>
      <c r="Q1475" t="str">
        <f t="shared" ref="Q1475:Q1538" si="140">LEFT(N1475,FIND("/",N1475) 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100.8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100.8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72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100.8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100.8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100.8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100.8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100.8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100.8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115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28.8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100.8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100.8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100.8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86.4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100.8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100.8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86.4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115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86.4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100.8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72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86.4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115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100.8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115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115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72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100.8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115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86.4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129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86.4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100.8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100.8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115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100.8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115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115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86.4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100.8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100.8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115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115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57.6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115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72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100.8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115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115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86.4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100.8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100.8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86.4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72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86.4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129.6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100.8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115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72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100.8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100.8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115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86.4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 &gt; 0,E1539/L1539,0)</f>
        <v>96.375</v>
      </c>
      <c r="Q1539" t="str">
        <f t="shared" ref="Q1539:Q1602" si="146">LEFT(N1539,FIND("/",N1539) 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86.4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115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115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86.4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100.8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86.4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100.8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86.4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115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86.4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72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100.8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115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115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100.8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100.8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129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100.8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100.8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100.8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86.4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72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100.8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100.8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115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115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100.8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115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86.4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115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100.8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28.8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72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129.6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100.8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100.8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100.8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100.8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72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100.8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129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72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100.8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100.8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57.6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100.8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115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115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43.2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115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57.6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86.4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43.2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115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72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72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72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100.8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72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100.8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100.8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86.4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115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86.4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 &gt; 0,E1603/L1603,0)</f>
        <v>48.325535714285714</v>
      </c>
      <c r="Q1603" t="str">
        <f t="shared" ref="Q1603:Q1666" si="152">LEFT(N1603,FIND("/",N1603) 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86.4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72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100.8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100.8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100.8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86.4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72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86.4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57.6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28.8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72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100.8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100.8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86.4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86.4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72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86.4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115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57.6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100.8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100.8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100.8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86.4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100.8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86.4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115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57.6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57.6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100.8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100.8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100.8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100.8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72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100.8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100.8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86.4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57.6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115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115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57.6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100.8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72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100.8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100.8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115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100.8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100.8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100.8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72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100.8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115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100.8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100.8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72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115.2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100.8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100.8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100.8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100.8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115.2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115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72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100.8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100.8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 &gt; 0,E1667/L1667,0)</f>
        <v>44.956989247311824</v>
      </c>
      <c r="Q1667" t="str">
        <f t="shared" ref="Q1667:Q1730" si="158">LEFT(N1667,FIND("/",N1667) 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86.4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100.8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100.8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100.8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115.2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57.6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86.4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100.8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100.8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72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72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100.8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86.4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129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72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100.8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86.4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100.8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57.6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100.8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115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100.8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115.2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43.2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86.4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100.8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86.4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100.8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100.8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115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100.8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100.8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129.6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100.8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115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100.8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43.2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100.8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72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86.4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100.8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115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115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86.4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72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115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115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100.8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100.8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100.8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115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86.4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28.8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115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100.8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100.8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86.4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115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100.8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100.8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57.6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100.8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86.4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100.8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 &gt; 0,E1731/L1731,0)</f>
        <v>0</v>
      </c>
      <c r="Q1731" t="str">
        <f t="shared" ref="Q1731:Q1794" si="164">LEFT(N1731,FIND("/",N1731) 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100.8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57.6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115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115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100.8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100.8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72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115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72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100.8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100.8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72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115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100.8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100.8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100.8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115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100.8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72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72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115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57.6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72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100.8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100.8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100.8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100.8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72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100.8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43.2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115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72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43.2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100.8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100.8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100.8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72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72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100.8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115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115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115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86.4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100.8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100.8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100.8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100.8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115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100.8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115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100.8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115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100.8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100.8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100.8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86.4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100.8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86.4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86.4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100.8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86.4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72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86.4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86.4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 &gt; 0,E1795/L1795,0)</f>
        <v>20</v>
      </c>
      <c r="Q1795" t="str">
        <f t="shared" ref="Q1795:Q1858" si="170">LEFT(N1795,FIND("/",N1795) 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100.8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86.4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115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100.8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100.8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57.6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100.8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115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86.4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100.8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100.8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100.8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100.8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57.6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100.8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86.4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7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7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100.8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86.4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115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115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86.4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86.4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72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100.8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115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86.4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72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100.8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28.8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115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43.2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100.8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115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86.4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86.4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100.8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115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100.8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43.2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115.2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43.2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115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100.8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100.8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100.8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72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100.8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115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100.8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14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100.8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100.8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100.8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72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100.8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100.8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100.8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100.8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100.8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100.8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115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86.4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 &gt; 0,E1859/L1859,0)</f>
        <v>136.36363636363637</v>
      </c>
      <c r="Q1859" t="str">
        <f t="shared" ref="Q1859:Q1922" si="176">LEFT(N1859,FIND("/",N1859) 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100.8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43.2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86.4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100.8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115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86.4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115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115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100.8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115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115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100.8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100.8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100.8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100.8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100.8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115.2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86.4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100.8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86.4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129.6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100.8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57.6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86.4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100.8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100.8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100.8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86.4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100.8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100.8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115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115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100.8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129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86.4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86.4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43.2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100.8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115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100.8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100.8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115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100.8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100.8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100.8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115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100.8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115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100.8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100.8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115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115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86.4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115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100.8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72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100.8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115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57.6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57.6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100.8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100.8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86.4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57.6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 &gt; 0,E1923/L1923,0)</f>
        <v>54</v>
      </c>
      <c r="Q1923" t="str">
        <f t="shared" ref="Q1923:Q1986" si="182">LEFT(N1923,FIND("/",N1923) 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86.4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86.4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100.8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86.4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144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28.8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57.6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86.4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72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86.4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100.8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115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100.8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115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100.8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100.8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100.8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100.8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100.8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115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100.8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100.8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100.8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100.8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129.6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115.2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57.6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86.4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86.4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100.8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100.8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86.4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57.6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115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100.8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57.6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100.8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115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100.8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100.8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115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115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100.8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86.4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100.8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100.8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72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115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86.4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100.8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100.8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100.8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100.8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72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43.2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86.4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100.8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86.4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57.6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100.8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86.4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115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115.2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100.8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 &gt; 0,E1987/L1987,0)</f>
        <v>12.75</v>
      </c>
      <c r="Q1987" t="str">
        <f t="shared" ref="Q1987:Q2050" si="188">LEFT(N1987,FIND("/",N1987) 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115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72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28.8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100.8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100.8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72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43.2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115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115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100.8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115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100.8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129.6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7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115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86.4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100.8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129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100.8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100.8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100.8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115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100.8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115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72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86.4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86.4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115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100.8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86.4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57.6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100.8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115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100.8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115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115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100.8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115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115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115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57.6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86.4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57.6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7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100.8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72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100.8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129.6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115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115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100.8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86.4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115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72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57.6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100.8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100.8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129.6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100.8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115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100.8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100.8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115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43.2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 &gt; 0,E2051/L2051,0)</f>
        <v>80.991037735849048</v>
      </c>
      <c r="Q2051" t="str">
        <f t="shared" ref="Q2051:Q2114" si="194">LEFT(N2051,FIND("/",N2051) 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100.8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100.8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100.8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100.8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100.8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100.8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100.8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115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57.6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115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100.8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100.8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129.6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72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100.8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115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100.8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7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100.8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100.8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115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100.8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115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115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72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86.4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57.6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86.4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100.8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115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100.8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100.8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100.8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100.8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86.4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100.8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86.4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115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100.8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57.6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100.8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115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86.4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100.8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115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100.8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100.8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115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100.8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28.8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100.8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100.8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115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57.6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86.4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72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100.8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115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100.8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72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72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115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86.4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43.2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 &gt; 0,E2115/L2115,0)</f>
        <v>68.598130841121488</v>
      </c>
      <c r="Q2115" t="str">
        <f t="shared" ref="Q2115:Q2178" si="200">LEFT(N2115,FIND("/",N2115) 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100.8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86.4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100.8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100.8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72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86.4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7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72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86.4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144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115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86.4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100.8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43.2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100.8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100.8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57.6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86.4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100.8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100.8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100.8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115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100.8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100.8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72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129.6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115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100.8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115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115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86.4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100.8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115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43.2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100.8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100.8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43.2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100.8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100.8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115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57.6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86.4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86.4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57.6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100.8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129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86.4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43.2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115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86.4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57.6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100.8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115.2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72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72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129.6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86.4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86.4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100.8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100.8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86.4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100.8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86.4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100.8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 &gt; 0,E2179/L2179,0)</f>
        <v>65.868421052631575</v>
      </c>
      <c r="Q2179" t="str">
        <f t="shared" ref="Q2179:Q2242" si="206">LEFT(N2179,FIND("/",N2179) 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86.4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86.4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86.4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115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86.4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100.8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100.8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115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86.4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100.8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86.4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100.8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115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115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115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100.8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100.8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57.6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43.2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86.4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100.8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57.6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100.8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100.8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72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100.8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86.4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100.8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115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100.8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100.8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86.4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100.8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115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115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115.2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86.4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57.6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115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100.8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100.8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86.4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86.4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100.8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100.8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115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115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100.8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115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100.8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115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115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115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100.8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100.8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86.4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100.8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72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86.4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115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72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72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100.8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100.8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 &gt; 0,E2243/L2243,0)</f>
        <v>49.472392638036808</v>
      </c>
      <c r="Q2243" t="str">
        <f t="shared" ref="Q2243:Q2306" si="212">LEFT(N2243,FIND("/",N2243) 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72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100.8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100.8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100.8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100.8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72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100.8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86.4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100.8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86.4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100.8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115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86.4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57.6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100.8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115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72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100.8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100.8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100.8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72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100.8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115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100.8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86.4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115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100.8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100.8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100.8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100.8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86.4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115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115.2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100.8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115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100.8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72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115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115.2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100.8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72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100.8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43.2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115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86.4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86.4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100.8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115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100.8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115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100.8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57.6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100.8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100.8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86.4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72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86.4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7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100.8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57.6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86.4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100.8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86.4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100.8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 &gt; 0,E2307/L2307,0)</f>
        <v>109.10778443113773</v>
      </c>
      <c r="Q2307" t="str">
        <f t="shared" ref="Q2307:Q2370" si="218">LEFT(N2307,FIND("/",N2307) 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100.8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86.4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100.8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100.8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115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86.4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115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72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100.8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72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129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100.8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129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86.4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100.8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100.8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86.4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86.4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86.4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100.8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115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86.4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115.2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100.8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100.8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86.4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115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100.8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100.8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100.8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100.8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72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100.8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100.8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100.8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86.4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115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100.8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115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100.8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100.8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86.4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100.8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100.8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86.4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43.2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100.8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100.8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7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100.8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72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86.4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86.4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100.8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100.8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115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86.4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115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72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100.8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86.4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100.8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115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100.8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 &gt; 0,E2371/L2371,0)</f>
        <v>0</v>
      </c>
      <c r="Q2371" t="str">
        <f t="shared" ref="Q2371:Q2434" si="224">LEFT(N2371,FIND("/",N2371) 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100.8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100.8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100.8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57.6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100.8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100.8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100.8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100.8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72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72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100.8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100.8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100.8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100.8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115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100.8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86.4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100.8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115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129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100.8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72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115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100.8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115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100.8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100.8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115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115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86.4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115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100.8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43.2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86.4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115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7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100.8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115.2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72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72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86.4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115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100.8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100.8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100.8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86.4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115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100.8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28.8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115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86.4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43.2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57.6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86.4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57.6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100.8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86.4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57.6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72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100.8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100.8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57.6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86.4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100.8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 &gt; 0,E2435/L2435,0)</f>
        <v>0</v>
      </c>
      <c r="Q2435" t="str">
        <f t="shared" ref="Q2435:Q2498" si="230">LEFT(N2435,FIND("/",N2435) 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100.8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100.8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115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86.4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100.8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115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72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57.6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72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100.8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100.8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100.8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115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115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115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100.8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115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100.8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100.8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100.8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100.8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86.4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100.8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100.8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100.8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115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115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100.8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115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43.2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100.8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72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100.8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86.4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72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100.8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86.4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115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115.2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86.4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129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86.4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86.4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57.6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100.8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72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100.8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100.8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100.8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72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129.6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100.8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115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86.4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115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100.8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86.4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100.8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57.6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100.8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100.8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100.8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57.6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86.4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 &gt; 0,E2499/L2499,0)</f>
        <v>80.551071428571419</v>
      </c>
      <c r="Q2499" t="str">
        <f t="shared" ref="Q2499:Q2562" si="236">LEFT(N2499,FIND("/",N2499) 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100.8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100.8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100.8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100.8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115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100.8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72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115.2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100.8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28.8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115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115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115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100.8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86.4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115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100.8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100.8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100.8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100.8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100.8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72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129.6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115.2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115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100.8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72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100.8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100.8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86.4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100.8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43.2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115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115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100.8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115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129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28.8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115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100.8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72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100.8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115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115.2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100.8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115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7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86.4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86.4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115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100.8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115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115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86.4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100.8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100.8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115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115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115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72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72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115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115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100.8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 &gt; 0,E2563/L2563,0)</f>
        <v>0</v>
      </c>
      <c r="Q2563" t="str">
        <f t="shared" ref="Q2563:Q2626" si="242">LEFT(N2563,FIND("/",N2563) 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115.2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57.6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86.4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86.4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100.8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100.8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115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86.4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100.8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100.8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86.4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100.8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115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115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57.6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100.8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115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100.8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86.4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100.8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43.2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7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72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100.8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72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100.8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115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100.8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100.8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100.8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115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100.8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100.8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57.6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100.8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100.8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86.4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72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86.4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115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100.8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72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100.8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100.8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100.8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100.8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86.4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100.8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72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100.8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100.8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100.8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115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100.8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100.8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115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72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115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115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100.8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100.8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100.8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115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115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 &gt; 0,E2627/L2627,0)</f>
        <v>27.576923076923077</v>
      </c>
      <c r="Q2627" t="str">
        <f t="shared" ref="Q2627:Q2690" si="248">LEFT(N2627,FIND("/",N2627) 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115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100.8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72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72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100.8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7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86.4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100.8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100.8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115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115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72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86.4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100.8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115.2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57.6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129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115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100.8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100.8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100.8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100.8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115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43.2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129.6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100.8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100.8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86.4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100.8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28.8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57.6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115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86.4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115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86.4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100.8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100.8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100.8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115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100.8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115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57.6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100.8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100.8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100.8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100.8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100.8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129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115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115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100.8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115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115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43.2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86.4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100.8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100.8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100.8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100.8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100.8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86.4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57.6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115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 &gt; 0,E2691/L2691,0)</f>
        <v>1</v>
      </c>
      <c r="Q2691" t="str">
        <f t="shared" ref="Q2691:Q2754" si="254">LEFT(N2691,FIND("/",N2691) 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115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72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100.8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100.8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115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86.4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100.8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86.4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100.8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86.4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86.4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115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100.8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72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115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57.6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100.8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86.4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86.4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100.8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72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115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115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115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72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115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129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115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100.8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100.8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86.4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100.8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115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115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100.8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72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43.2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100.8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57.6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57.6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86.4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115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100.8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115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115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100.8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115.2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100.8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100.8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115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86.4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43.2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86.4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100.8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100.8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100.8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115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100.8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7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43.2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86.4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115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100.8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86.4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 &gt; 0,E2755/L2755,0)</f>
        <v>47.5</v>
      </c>
      <c r="Q2755" t="str">
        <f t="shared" ref="Q2755:Q2818" si="260">LEFT(N2755,FIND("/",N2755) 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100.8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86.4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86.4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43.2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115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115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100.8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72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86.4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72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115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86.4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115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86.4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100.8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86.4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100.8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115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86.4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86.4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100.8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100.8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129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115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115.2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86.4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72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72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72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115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100.8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86.4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72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115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86.4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57.6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100.8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100.8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115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115.2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115.2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86.4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86.4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100.8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115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115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100.8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100.8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115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100.8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100.8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115.2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86.4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43.2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100.8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100.8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100.8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86.4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86.4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100.8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100.8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100.8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100.8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100.8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 &gt; 0,E2819/L2819,0)</f>
        <v>23.636363636363637</v>
      </c>
      <c r="Q2819" t="str">
        <f t="shared" ref="Q2819:Q2882" si="266">LEFT(N2819,FIND("/",N2819) 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86.4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100.8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100.8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115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100.8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100.8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72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100.8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115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115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115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100.8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72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72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100.8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28.8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100.8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100.8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100.8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129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100.8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100.8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115.2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115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115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100.8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100.8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86.4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129.6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100.8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115.2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115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100.8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100.8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86.4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100.8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86.4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115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100.8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115.2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86.4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72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115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115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100.8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115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28.8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100.8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86.4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115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115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129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115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100.8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72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115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100.8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100.8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100.8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100.8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100.8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86.4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100.8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100.8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 &gt; 0,E2883/L2883,0)</f>
        <v>0</v>
      </c>
      <c r="Q2883" t="str">
        <f t="shared" ref="Q2883:Q2946" si="272">LEFT(N2883,FIND("/",N2883) 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100.8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115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72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72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115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100.8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115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100.8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115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100.8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86.4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43.2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43.2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100.8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7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115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115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100.8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115.2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100.8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7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100.8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100.8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86.4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115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115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115.2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115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100.8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115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115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115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72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86.4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86.4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100.8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86.4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86.4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115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86.4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115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86.4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100.8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100.8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100.8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115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57.6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100.8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115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115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100.8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115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86.4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100.8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100.8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57.6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115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129.6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100.8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100.8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100.8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100.8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7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100.8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 &gt; 0,E2947/L2947,0)</f>
        <v>0</v>
      </c>
      <c r="Q2947" t="str">
        <f t="shared" ref="Q2947:Q3010" si="278">LEFT(N2947,FIND("/",N2947) 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100.8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115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115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115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115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100.8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115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86.4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100.8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72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100.8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86.4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86.4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115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100.8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100.8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100.8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115.2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100.8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100.8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100.8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86.4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72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115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100.8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100.8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57.6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100.8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115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115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7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115.2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100.8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100.8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86.4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100.8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72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86.4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115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115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100.8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115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100.8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43.2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100.8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115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100.8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28.8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86.4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100.8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72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115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100.8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100.8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100.8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100.8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57.6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115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115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115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72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57.6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100.8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100.8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 &gt; 0,E3011/L3011,0)</f>
        <v>233.8984375</v>
      </c>
      <c r="Q3011" t="str">
        <f t="shared" ref="Q3011:Q3074" si="284">LEFT(N3011,FIND("/",N3011) 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100.8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100.8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86.4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115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115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100.8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115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100.8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100.8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100.8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115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115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115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115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115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86.4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115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86.4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72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100.8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100.8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115.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100.8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86.4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129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72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100.8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129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100.8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100.8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86.4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72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100.8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100.8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100.8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115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115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86.4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129.6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115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57.6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100.8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72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115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115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100.8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100.8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86.4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100.8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100.8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72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28.8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100.8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7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57.6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100.8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86.4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115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100.8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115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86.4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100.8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100.8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100.8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 &gt; 0,E3075/L3075,0)</f>
        <v>92.142857142857139</v>
      </c>
      <c r="Q3075" t="str">
        <f t="shared" ref="Q3075:Q3138" si="290">LEFT(N3075,FIND("/",N3075) 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129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86.4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57.6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100.8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100.8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100.8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115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115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100.8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115.2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115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100.8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100.8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115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72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86.4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100.8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115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100.8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115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86.4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100.8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100.8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115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100.8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100.8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115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100.8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100.8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72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100.8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100.8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129.6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100.8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43.2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100.8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7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86.4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100.8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100.8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100.8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100.8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86.4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100.8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57.6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115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86.4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72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28.8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129.6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72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129.6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100.8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115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115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86.4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43.2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57.6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86.4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115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100.8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100.8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86.4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 &gt; 0,E3139/L3139,0)</f>
        <v>50</v>
      </c>
      <c r="Q3139" t="str">
        <f t="shared" ref="Q3139:Q3202" si="296">LEFT(N3139,FIND("/",N3139) 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115.2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115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100.8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100.8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86.4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115.2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115.2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86.4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72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115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57.6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115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115.2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86.4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100.8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86.4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115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86.4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115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43.2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43.2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86.4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100.8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129.6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115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100.8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115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100.8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115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43.2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100.8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57.6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86.4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115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100.8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100.8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100.8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115.2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115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100.8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115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72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100.8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100.8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115.2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7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7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100.8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100.8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115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115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100.8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86.4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100.8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115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100.8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100.8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115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100.8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72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115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86.4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100.8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115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 &gt; 0,E3203/L3203,0)</f>
        <v>12.5</v>
      </c>
      <c r="Q3203" t="str">
        <f t="shared" ref="Q3203:Q3266" si="302">LEFT(N3203,FIND("/",N3203) 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115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7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100.8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100.8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100.8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100.8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100.8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100.8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100.8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100.8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57.6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100.8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115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129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100.8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72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100.8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72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43.2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100.8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86.4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72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115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86.4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115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100.8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43.2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86.4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100.8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100.8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100.8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100.8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100.8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100.8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115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57.6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115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115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100.8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115.2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57.6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100.8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100.8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86.4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100.8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100.8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57.6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100.8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100.8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100.8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72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57.6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100.8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115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86.4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100.8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86.4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100.8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86.4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100.8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57.6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72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72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7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 &gt; 0,E3267/L3267,0)</f>
        <v>70.285714285714292</v>
      </c>
      <c r="Q3267" t="str">
        <f t="shared" ref="Q3267:Q3330" si="308">LEFT(N3267,FIND("/",N3267) 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100.8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100.8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100.8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100.8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115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43.2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100.8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115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100.8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115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100.8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115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100.8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115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129.6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72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115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115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100.8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28.8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100.8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72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100.8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100.8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115.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115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86.4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100.8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115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100.8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100.8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86.4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115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100.8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86.4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100.8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28.8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100.8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115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100.8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115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100.8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115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57.6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72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100.8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100.8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86.4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100.8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100.8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100.8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86.4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57.6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100.8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86.4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100.8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115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115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86.4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100.8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100.8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115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100.8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86.4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 &gt; 0,E3331/L3331,0)</f>
        <v>44.92307692307692</v>
      </c>
      <c r="Q3331" t="str">
        <f t="shared" ref="Q3331:Q3394" si="314">LEFT(N3331,FIND("/",N3331) 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100.8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115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100.8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115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72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115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100.8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86.4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57.6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86.4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115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100.8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72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86.4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100.8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115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100.8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115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115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100.8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115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129.6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100.8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100.8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72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100.8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115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100.8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86.4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86.4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57.6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100.8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86.4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100.8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100.8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100.8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100.8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115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86.4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86.4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57.6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72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86.4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100.8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100.8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100.8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100.8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100.8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115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115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100.8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115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100.8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100.8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115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100.8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115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115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115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86.4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100.8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100.8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100.8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100.8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 &gt; 0,E3395/L3395,0)</f>
        <v>36.06818181818182</v>
      </c>
      <c r="Q3395" t="str">
        <f t="shared" ref="Q3395:Q3458" si="320">LEFT(N3395,FIND("/",N3395) 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100.8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57.6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86.4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72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100.8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100.8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100.8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115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100.8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100.8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129.6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100.8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72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100.8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100.8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86.4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100.8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115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100.8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115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115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86.4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100.8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115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115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129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86.4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115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100.8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86.4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100.8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100.8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86.4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100.8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100.8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100.8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100.8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100.8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86.4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86.4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115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100.8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100.8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115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115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57.6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100.8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100.8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100.8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115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115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86.4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100.8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72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86.4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100.8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100.8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100.8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115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86.4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100.8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115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115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57.6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 &gt; 0,E3459/L3459,0)</f>
        <v>50.981818181818184</v>
      </c>
      <c r="Q3459" t="str">
        <f t="shared" ref="Q3459:Q3522" si="326">LEFT(N3459,FIND("/",N3459) 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115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100.8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100.8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115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86.4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86.4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115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100.8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86.4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28.8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86.4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115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72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100.8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100.8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100.8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115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100.8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100.8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86.4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100.8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100.8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100.8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115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100.8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100.8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115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100.8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100.8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100.8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100.8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115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100.8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129.6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115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100.8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115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115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115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100.8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115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100.8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115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100.8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115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100.8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100.8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115.2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115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86.4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100.8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100.8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115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86.4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100.8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115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100.8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86.4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115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100.8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100.8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86.4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86.4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115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 &gt; 0,E3523/L3523,0)</f>
        <v>45.615384615384613</v>
      </c>
      <c r="Q3523" t="str">
        <f t="shared" ref="Q3523:Q3586" si="332">LEFT(N3523,FIND("/",N3523) 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115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100.8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115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100.8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100.8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115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100.8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115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115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43.2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129.6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115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72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100.8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100.8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115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129.6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100.8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115.2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100.8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100.8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86.4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72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115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115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100.8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100.8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115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100.8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115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115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100.8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86.4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115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100.8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100.8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100.8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115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115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72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115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100.8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72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115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100.8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100.8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100.8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100.8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86.4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115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72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86.4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100.8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115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100.8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100.8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86.4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115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100.8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115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100.8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115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115.2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100.8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 &gt; 0,E3587/L3587,0)</f>
        <v>176.08695652173913</v>
      </c>
      <c r="Q3587" t="str">
        <f t="shared" ref="Q3587:Q3650" si="338">LEFT(N3587,FIND("/",N3587) 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43.2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100.8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100.8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100.8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115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115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86.4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86.4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115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57.6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86.4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57.6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100.8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100.8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57.6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100.8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129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100.8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100.8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115.2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100.8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57.6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100.8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100.8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100.8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100.8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86.4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72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100.8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100.8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100.8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100.8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115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115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100.8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115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72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86.4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129.6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115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115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115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100.8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115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100.8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129.6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100.8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100.8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115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57.6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86.4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115.2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72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100.8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115.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100.8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115.2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100.8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86.4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100.8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100.8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100.8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72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100.8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 &gt; 0,E3651/L3651,0)</f>
        <v>97.5</v>
      </c>
      <c r="Q3651" t="str">
        <f t="shared" ref="Q3651:Q3714" si="344">LEFT(N3651,FIND("/",N3651) 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100.8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86.4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115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100.8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115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115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100.8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115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57.6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86.4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115.2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100.8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115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100.8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100.8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115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43.2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100.8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115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115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100.8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100.8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115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100.8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115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115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115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7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72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100.8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86.4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129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115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86.4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115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100.8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100.8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115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100.8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115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100.8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57.6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72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115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86.4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100.8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86.4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100.8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86.4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115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57.6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100.8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100.8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100.8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100.8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100.8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86.4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86.4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100.8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86.4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57.6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57.6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100.8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100.8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 &gt; 0,E3715/L3715,0)</f>
        <v>106.84210526315789</v>
      </c>
      <c r="Q3715" t="str">
        <f t="shared" ref="Q3715:Q3778" si="350">LEFT(N3715,FIND("/",N3715) 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100.8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115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100.8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86.4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86.4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57.6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57.6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115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129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57.6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115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115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100.8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86.4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86.4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115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115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100.8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86.4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86.4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115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72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100.8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72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72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115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115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86.4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100.8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72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100.8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86.4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43.2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72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100.8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86.4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4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86.4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115.2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115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86.4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100.8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100.8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86.4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43.2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57.6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100.8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115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100.8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72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86.4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100.8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72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100.8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100.8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100.8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100.8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57.6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86.4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72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100.8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100.8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115.2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100.8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 &gt; 0,E3779/L3779,0)</f>
        <v>48.542372881355931</v>
      </c>
      <c r="Q3779" t="str">
        <f t="shared" ref="Q3779:Q3842" si="356">LEFT(N3779,FIND("/",N3779) 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57.6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43.2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100.8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115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115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86.4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100.8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100.8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100.8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100.8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129.6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86.4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100.8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72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72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115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115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100.8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100.8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115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100.8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72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115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115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86.4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57.6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100.8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86.4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115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115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86.4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115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100.8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100.8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100.8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115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100.8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57.6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115.2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115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100.8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86.4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115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115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115.2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100.8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115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100.8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72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129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115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115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100.8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100.8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115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115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115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100.8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86.4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57.6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129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115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100.8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115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 &gt; 0,E3843/L3843,0)</f>
        <v>25.647058823529413</v>
      </c>
      <c r="Q3843" t="str">
        <f t="shared" ref="Q3843:Q3906" si="362">LEFT(N3843,FIND("/",N3843) 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100.8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100.8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100.8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115.2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100.8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100.8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115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129.6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57.6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86.4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100.8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72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57.6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129.6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115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129.6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115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100.8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100.8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28.8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57.6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100.8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115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86.4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57.6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100.8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43.2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72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115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72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100.8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115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100.8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115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115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100.8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100.8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100.8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100.8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72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100.8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115.2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86.4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86.4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100.8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115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86.4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115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57.6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115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100.8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115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115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100.8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100.8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129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86.4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86.4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100.8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100.8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115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43.2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100.8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 &gt; 0,E3907/L3907,0)</f>
        <v>24.714285714285715</v>
      </c>
      <c r="Q3907" t="str">
        <f t="shared" ref="Q3907:Q3970" si="368">LEFT(N3907,FIND("/",N3907) 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115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86.4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100.8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100.8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100.8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86.4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86.4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86.4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115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100.8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100.8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100.8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115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100.8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100.8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100.8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100.8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115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100.8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100.8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72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100.8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115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100.8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100.8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115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100.8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100.8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86.4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115.2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100.8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100.8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100.8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100.8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100.8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115.2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100.8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86.4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100.8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115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57.6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100.8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100.8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115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129.6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100.8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100.8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100.8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100.8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100.8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115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86.4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115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115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115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100.8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115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100.8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86.4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115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115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115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86.4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100.8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 &gt; 0,E3971/L3971,0)</f>
        <v>35.166666666666664</v>
      </c>
      <c r="Q3971" t="str">
        <f t="shared" ref="Q3971:Q4034" si="374">LEFT(N3971,FIND("/",N3971) 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129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100.8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7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100.8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100.8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100.8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115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100.8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100.8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115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115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86.4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115.2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100.8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100.8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115.2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100.8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86.4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43.2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100.8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100.8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57.6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86.4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86.4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86.4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100.8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100.8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115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86.4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100.8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43.2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115.2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100.8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86.4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43.2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100.8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100.8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100.8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100.8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100.8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86.4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100.8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115.2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115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100.8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100.8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115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115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72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100.8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100.8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86.4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72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86.4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115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129.6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86.4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115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86.4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100.8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100.8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115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115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100.8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 &gt; 0,E4035/L4035,0)</f>
        <v>65.340319148936175</v>
      </c>
      <c r="Q4035" t="str">
        <f t="shared" ref="Q4035:Q4098" si="380">LEFT(N4035,FIND("/",N4035) 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115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57.6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100.8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115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100.8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7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100.8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72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100.8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86.4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100.8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115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100.8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115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115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100.8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115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86.4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129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115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100.8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115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100.8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115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100.8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100.8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100.8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72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115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115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115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86.4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115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115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86.4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100.8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72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115.2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100.8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100.8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100.8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100.8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86.4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100.8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115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100.8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100.8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86.4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100.8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115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100.8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100.8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115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28.8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100.8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115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100.8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100.8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100.8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115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86.4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86.4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100.8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100.8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 &gt; 0,E4099/L4099,0)</f>
        <v>0</v>
      </c>
      <c r="Q4099" t="str">
        <f t="shared" ref="Q4099:Q4115" si="386">LEFT(N4099,FIND("/",N4099) 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86.4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115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86.4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100.8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86.4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100.8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100.8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115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100.8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115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100.8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100.8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115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100.8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100.8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100.8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1048576"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1048576">
    <cfRule type="colorScale" priority="3">
      <colorScale>
        <cfvo type="num" val="1"/>
        <cfvo type="num" val="1.25"/>
        <cfvo type="num" val="1.5"/>
        <color theme="9" tint="0.59999389629810485"/>
        <color theme="9" tint="0.39997558519241921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0BE95-708F-4559-8B78-222FA2BA97CB}">
  <sheetPr codeName="Sheet2"/>
  <dimension ref="A1:F14"/>
  <sheetViews>
    <sheetView workbookViewId="0">
      <selection activeCell="K30" sqref="K30"/>
    </sheetView>
  </sheetViews>
  <sheetFormatPr defaultRowHeight="14.4" x14ac:dyDescent="0.55000000000000004"/>
  <cols>
    <col min="1" max="1" width="16.41796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7" width="10.20703125" bestFit="1" customWidth="1"/>
  </cols>
  <sheetData>
    <row r="1" spans="1:6" x14ac:dyDescent="0.55000000000000004">
      <c r="A1" s="8" t="s">
        <v>8223</v>
      </c>
      <c r="B1" t="s">
        <v>8310</v>
      </c>
    </row>
    <row r="3" spans="1:6" x14ac:dyDescent="0.55000000000000004">
      <c r="A3" s="8" t="s">
        <v>8367</v>
      </c>
      <c r="B3" s="8" t="s">
        <v>8323</v>
      </c>
    </row>
    <row r="4" spans="1:6" x14ac:dyDescent="0.55000000000000004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55000000000000004">
      <c r="A5" s="9" t="s">
        <v>8314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55000000000000004">
      <c r="A6" s="9" t="s">
        <v>8315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55000000000000004">
      <c r="A7" s="9" t="s">
        <v>8321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55000000000000004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55000000000000004">
      <c r="A10" s="9" t="s">
        <v>8322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55000000000000004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55000000000000004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55000000000000004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55000000000000004">
      <c r="A14" s="9" t="s">
        <v>8312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5F56F-A1B5-4538-9B62-01852D34B6AC}">
  <dimension ref="A1:F47"/>
  <sheetViews>
    <sheetView topLeftCell="B1" workbookViewId="0">
      <selection activeCell="F3" sqref="F3"/>
    </sheetView>
  </sheetViews>
  <sheetFormatPr defaultRowHeight="14.4" x14ac:dyDescent="0.55000000000000004"/>
  <cols>
    <col min="1" max="1" width="16.83984375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7" width="10.20703125" bestFit="1" customWidth="1"/>
  </cols>
  <sheetData>
    <row r="1" spans="1:6" x14ac:dyDescent="0.55000000000000004">
      <c r="A1" s="8" t="s">
        <v>8223</v>
      </c>
      <c r="B1" t="s">
        <v>8310</v>
      </c>
    </row>
    <row r="2" spans="1:6" x14ac:dyDescent="0.55000000000000004">
      <c r="A2" s="8" t="s">
        <v>8324</v>
      </c>
      <c r="B2" t="s">
        <v>8310</v>
      </c>
    </row>
    <row r="4" spans="1:6" x14ac:dyDescent="0.55000000000000004">
      <c r="A4" s="8" t="s">
        <v>8366</v>
      </c>
      <c r="B4" s="8" t="s">
        <v>8323</v>
      </c>
    </row>
    <row r="5" spans="1:6" x14ac:dyDescent="0.55000000000000004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55000000000000004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8326</v>
      </c>
      <c r="B7" s="10"/>
      <c r="C7" s="10"/>
      <c r="D7" s="10">
        <v>20</v>
      </c>
      <c r="E7" s="10"/>
      <c r="F7" s="10">
        <v>20</v>
      </c>
    </row>
    <row r="8" spans="1:6" x14ac:dyDescent="0.55000000000000004">
      <c r="A8" s="9" t="s">
        <v>8327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8328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8329</v>
      </c>
      <c r="B10" s="10">
        <v>40</v>
      </c>
      <c r="C10" s="10"/>
      <c r="D10" s="10"/>
      <c r="E10" s="10"/>
      <c r="F10" s="10">
        <v>40</v>
      </c>
    </row>
    <row r="11" spans="1:6" x14ac:dyDescent="0.55000000000000004">
      <c r="A11" s="9" t="s">
        <v>8330</v>
      </c>
      <c r="B11" s="10">
        <v>180</v>
      </c>
      <c r="C11" s="10"/>
      <c r="D11" s="10"/>
      <c r="E11" s="10"/>
      <c r="F11" s="10">
        <v>180</v>
      </c>
    </row>
    <row r="12" spans="1:6" x14ac:dyDescent="0.55000000000000004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8332</v>
      </c>
      <c r="B13" s="10">
        <v>40</v>
      </c>
      <c r="C13" s="10"/>
      <c r="D13" s="10"/>
      <c r="E13" s="10"/>
      <c r="F13" s="10">
        <v>40</v>
      </c>
    </row>
    <row r="14" spans="1:6" x14ac:dyDescent="0.55000000000000004">
      <c r="A14" s="9" t="s">
        <v>8333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55000000000000004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55000000000000004">
      <c r="A16" s="9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55000000000000004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55000000000000004">
      <c r="A18" s="9" t="s">
        <v>8337</v>
      </c>
      <c r="B18" s="10">
        <v>140</v>
      </c>
      <c r="C18" s="10"/>
      <c r="D18" s="10"/>
      <c r="E18" s="10"/>
      <c r="F18" s="10">
        <v>140</v>
      </c>
    </row>
    <row r="19" spans="1:6" x14ac:dyDescent="0.55000000000000004">
      <c r="A19" s="9" t="s">
        <v>8338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55000000000000004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55000000000000004">
      <c r="A21" s="9" t="s">
        <v>8340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55000000000000004">
      <c r="A22" s="9" t="s">
        <v>8341</v>
      </c>
      <c r="B22" s="10">
        <v>20</v>
      </c>
      <c r="C22" s="10"/>
      <c r="D22" s="10"/>
      <c r="E22" s="10"/>
      <c r="F22" s="10">
        <v>20</v>
      </c>
    </row>
    <row r="23" spans="1:6" x14ac:dyDescent="0.55000000000000004">
      <c r="A23" s="9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55000000000000004">
      <c r="A24" s="9" t="s">
        <v>8343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55000000000000004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9" t="s">
        <v>8345</v>
      </c>
      <c r="B26" s="10">
        <v>60</v>
      </c>
      <c r="C26" s="10"/>
      <c r="D26" s="10"/>
      <c r="E26" s="10"/>
      <c r="F26" s="10">
        <v>60</v>
      </c>
    </row>
    <row r="27" spans="1:6" x14ac:dyDescent="0.55000000000000004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9" t="s">
        <v>8347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55000000000000004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9" t="s">
        <v>8349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55000000000000004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 x14ac:dyDescent="0.55000000000000004">
      <c r="A32" s="9" t="s">
        <v>8351</v>
      </c>
      <c r="B32" s="10">
        <v>20</v>
      </c>
      <c r="C32" s="10"/>
      <c r="D32" s="10"/>
      <c r="E32" s="10"/>
      <c r="F32" s="10">
        <v>20</v>
      </c>
    </row>
    <row r="33" spans="1:6" x14ac:dyDescent="0.55000000000000004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9" t="s">
        <v>8353</v>
      </c>
      <c r="B34" s="10">
        <v>260</v>
      </c>
      <c r="C34" s="10"/>
      <c r="D34" s="10"/>
      <c r="E34" s="10"/>
      <c r="F34" s="10">
        <v>260</v>
      </c>
    </row>
    <row r="35" spans="1:6" x14ac:dyDescent="0.55000000000000004">
      <c r="A35" s="9" t="s">
        <v>8354</v>
      </c>
      <c r="B35" s="10"/>
      <c r="C35" s="10"/>
      <c r="D35" s="10">
        <v>40</v>
      </c>
      <c r="E35" s="10"/>
      <c r="F35" s="10">
        <v>40</v>
      </c>
    </row>
    <row r="36" spans="1:6" x14ac:dyDescent="0.55000000000000004">
      <c r="A36" s="9" t="s">
        <v>8355</v>
      </c>
      <c r="B36" s="10">
        <v>60</v>
      </c>
      <c r="C36" s="10"/>
      <c r="D36" s="10"/>
      <c r="E36" s="10"/>
      <c r="F36" s="10">
        <v>60</v>
      </c>
    </row>
    <row r="37" spans="1:6" x14ac:dyDescent="0.55000000000000004">
      <c r="A37" s="9" t="s">
        <v>8356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55000000000000004">
      <c r="A38" s="9" t="s">
        <v>8357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55000000000000004">
      <c r="A39" s="9" t="s">
        <v>8358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55000000000000004">
      <c r="A40" s="9" t="s">
        <v>8359</v>
      </c>
      <c r="B40" s="10">
        <v>80</v>
      </c>
      <c r="C40" s="10"/>
      <c r="D40" s="10"/>
      <c r="E40" s="10"/>
      <c r="F40" s="10">
        <v>80</v>
      </c>
    </row>
    <row r="41" spans="1:6" x14ac:dyDescent="0.55000000000000004">
      <c r="A41" s="9" t="s">
        <v>8360</v>
      </c>
      <c r="B41" s="10">
        <v>60</v>
      </c>
      <c r="C41" s="10"/>
      <c r="D41" s="10"/>
      <c r="E41" s="10"/>
      <c r="F41" s="10">
        <v>60</v>
      </c>
    </row>
    <row r="42" spans="1:6" x14ac:dyDescent="0.55000000000000004">
      <c r="A42" s="9" t="s">
        <v>8361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55000000000000004">
      <c r="A43" s="9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9" t="s">
        <v>8363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55000000000000004">
      <c r="A45" s="9" t="s">
        <v>8364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55000000000000004">
      <c r="A46" s="9" t="s">
        <v>8365</v>
      </c>
      <c r="B46" s="10"/>
      <c r="C46" s="10"/>
      <c r="D46" s="10">
        <v>20</v>
      </c>
      <c r="E46" s="10"/>
      <c r="F46" s="10">
        <v>20</v>
      </c>
    </row>
    <row r="47" spans="1:6" x14ac:dyDescent="0.55000000000000004">
      <c r="A47" s="9" t="s">
        <v>8312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2A5A5-3660-4AF8-88C6-667D216E1FB2}">
  <dimension ref="A1:E18"/>
  <sheetViews>
    <sheetView workbookViewId="0">
      <selection activeCell="E21" sqref="E2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20703125" bestFit="1" customWidth="1"/>
  </cols>
  <sheetData>
    <row r="1" spans="1:5" x14ac:dyDescent="0.55000000000000004">
      <c r="A1" s="13" t="s">
        <v>8308</v>
      </c>
      <c r="B1" s="12" t="s">
        <v>8310</v>
      </c>
    </row>
    <row r="2" spans="1:5" x14ac:dyDescent="0.55000000000000004">
      <c r="A2" s="13" t="s">
        <v>8382</v>
      </c>
      <c r="B2" s="12" t="s">
        <v>8310</v>
      </c>
    </row>
    <row r="4" spans="1:5" x14ac:dyDescent="0.55000000000000004">
      <c r="A4" s="13" t="s">
        <v>8313</v>
      </c>
      <c r="B4" s="13" t="s">
        <v>8323</v>
      </c>
    </row>
    <row r="5" spans="1:5" x14ac:dyDescent="0.55000000000000004">
      <c r="A5" s="13" t="s">
        <v>8311</v>
      </c>
      <c r="B5" s="12" t="s">
        <v>8219</v>
      </c>
      <c r="C5" s="12" t="s">
        <v>8221</v>
      </c>
      <c r="D5" s="12" t="s">
        <v>8220</v>
      </c>
      <c r="E5" s="12" t="s">
        <v>8312</v>
      </c>
    </row>
    <row r="6" spans="1:5" x14ac:dyDescent="0.55000000000000004">
      <c r="A6" s="14" t="s">
        <v>8376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55000000000000004">
      <c r="A7" s="14" t="s">
        <v>8377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55000000000000004">
      <c r="A8" s="14" t="s">
        <v>8378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55000000000000004">
      <c r="A9" s="14" t="s">
        <v>8379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55000000000000004">
      <c r="A10" s="14" t="s">
        <v>8370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55000000000000004">
      <c r="A11" s="14" t="s">
        <v>8380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55000000000000004">
      <c r="A12" s="14" t="s">
        <v>8371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55000000000000004">
      <c r="A13" s="14" t="s">
        <v>8372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55000000000000004">
      <c r="A14" s="14" t="s">
        <v>8373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55000000000000004">
      <c r="A15" s="14" t="s">
        <v>8374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55000000000000004">
      <c r="A16" s="14" t="s">
        <v>8375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55000000000000004">
      <c r="A17" s="14" t="s">
        <v>8381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55000000000000004">
      <c r="A18" s="14" t="s">
        <v>8312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3775E-43AB-4750-80F0-B6F13E6425D7}">
  <dimension ref="A1:H24"/>
  <sheetViews>
    <sheetView tabSelected="1" workbookViewId="0">
      <selection activeCell="B2" sqref="B2"/>
    </sheetView>
  </sheetViews>
  <sheetFormatPr defaultColWidth="8.7890625" defaultRowHeight="14.4" x14ac:dyDescent="0.55000000000000004"/>
  <cols>
    <col min="1" max="1" width="29.3125" bestFit="1" customWidth="1"/>
    <col min="2" max="2" width="20.578125" bestFit="1" customWidth="1"/>
    <col min="3" max="3" width="15.89453125" bestFit="1" customWidth="1"/>
    <col min="4" max="4" width="18.26171875" bestFit="1" customWidth="1"/>
    <col min="5" max="5" width="17.1015625" bestFit="1" customWidth="1"/>
    <col min="6" max="6" width="25.3125" bestFit="1" customWidth="1"/>
    <col min="7" max="7" width="20.578125" bestFit="1" customWidth="1"/>
    <col min="8" max="8" width="22.9453125" bestFit="1" customWidth="1"/>
  </cols>
  <sheetData>
    <row r="1" spans="1:8" ht="15" x14ac:dyDescent="0.55000000000000004">
      <c r="A1" s="15" t="s">
        <v>8383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5" t="s">
        <v>8388</v>
      </c>
      <c r="G1" s="15" t="s">
        <v>8389</v>
      </c>
      <c r="H1" s="15" t="s">
        <v>8390</v>
      </c>
    </row>
    <row r="2" spans="1:8" ht="15" x14ac:dyDescent="0.55000000000000004">
      <c r="A2" s="15" t="s">
        <v>8392</v>
      </c>
      <c r="B2" s="15" t="e" cm="1" vm="1">
        <f t="array" aca="1" ref="B2" ca="1">IF(Database!D:D &lt; 1000,COUNTIF(Database!F:F,"Successful"),0)</f>
        <v>#VALUE!</v>
      </c>
      <c r="C2" s="15">
        <f>COUNTIF(Database!F:F,"Failed")</f>
        <v>1530</v>
      </c>
      <c r="D2" s="15"/>
      <c r="E2" s="15"/>
      <c r="F2" s="15"/>
      <c r="G2" s="15"/>
      <c r="H2" s="15"/>
    </row>
    <row r="3" spans="1:8" ht="15" x14ac:dyDescent="0.55000000000000004">
      <c r="A3" s="15" t="s">
        <v>8391</v>
      </c>
      <c r="B3" s="15"/>
      <c r="C3" s="15"/>
      <c r="D3" s="15"/>
      <c r="E3" s="15"/>
      <c r="F3" s="15"/>
      <c r="G3" s="15"/>
      <c r="H3" s="15"/>
    </row>
    <row r="4" spans="1:8" ht="15" x14ac:dyDescent="0.55000000000000004">
      <c r="A4" s="15" t="s">
        <v>8393</v>
      </c>
      <c r="B4" s="15"/>
      <c r="C4" s="15"/>
      <c r="D4" s="15"/>
      <c r="E4" s="15"/>
      <c r="F4" s="15"/>
      <c r="G4" s="15"/>
      <c r="H4" s="15"/>
    </row>
    <row r="5" spans="1:8" ht="15" x14ac:dyDescent="0.55000000000000004">
      <c r="A5" s="15" t="s">
        <v>8394</v>
      </c>
      <c r="B5" s="15"/>
      <c r="C5" s="15"/>
      <c r="D5" s="15"/>
      <c r="E5" s="15"/>
      <c r="F5" s="15"/>
      <c r="G5" s="15"/>
      <c r="H5" s="15"/>
    </row>
    <row r="6" spans="1:8" ht="15" x14ac:dyDescent="0.55000000000000004">
      <c r="A6" s="15" t="s">
        <v>8395</v>
      </c>
      <c r="B6" s="15"/>
      <c r="C6" s="15"/>
      <c r="D6" s="15"/>
      <c r="E6" s="15"/>
      <c r="F6" s="15"/>
      <c r="G6" s="15"/>
      <c r="H6" s="15"/>
    </row>
    <row r="7" spans="1:8" ht="15" x14ac:dyDescent="0.55000000000000004">
      <c r="A7" s="15" t="s">
        <v>8396</v>
      </c>
      <c r="B7" s="15"/>
      <c r="C7" s="15"/>
      <c r="D7" s="15"/>
      <c r="E7" s="15"/>
      <c r="F7" s="15"/>
      <c r="G7" s="15"/>
      <c r="H7" s="15"/>
    </row>
    <row r="8" spans="1:8" ht="15" x14ac:dyDescent="0.55000000000000004">
      <c r="A8" s="15" t="s">
        <v>8397</v>
      </c>
      <c r="B8" s="15"/>
      <c r="C8" s="15"/>
      <c r="D8" s="15"/>
      <c r="E8" s="15"/>
      <c r="F8" s="15"/>
      <c r="G8" s="15"/>
      <c r="H8" s="15"/>
    </row>
    <row r="9" spans="1:8" ht="15" x14ac:dyDescent="0.55000000000000004">
      <c r="A9" s="15" t="s">
        <v>8398</v>
      </c>
      <c r="B9" s="15"/>
      <c r="C9" s="15"/>
      <c r="D9" s="15"/>
      <c r="E9" s="15"/>
      <c r="F9" s="15"/>
      <c r="G9" s="15"/>
      <c r="H9" s="15"/>
    </row>
    <row r="10" spans="1:8" ht="15" x14ac:dyDescent="0.55000000000000004">
      <c r="A10" s="15" t="s">
        <v>8399</v>
      </c>
      <c r="B10" s="15"/>
      <c r="C10" s="15"/>
      <c r="D10" s="15"/>
      <c r="E10" s="15"/>
      <c r="F10" s="15"/>
      <c r="G10" s="15"/>
      <c r="H10" s="15"/>
    </row>
    <row r="11" spans="1:8" ht="15" x14ac:dyDescent="0.55000000000000004">
      <c r="A11" s="15" t="s">
        <v>8400</v>
      </c>
      <c r="B11" s="15"/>
      <c r="C11" s="15"/>
      <c r="D11" s="15"/>
      <c r="E11" s="15"/>
      <c r="F11" s="15"/>
      <c r="G11" s="15"/>
      <c r="H11" s="15"/>
    </row>
    <row r="12" spans="1:8" ht="15" x14ac:dyDescent="0.55000000000000004">
      <c r="A12" s="15" t="s">
        <v>8401</v>
      </c>
      <c r="B12" s="15"/>
      <c r="C12" s="15"/>
      <c r="D12" s="15"/>
      <c r="E12" s="15"/>
      <c r="F12" s="15"/>
      <c r="G12" s="15"/>
      <c r="H12" s="15"/>
    </row>
    <row r="13" spans="1:8" ht="15" x14ac:dyDescent="0.55000000000000004">
      <c r="A13" s="15" t="s">
        <v>8402</v>
      </c>
      <c r="B13" s="15"/>
      <c r="C13" s="15"/>
      <c r="D13" s="15"/>
      <c r="E13" s="15"/>
      <c r="F13" s="15"/>
      <c r="G13" s="15"/>
      <c r="H13" s="15"/>
    </row>
    <row r="14" spans="1:8" ht="15" x14ac:dyDescent="0.55000000000000004">
      <c r="A14" s="15"/>
      <c r="B14" s="15"/>
      <c r="C14" s="15"/>
      <c r="D14" s="15"/>
      <c r="E14" s="15"/>
      <c r="F14" s="15"/>
      <c r="G14" s="15"/>
      <c r="H14" s="15"/>
    </row>
    <row r="15" spans="1:8" ht="15" x14ac:dyDescent="0.55000000000000004">
      <c r="A15" s="15"/>
      <c r="B15" s="15"/>
      <c r="C15" s="15"/>
      <c r="D15" s="15"/>
      <c r="E15" s="15"/>
      <c r="F15" s="15"/>
      <c r="G15" s="15"/>
      <c r="H15" s="15"/>
    </row>
    <row r="16" spans="1:8" ht="15" x14ac:dyDescent="0.55000000000000004">
      <c r="A16" s="15"/>
      <c r="B16" s="15"/>
      <c r="C16" s="15"/>
      <c r="D16" s="15"/>
      <c r="E16" s="15"/>
      <c r="F16" s="15"/>
      <c r="G16" s="15"/>
      <c r="H16" s="15"/>
    </row>
    <row r="17" spans="1:8" ht="15" x14ac:dyDescent="0.55000000000000004">
      <c r="A17" s="15"/>
      <c r="B17" s="15"/>
      <c r="C17" s="15"/>
      <c r="D17" s="15"/>
      <c r="E17" s="15"/>
      <c r="F17" s="15"/>
      <c r="G17" s="15"/>
      <c r="H17" s="15"/>
    </row>
    <row r="18" spans="1:8" ht="15" x14ac:dyDescent="0.55000000000000004">
      <c r="A18" s="15"/>
      <c r="B18" s="15"/>
      <c r="C18" s="15"/>
      <c r="D18" s="15"/>
      <c r="E18" s="15"/>
      <c r="F18" s="15"/>
      <c r="G18" s="15"/>
      <c r="H18" s="15"/>
    </row>
    <row r="19" spans="1:8" ht="15" x14ac:dyDescent="0.55000000000000004">
      <c r="A19" s="15"/>
      <c r="B19" s="15"/>
      <c r="C19" s="15"/>
      <c r="D19" s="15"/>
      <c r="E19" s="15"/>
      <c r="F19" s="15"/>
      <c r="G19" s="15"/>
      <c r="H19" s="15"/>
    </row>
    <row r="20" spans="1:8" ht="15" x14ac:dyDescent="0.55000000000000004">
      <c r="A20" s="15"/>
      <c r="B20" s="15"/>
      <c r="C20" s="15"/>
      <c r="D20" s="15"/>
      <c r="E20" s="15"/>
      <c r="F20" s="15"/>
      <c r="G20" s="15"/>
      <c r="H20" s="15"/>
    </row>
    <row r="21" spans="1:8" ht="15" x14ac:dyDescent="0.55000000000000004">
      <c r="A21" s="15"/>
      <c r="B21" s="15"/>
      <c r="C21" s="15"/>
      <c r="D21" s="15"/>
      <c r="E21" s="15"/>
      <c r="F21" s="15"/>
      <c r="G21" s="15"/>
      <c r="H21" s="15"/>
    </row>
    <row r="22" spans="1:8" ht="15" x14ac:dyDescent="0.55000000000000004">
      <c r="A22" s="15"/>
      <c r="B22" s="15"/>
      <c r="C22" s="15"/>
      <c r="D22" s="15"/>
      <c r="E22" s="15"/>
      <c r="F22" s="15"/>
      <c r="G22" s="15"/>
      <c r="H22" s="15"/>
    </row>
    <row r="23" spans="1:8" ht="15" x14ac:dyDescent="0.55000000000000004">
      <c r="A23" s="15"/>
      <c r="B23" s="15"/>
      <c r="C23" s="15"/>
      <c r="D23" s="15"/>
      <c r="E23" s="15"/>
      <c r="F23" s="15"/>
      <c r="G23" s="15"/>
      <c r="H23" s="15"/>
    </row>
    <row r="24" spans="1:8" ht="15" x14ac:dyDescent="0.55000000000000004">
      <c r="A24" s="15"/>
      <c r="B24" s="15"/>
      <c r="C24" s="15"/>
      <c r="D24" s="15"/>
      <c r="E24" s="15"/>
      <c r="F24" s="15"/>
      <c r="G24" s="15"/>
      <c r="H24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Database</vt:lpstr>
      <vt:lpstr>By Category</vt:lpstr>
      <vt:lpstr>By Subcategory</vt:lpstr>
      <vt:lpstr>By Years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Chad Davis</cp:lastModifiedBy>
  <dcterms:created xsi:type="dcterms:W3CDTF">2017-04-20T15:17:24Z</dcterms:created>
  <dcterms:modified xsi:type="dcterms:W3CDTF">2020-03-12T16:35:32Z</dcterms:modified>
</cp:coreProperties>
</file>