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442B1933-2AF7-44C0-84AC-B1156471C4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9" i="1" l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Z16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O88" i="1" l="1"/>
  <c r="D88" i="1"/>
  <c r="H88" i="1"/>
  <c r="L88" i="1"/>
  <c r="P88" i="1"/>
  <c r="T88" i="1"/>
  <c r="X88" i="1"/>
  <c r="G88" i="1"/>
  <c r="S88" i="1"/>
  <c r="E88" i="1"/>
  <c r="I88" i="1"/>
  <c r="M88" i="1"/>
  <c r="Q88" i="1"/>
  <c r="U88" i="1"/>
  <c r="C88" i="1"/>
  <c r="K88" i="1"/>
  <c r="W88" i="1"/>
  <c r="F88" i="1"/>
  <c r="J88" i="1"/>
  <c r="N88" i="1"/>
  <c r="R88" i="1"/>
  <c r="V88" i="1"/>
  <c r="Z88" i="1"/>
  <c r="Y88" i="1"/>
  <c r="A50" i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<sst xmlns="http://schemas.openxmlformats.org/spreadsheetml/2006/main" count="1032" uniqueCount="432">
  <si>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</si>
  <si>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</si>
  <si>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</si>
  <si>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</si>
  <si>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</si>
  <si>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</si>
  <si>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</si>
  <si>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</si>
  <si>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</si>
  <si>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</si>
  <si>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</si>
  <si>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</si>
  <si>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</si>
  <si>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</si>
  <si>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</si>
  <si>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</si>
  <si>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</si>
  <si>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</si>
  <si>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</si>
  <si>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</si>
  <si>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</si>
  <si>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</si>
  <si>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</si>
  <si>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</si>
  <si>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</si>
  <si>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</si>
  <si>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</si>
  <si>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</si>
  <si>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</si>
  <si>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</si>
  <si>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</si>
  <si>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</si>
  <si>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</si>
  <si>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</si>
  <si>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</si>
  <si>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</si>
  <si>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</si>
  <si>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</si>
  <si>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</si>
  <si>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</si>
  <si>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</si>
  <si>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</si>
  <si>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</si>
  <si>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</si>
  <si>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</si>
  <si>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</si>
  <si>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</si>
  <si>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</si>
  <si>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</si>
  <si>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</si>
  <si>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</si>
  <si>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</si>
  <si>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</si>
  <si>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</si>
  <si>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</si>
  <si>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</si>
  <si>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</si>
  <si>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</si>
  <si>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</si>
  <si>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</si>
  <si>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</si>
  <si>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</si>
  <si>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</si>
  <si>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</si>
  <si>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</si>
  <si>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</si>
  <si>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</si>
  <si>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</si>
  <si>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</si>
  <si>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</si>
  <si>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</si>
  <si>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</si>
  <si>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</si>
  <si>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</si>
  <si>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</si>
  <si>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</si>
  <si>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</si>
  <si>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</si>
  <si>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</si>
  <si>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</si>
  <si>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</si>
  <si>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</si>
  <si>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</si>
  <si>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</si>
  <si>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</si>
  <si>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</si>
  <si>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</si>
  <si>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</si>
  <si>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</si>
  <si>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</si>
  <si>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</si>
  <si>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</si>
  <si>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</si>
  <si>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</si>
  <si>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</si>
  <si>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</si>
  <si>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</si>
  <si>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</si>
  <si>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</si>
  <si>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</si>
  <si>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</si>
  <si>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</si>
  <si>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</si>
  <si>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</si>
  <si>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</si>
  <si>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</si>
  <si>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</si>
  <si>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</si>
  <si>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</si>
  <si>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</si>
  <si>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</si>
  <si>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</si>
  <si>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</si>
  <si>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</si>
  <si>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</si>
  <si>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</si>
  <si>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</si>
  <si>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</si>
  <si>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</si>
  <si>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</si>
  <si>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</si>
  <si>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</si>
  <si>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</si>
  <si>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</si>
  <si>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</si>
  <si>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</si>
  <si>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</si>
  <si>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</si>
  <si>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</si>
  <si>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</si>
  <si>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</si>
  <si>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</si>
  <si>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</si>
  <si>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</si>
  <si>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</si>
  <si>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</si>
  <si>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</si>
  <si>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</si>
  <si>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</si>
  <si>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</si>
  <si>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</si>
  <si>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</si>
  <si>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</si>
  <si>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</si>
  <si>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</si>
  <si>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</si>
  <si>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</si>
  <si>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</si>
  <si>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</si>
  <si>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</si>
  <si>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</si>
  <si>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</si>
  <si>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</si>
  <si>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</si>
  <si>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</si>
  <si>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</si>
  <si>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</si>
  <si>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</si>
  <si>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</si>
  <si>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</si>
  <si>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</si>
  <si>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</si>
  <si>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</si>
  <si>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</si>
  <si>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</si>
  <si>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</si>
  <si>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</si>
  <si>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</si>
  <si>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</si>
  <si>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</si>
  <si>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</si>
  <si>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</si>
  <si>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</si>
  <si>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</si>
  <si>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</si>
  <si>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</si>
  <si>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</si>
  <si>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</si>
  <si>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</si>
  <si>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</si>
  <si>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</si>
  <si>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</si>
  <si>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</si>
  <si>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</si>
  <si>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</si>
  <si>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</si>
  <si>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</si>
  <si>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</si>
  <si>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</si>
  <si>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</si>
  <si>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</si>
  <si>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</si>
  <si>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</si>
  <si>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</si>
  <si>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</si>
  <si>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</si>
  <si>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</si>
  <si>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</si>
  <si>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</si>
  <si>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</si>
  <si>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</si>
  <si>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</si>
  <si>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</si>
  <si>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</si>
  <si>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</si>
  <si>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</si>
  <si>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</si>
  <si>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</si>
  <si>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</si>
  <si>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</si>
  <si>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</si>
  <si>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</si>
  <si>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</si>
  <si>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</si>
  <si>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</si>
  <si>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</si>
  <si>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</si>
  <si>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</si>
  <si>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</si>
  <si>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</si>
  <si>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</si>
  <si>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r>
      <t>Bye week:</t>
    </r>
    <r>
      <rPr>
        <sz val="15"/>
        <color rgb="FF303030"/>
        <rFont val="Georgia"/>
        <family val="1"/>
      </rPr>
      <t> Atlanta Falcons, Chicago Bears, Green Bay Packers, Pittsburgh Steelers</t>
    </r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</si>
  <si>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</si>
  <si>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</si>
  <si>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</si>
  <si>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</si>
  <si>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</si>
  <si>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</si>
  <si>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</si>
  <si>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</si>
  <si>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</si>
  <si>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</si>
  <si>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</si>
  <si>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</si>
  <si>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</si>
  <si>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</si>
  <si>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</si>
  <si>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</si>
  <si>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</si>
  <si>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</si>
  <si>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</si>
  <si>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</si>
  <si>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</si>
  <si>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</si>
  <si>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</si>
  <si>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</si>
  <si>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</si>
  <si>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</si>
  <si>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</si>
  <si>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</si>
  <si>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</si>
  <si>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</si>
  <si>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</si>
  <si>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</si>
  <si>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</si>
  <si>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</si>
  <si>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</si>
  <si>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</si>
  <si>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</si>
  <si>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</si>
  <si>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</si>
  <si>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</si>
  <si>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</si>
  <si>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</si>
  <si>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</si>
  <si>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</si>
  <si>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</si>
  <si>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</si>
  <si>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</si>
  <si>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</si>
  <si>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</si>
  <si>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</si>
  <si>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</si>
  <si>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</si>
  <si>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</si>
  <si>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</si>
  <si>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</si>
  <si>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</si>
  <si>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</si>
  <si>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</si>
  <si>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</si>
  <si>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</si>
  <si>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</si>
  <si>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</si>
  <si>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</si>
  <si>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</si>
  <si>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</si>
  <si>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</si>
  <si>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</si>
  <si>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</si>
  <si>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</si>
  <si>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</si>
  <si>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</si>
  <si>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</si>
  <si>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</si>
  <si>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</si>
  <si>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</si>
  <si>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</si>
  <si>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</si>
  <si>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</si>
  <si>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</si>
  <si>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</si>
  <si>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</si>
  <si>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</si>
  <si>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</si>
  <si>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</si>
  <si>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</si>
  <si>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</si>
  <si>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</si>
  <si>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</si>
  <si>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</si>
  <si>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</si>
  <si>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</si>
  <si>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</si>
  <si>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</si>
  <si>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</si>
  <si>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</si>
  <si>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</si>
  <si>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</si>
  <si>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</si>
  <si>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</si>
  <si>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</si>
  <si>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</si>
  <si>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</si>
  <si>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</si>
  <si>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</si>
  <si>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</si>
  <si>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</si>
  <si>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</si>
  <si>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</si>
  <si>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</si>
  <si>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</si>
  <si>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</si>
  <si>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</si>
  <si>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</si>
  <si>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</si>
  <si>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</si>
  <si>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</si>
  <si>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</si>
  <si>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</si>
  <si>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</si>
  <si>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</si>
  <si>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</si>
  <si>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</si>
  <si>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</si>
  <si>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</si>
  <si>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</si>
  <si>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</si>
  <si>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</si>
  <si>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</si>
  <si>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</si>
  <si>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</si>
  <si>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</si>
  <si>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</si>
  <si>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</si>
  <si>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</si>
  <si>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</si>
  <si>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</si>
  <si>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</si>
  <si>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</si>
  <si>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</si>
  <si>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</si>
  <si>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</si>
  <si>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</si>
  <si>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</si>
  <si>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</si>
  <si>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</si>
  <si>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</si>
  <si>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</si>
  <si>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</si>
  <si>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</si>
  <si>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</si>
  <si>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</si>
  <si>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</si>
  <si>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</si>
  <si>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</si>
  <si>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</si>
  <si>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</si>
  <si>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</si>
  <si>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</si>
  <si>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</si>
  <si>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</si>
  <si>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</si>
  <si>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</si>
  <si>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</si>
  <si>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</si>
  <si>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</si>
  <si>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</si>
  <si>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</si>
  <si>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</si>
  <si>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</si>
  <si>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</si>
  <si>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</si>
  <si>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</si>
  <si>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</si>
  <si>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</si>
  <si>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</si>
  <si>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</si>
  <si>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</si>
  <si>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</si>
  <si>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</si>
  <si>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</si>
  <si>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</si>
  <si>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</si>
  <si>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</si>
  <si>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</si>
  <si>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</si>
  <si>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</si>
  <si>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</si>
  <si>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</si>
  <si>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</si>
  <si>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</si>
  <si>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</si>
  <si>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</si>
  <si>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</si>
  <si>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</si>
  <si>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</si>
  <si>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</si>
  <si>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</si>
  <si>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</si>
  <si>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</si>
  <si>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</si>
  <si>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</si>
  <si>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</si>
  <si>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</si>
  <si>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</si>
  <si>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</si>
  <si>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</si>
  <si>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</si>
  <si>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</si>
  <si>
    <t>paid $85</t>
  </si>
  <si>
    <t>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</si>
</sst>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2">
    <xf numFmtId="0" fontId="0" fillId="0" borderId="0"/>
    <xf numFmtId="0" fontId="61" fillId="0" borderId="0" applyNumberFormat="0" applyFill="0" applyBorder="0" applyAlignment="0" applyProtection="0"/>
  </cellStyleXfs>
  <cellXfs count="370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32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6" borderId="12" xfId="0" applyFont="1" applyFill="1" applyBorder="1" applyAlignment="1">
      <alignment horizontal="center" vertical="top" wrapText="1"/>
    </xf>
    <xf numFmtId="0" fontId="8" fillId="16" borderId="13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4" fillId="3" borderId="21" xfId="0" applyFont="1" applyFill="1" applyBorder="1"/>
    <xf numFmtId="0" fontId="34" fillId="3" borderId="0" xfId="0" applyFont="1" applyFill="1"/>
    <xf numFmtId="0" fontId="35" fillId="0" borderId="12" xfId="0" applyFont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7" fillId="3" borderId="0" xfId="0" applyFont="1" applyFill="1"/>
    <xf numFmtId="0" fontId="27" fillId="0" borderId="0" xfId="0" applyFont="1"/>
    <xf numFmtId="0" fontId="38" fillId="0" borderId="0" xfId="0" applyFont="1" applyAlignment="1">
      <alignment horizontal="center"/>
    </xf>
    <xf numFmtId="0" fontId="39" fillId="0" borderId="13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40" fillId="4" borderId="0" xfId="0" applyFont="1" applyFill="1"/>
    <xf numFmtId="0" fontId="41" fillId="4" borderId="0" xfId="0" applyFont="1" applyFill="1"/>
    <xf numFmtId="0" fontId="42" fillId="0" borderId="12" xfId="0" applyFont="1" applyBorder="1" applyAlignment="1">
      <alignment horizontal="center" vertical="top" wrapText="1"/>
    </xf>
    <xf numFmtId="0" fontId="42" fillId="0" borderId="13" xfId="0" applyFont="1" applyBorder="1" applyAlignment="1">
      <alignment horizontal="center" vertical="top" wrapText="1"/>
    </xf>
    <xf numFmtId="0" fontId="43" fillId="3" borderId="0" xfId="0" applyFont="1" applyFill="1"/>
    <xf numFmtId="0" fontId="29" fillId="0" borderId="0" xfId="0" applyFont="1" applyAlignment="1">
      <alignment horizontal="center" vertical="top" wrapText="1"/>
    </xf>
    <xf numFmtId="0" fontId="44" fillId="15" borderId="12" xfId="0" applyFont="1" applyFill="1" applyBorder="1" applyAlignment="1">
      <alignment horizontal="center" vertical="top" wrapText="1"/>
    </xf>
    <xf numFmtId="0" fontId="44" fillId="15" borderId="13" xfId="0" applyFont="1" applyFill="1" applyBorder="1" applyAlignment="1">
      <alignment horizontal="center" vertical="top" wrapText="1"/>
    </xf>
    <xf numFmtId="0" fontId="45" fillId="3" borderId="0" xfId="0" applyFont="1" applyFill="1"/>
    <xf numFmtId="0" fontId="44" fillId="0" borderId="12" xfId="0" applyFont="1" applyBorder="1" applyAlignment="1">
      <alignment horizontal="center" vertical="top" wrapText="1"/>
    </xf>
    <xf numFmtId="0" fontId="44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46" fillId="0" borderId="1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47" fillId="3" borderId="0" xfId="0" applyFont="1" applyFill="1"/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28" xfId="0" applyFont="1" applyFill="1" applyBorder="1"/>
    <xf numFmtId="0" fontId="49" fillId="3" borderId="0" xfId="0" applyFont="1" applyFill="1"/>
    <xf numFmtId="0" fontId="48" fillId="17" borderId="12" xfId="0" applyFont="1" applyFill="1" applyBorder="1" applyAlignment="1">
      <alignment horizontal="center" vertical="top" wrapText="1"/>
    </xf>
    <xf numFmtId="0" fontId="48" fillId="17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1" fillId="3" borderId="28" xfId="0" applyFont="1" applyFill="1" applyBorder="1"/>
    <xf numFmtId="0" fontId="51" fillId="3" borderId="0" xfId="0" applyFont="1" applyFill="1"/>
    <xf numFmtId="0" fontId="51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52" fillId="0" borderId="0" xfId="0" applyFont="1"/>
    <xf numFmtId="0" fontId="53" fillId="0" borderId="12" xfId="0" applyFont="1" applyBorder="1" applyAlignment="1">
      <alignment horizontal="center" vertical="top" wrapText="1"/>
    </xf>
    <xf numFmtId="0" fontId="53" fillId="0" borderId="13" xfId="0" applyFont="1" applyBorder="1" applyAlignment="1">
      <alignment horizontal="center" vertical="top" wrapText="1"/>
    </xf>
    <xf numFmtId="0" fontId="53" fillId="18" borderId="12" xfId="0" applyFont="1" applyFill="1" applyBorder="1" applyAlignment="1">
      <alignment horizontal="center" vertical="top" wrapText="1"/>
    </xf>
    <xf numFmtId="0" fontId="53" fillId="11" borderId="12" xfId="0" applyFont="1" applyFill="1" applyBorder="1" applyAlignment="1">
      <alignment horizontal="center" vertical="top" wrapText="1"/>
    </xf>
    <xf numFmtId="0" fontId="53" fillId="7" borderId="12" xfId="0" applyFont="1" applyFill="1" applyBorder="1" applyAlignment="1">
      <alignment horizontal="center" vertical="top" wrapText="1"/>
    </xf>
    <xf numFmtId="0" fontId="53" fillId="7" borderId="13" xfId="0" applyFont="1" applyFill="1" applyBorder="1" applyAlignment="1">
      <alignment horizontal="center" vertical="top" wrapText="1"/>
    </xf>
    <xf numFmtId="0" fontId="24" fillId="18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54" fillId="0" borderId="13" xfId="0" applyFont="1" applyBorder="1" applyAlignment="1">
      <alignment horizontal="center" vertical="top" wrapText="1"/>
    </xf>
    <xf numFmtId="0" fontId="54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54" fillId="0" borderId="12" xfId="0" applyFont="1" applyBorder="1" applyAlignment="1">
      <alignment horizontal="center" vertical="top" wrapText="1"/>
    </xf>
    <xf numFmtId="0" fontId="54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55" fillId="3" borderId="0" xfId="0" applyFont="1" applyFill="1"/>
    <xf numFmtId="0" fontId="55" fillId="3" borderId="28" xfId="0" applyFont="1" applyFill="1" applyBorder="1"/>
    <xf numFmtId="0" fontId="56" fillId="0" borderId="12" xfId="0" applyFont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7" fillId="3" borderId="0" xfId="0" applyFont="1" applyFill="1"/>
    <xf numFmtId="0" fontId="57" fillId="3" borderId="28" xfId="0" applyFont="1" applyFill="1" applyBorder="1"/>
    <xf numFmtId="0" fontId="56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8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59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60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62" fillId="0" borderId="0" xfId="0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61" fillId="0" borderId="37" xfId="1" applyBorder="1" applyAlignment="1">
      <alignment vertical="center" wrapText="1"/>
    </xf>
    <xf numFmtId="0" fontId="64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6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6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67" fillId="0" borderId="12" xfId="0" applyFont="1" applyBorder="1" applyAlignment="1">
      <alignment horizontal="center" vertical="top" wrapText="1"/>
    </xf>
    <xf numFmtId="0" fontId="67" fillId="0" borderId="13" xfId="0" applyFont="1" applyBorder="1" applyAlignment="1">
      <alignment horizontal="center" vertical="top" wrapText="1"/>
    </xf>
    <xf numFmtId="0" fontId="68" fillId="3" borderId="0" xfId="0" applyFont="1" applyFill="1"/>
    <xf numFmtId="0" fontId="68" fillId="3" borderId="28" xfId="0" applyFont="1" applyFill="1" applyBorder="1"/>
    <xf numFmtId="0" fontId="67" fillId="0" borderId="13" xfId="0" applyFont="1" applyBorder="1" applyAlignment="1">
      <alignment horizontal="center" vertical="top"/>
    </xf>
    <xf numFmtId="0" fontId="67" fillId="3" borderId="21" xfId="0" applyFont="1" applyFill="1" applyBorder="1" applyAlignment="1">
      <alignment horizontal="center"/>
    </xf>
    <xf numFmtId="0" fontId="67" fillId="0" borderId="12" xfId="0" applyFont="1" applyBorder="1" applyAlignment="1">
      <alignment horizontal="center" vertical="top"/>
    </xf>
    <xf numFmtId="0" fontId="67" fillId="3" borderId="28" xfId="0" applyFont="1" applyFill="1" applyBorder="1" applyAlignment="1">
      <alignment horizontal="center"/>
    </xf>
    <xf numFmtId="0" fontId="69" fillId="0" borderId="13" xfId="0" applyFont="1" applyBorder="1" applyAlignment="1">
      <alignment horizontal="center" vertical="top" wrapText="1"/>
    </xf>
    <xf numFmtId="0" fontId="70" fillId="0" borderId="12" xfId="0" applyFont="1" applyBorder="1" applyAlignment="1">
      <alignment horizontal="center" vertical="top" wrapText="1"/>
    </xf>
    <xf numFmtId="0" fontId="70" fillId="0" borderId="13" xfId="0" applyFont="1" applyBorder="1" applyAlignment="1">
      <alignment horizontal="center" vertical="top" wrapText="1"/>
    </xf>
    <xf numFmtId="0" fontId="71" fillId="3" borderId="0" xfId="0" applyFont="1" applyFill="1"/>
    <xf numFmtId="0" fontId="71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70" fillId="12" borderId="38" xfId="0" applyFont="1" applyFill="1" applyBorder="1" applyAlignment="1">
      <alignment horizontal="center" vertical="top" wrapText="1"/>
    </xf>
    <xf numFmtId="0" fontId="70" fillId="12" borderId="39" xfId="0" applyFont="1" applyFill="1" applyBorder="1" applyAlignment="1">
      <alignment horizontal="center" vertical="top" wrapText="1"/>
    </xf>
    <xf numFmtId="0" fontId="70" fillId="12" borderId="41" xfId="0" applyFont="1" applyFill="1" applyBorder="1" applyAlignment="1">
      <alignment horizontal="center" vertical="top" wrapText="1"/>
    </xf>
    <xf numFmtId="0" fontId="70" fillId="12" borderId="0" xfId="0" applyFont="1" applyFill="1" applyAlignment="1">
      <alignment horizontal="center" vertical="top" wrapText="1"/>
    </xf>
    <xf numFmtId="0" fontId="71" fillId="5" borderId="41" xfId="0" applyFont="1" applyFill="1" applyBorder="1"/>
    <xf numFmtId="0" fontId="71" fillId="5" borderId="42" xfId="0" applyFont="1" applyFill="1" applyBorder="1"/>
    <xf numFmtId="0" fontId="70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69" fillId="0" borderId="12" xfId="0" applyFont="1" applyBorder="1" applyAlignment="1">
      <alignment horizontal="center" vertical="top" wrapText="1"/>
    </xf>
    <xf numFmtId="0" fontId="69" fillId="12" borderId="38" xfId="0" applyFont="1" applyFill="1" applyBorder="1" applyAlignment="1">
      <alignment horizontal="center" vertical="top" wrapText="1"/>
    </xf>
    <xf numFmtId="0" fontId="72" fillId="0" borderId="37" xfId="1" applyFont="1" applyBorder="1" applyAlignment="1">
      <alignment vertical="center" wrapText="1"/>
    </xf>
    <xf numFmtId="0" fontId="69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69" fillId="12" borderId="41" xfId="0" applyFont="1" applyFill="1" applyBorder="1" applyAlignment="1">
      <alignment horizontal="center" vertical="top" wrapText="1"/>
    </xf>
    <xf numFmtId="0" fontId="69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69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73" fillId="0" borderId="12" xfId="0" applyFont="1" applyBorder="1" applyAlignment="1">
      <alignment horizontal="center" vertical="top" wrapText="1"/>
    </xf>
    <xf numFmtId="0" fontId="73" fillId="0" borderId="13" xfId="0" applyFont="1" applyBorder="1" applyAlignment="1">
      <alignment horizontal="center" vertical="top" wrapText="1"/>
    </xf>
    <xf numFmtId="0" fontId="74" fillId="3" borderId="0" xfId="0" applyFont="1" applyFill="1"/>
    <xf numFmtId="0" fontId="73" fillId="15" borderId="12" xfId="0" applyFont="1" applyFill="1" applyBorder="1" applyAlignment="1">
      <alignment horizontal="center" vertical="top" wrapText="1"/>
    </xf>
    <xf numFmtId="0" fontId="75" fillId="5" borderId="0" xfId="0" applyFont="1" applyFill="1"/>
    <xf numFmtId="0" fontId="3" fillId="0" borderId="0" xfId="0" applyFont="1" applyAlignment="1">
      <alignment horizontal="center" vertical="center"/>
    </xf>
    <xf numFmtId="0" fontId="76" fillId="0" borderId="12" xfId="0" applyFont="1" applyBorder="1" applyAlignment="1">
      <alignment horizontal="center" vertical="top" wrapText="1"/>
    </xf>
    <xf numFmtId="0" fontId="30" fillId="4" borderId="0" xfId="0" applyFont="1" applyFill="1" applyAlignment="1">
      <alignment horizontal="center" vertical="center" wrapText="1"/>
    </xf>
    <xf numFmtId="0" fontId="76" fillId="0" borderId="1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center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9" fillId="12" borderId="14" xfId="0" applyFont="1" applyFill="1" applyBorder="1" applyAlignment="1">
      <alignment horizontal="center" vertical="top" wrapText="1"/>
    </xf>
    <xf numFmtId="0" fontId="27" fillId="4" borderId="0" xfId="0" applyFont="1" applyFill="1" applyAlignment="1">
      <alignment horizontal="center"/>
    </xf>
    <xf numFmtId="0" fontId="8" fillId="15" borderId="13" xfId="0" applyFont="1" applyFill="1" applyBorder="1" applyAlignment="1">
      <alignment horizontal="center" vertical="top" wrapText="1"/>
    </xf>
    <xf numFmtId="0" fontId="9" fillId="15" borderId="0" xfId="0" applyFont="1" applyFill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6" fillId="5" borderId="0" xfId="0" applyFont="1" applyFill="1"/>
    <xf numFmtId="0" fontId="26" fillId="5" borderId="1" xfId="0" applyFont="1" applyFill="1" applyBorder="1"/>
    <xf numFmtId="0" fontId="8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128" activePane="bottomRight" state="frozen"/>
      <selection pane="topRight" activeCell="B1" sqref="B1"/>
      <selection pane="bottomLeft" activeCell="A9" sqref="A9"/>
      <selection pane="bottomRight" activeCell="A132" sqref="A132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59" t="s">
        <v>96</v>
      </c>
      <c r="B2" s="360"/>
      <c r="C2" s="360"/>
      <c r="D2" s="360"/>
      <c r="E2" s="360"/>
      <c r="F2" s="360"/>
      <c r="G2" s="360"/>
      <c r="H2" s="360"/>
      <c r="I2" s="360"/>
      <c r="J2" s="360"/>
      <c r="K2" s="361"/>
      <c r="L2" s="361"/>
      <c r="M2" s="361"/>
      <c r="N2" s="361"/>
      <c r="O2" s="361"/>
      <c r="P2" s="361"/>
      <c r="Q2" s="361"/>
      <c r="R2" s="361"/>
      <c r="S2" s="361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59" t="s">
        <v>427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416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413</v>
      </c>
      <c r="O6" s="4" t="s">
        <v>91</v>
      </c>
      <c r="P6" s="4" t="s">
        <v>90</v>
      </c>
      <c r="Q6" s="4" t="s">
        <v>414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412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 t="s">
        <v>93</v>
      </c>
      <c r="G8" s="5" t="s">
        <v>93</v>
      </c>
      <c r="H8" s="89"/>
      <c r="I8" s="5" t="s">
        <v>93</v>
      </c>
      <c r="J8" s="5" t="s">
        <v>93</v>
      </c>
      <c r="K8" s="5" t="s">
        <v>430</v>
      </c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417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90" t="s">
        <v>60</v>
      </c>
      <c r="B11" s="141"/>
      <c r="C11" s="142"/>
      <c r="D11" s="143"/>
      <c r="E11" s="144"/>
      <c r="F11" s="143"/>
      <c r="G11" s="143"/>
      <c r="H11" s="143"/>
      <c r="I11" s="143"/>
      <c r="J11" s="291"/>
      <c r="K11" s="143"/>
      <c r="L11" s="143" t="s">
        <v>418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92"/>
      <c r="Y11" s="145"/>
      <c r="Z11" s="143"/>
      <c r="AA11" s="146"/>
      <c r="AB11" s="146"/>
      <c r="AC11" s="293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82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87">
        <v>16</v>
      </c>
      <c r="Y12" s="74">
        <v>16</v>
      </c>
      <c r="Z12" s="34">
        <v>16</v>
      </c>
      <c r="AA12" s="109"/>
      <c r="AB12" s="109"/>
      <c r="AC12" s="263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83"/>
      <c r="Q13" s="279"/>
      <c r="R13" s="139"/>
      <c r="S13" s="137"/>
      <c r="T13" s="101"/>
      <c r="U13" s="63"/>
      <c r="V13" s="63"/>
      <c r="W13" s="101"/>
      <c r="X13" s="288"/>
      <c r="Y13" s="57"/>
      <c r="Z13" s="57"/>
      <c r="AA13" s="109"/>
      <c r="AB13" s="109"/>
      <c r="AC13" s="262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94" t="s">
        <v>30</v>
      </c>
      <c r="B14" s="356" t="s">
        <v>415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92">
        <v>10</v>
      </c>
      <c r="Y14" s="145">
        <v>9</v>
      </c>
      <c r="Z14" s="143">
        <v>15</v>
      </c>
      <c r="AA14" s="146"/>
      <c r="AB14" s="146"/>
      <c r="AC14" s="295" t="s">
        <v>419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57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82">
        <v>8</v>
      </c>
      <c r="Q15" s="36"/>
      <c r="R15" s="162"/>
      <c r="S15" s="136"/>
      <c r="T15" s="74"/>
      <c r="U15" s="280"/>
      <c r="V15" s="36"/>
      <c r="W15" s="74"/>
      <c r="X15" s="287"/>
      <c r="Y15" s="74"/>
      <c r="Z15" s="34"/>
      <c r="AA15" s="109"/>
      <c r="AB15" s="146"/>
      <c r="AC15" s="262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84"/>
      <c r="Q16" s="101"/>
      <c r="R16" s="139"/>
      <c r="S16" s="138"/>
      <c r="T16" s="101"/>
      <c r="U16" s="63"/>
      <c r="V16" s="101"/>
      <c r="W16" s="101"/>
      <c r="X16" s="288"/>
      <c r="Y16" s="57"/>
      <c r="Z16" s="93"/>
      <c r="AA16" s="109"/>
      <c r="AB16" s="146"/>
      <c r="AC16" s="263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81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86">
        <v>4</v>
      </c>
      <c r="Y17" s="75">
        <v>3</v>
      </c>
      <c r="Z17" s="33">
        <v>9</v>
      </c>
      <c r="AA17" s="109"/>
      <c r="AB17" s="109"/>
      <c r="AC17" s="263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96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97"/>
      <c r="Q18" s="150">
        <v>8</v>
      </c>
      <c r="R18" s="165"/>
      <c r="S18" s="150"/>
      <c r="T18" s="151"/>
      <c r="U18" s="151"/>
      <c r="V18" s="150"/>
      <c r="W18" s="151"/>
      <c r="X18" s="298"/>
      <c r="Y18" s="151"/>
      <c r="Z18" s="149"/>
      <c r="AA18" s="146"/>
      <c r="AB18" s="146"/>
      <c r="AC18" s="295" t="s">
        <v>420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81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86">
        <v>14</v>
      </c>
      <c r="Y19" s="75">
        <v>12</v>
      </c>
      <c r="Z19" s="33">
        <v>14</v>
      </c>
      <c r="AA19" s="146"/>
      <c r="AB19" s="109"/>
      <c r="AC19" s="263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96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97"/>
      <c r="Q20" s="150"/>
      <c r="R20" s="165"/>
      <c r="S20" s="150"/>
      <c r="T20" s="151">
        <v>10</v>
      </c>
      <c r="U20" s="153"/>
      <c r="V20" s="150"/>
      <c r="W20" s="151"/>
      <c r="X20" s="298"/>
      <c r="Y20" s="151"/>
      <c r="Z20" s="149"/>
      <c r="AA20" s="146"/>
      <c r="AB20" s="146"/>
      <c r="AC20" s="295" t="s">
        <v>421</v>
      </c>
      <c r="AD20" s="146"/>
      <c r="AE20" s="152"/>
      <c r="AF20" s="152"/>
      <c r="AG20" s="152"/>
      <c r="AH20" s="27"/>
    </row>
    <row r="21" spans="1:34" s="22" customFormat="1" ht="15" customHeight="1">
      <c r="A21" s="294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92">
        <v>5</v>
      </c>
      <c r="Y21" s="145">
        <v>1</v>
      </c>
      <c r="Z21" s="143">
        <v>4</v>
      </c>
      <c r="AA21" s="146"/>
      <c r="AB21" s="146"/>
      <c r="AC21" s="295" t="s">
        <v>422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85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89"/>
      <c r="Y22" s="74"/>
      <c r="Z22" s="34"/>
      <c r="AA22" s="109"/>
      <c r="AB22" s="109"/>
      <c r="AC22" s="263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94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92"/>
      <c r="Y23" s="145">
        <v>6</v>
      </c>
      <c r="Z23" s="143"/>
      <c r="AA23" s="146"/>
      <c r="AB23" s="146"/>
      <c r="AC23" s="295" t="s">
        <v>423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85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89">
        <v>9</v>
      </c>
      <c r="Y24" s="74"/>
      <c r="Z24" s="34">
        <v>6</v>
      </c>
      <c r="AA24" s="146"/>
      <c r="AC24" s="263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81">
        <v>6</v>
      </c>
      <c r="Q25" s="37"/>
      <c r="R25" s="159"/>
      <c r="S25" s="135"/>
      <c r="T25" s="75"/>
      <c r="U25" s="75"/>
      <c r="V25" s="37"/>
      <c r="W25" s="75"/>
      <c r="X25" s="286">
        <v>2</v>
      </c>
      <c r="Y25" s="75"/>
      <c r="Z25" s="33"/>
      <c r="AA25" s="109"/>
      <c r="AB25" s="134"/>
      <c r="AC25" s="263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96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97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98"/>
      <c r="Y26" s="151">
        <v>15</v>
      </c>
      <c r="Z26" s="149">
        <v>3</v>
      </c>
      <c r="AA26" s="146"/>
      <c r="AB26" s="132"/>
      <c r="AC26" s="295" t="s">
        <v>424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81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86">
        <v>3</v>
      </c>
      <c r="Y27" s="75">
        <v>13</v>
      </c>
      <c r="Z27" s="33">
        <v>8</v>
      </c>
      <c r="AB27" s="134"/>
      <c r="AC27" s="263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96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97"/>
      <c r="Q28" s="150"/>
      <c r="R28" s="165"/>
      <c r="S28" s="150"/>
      <c r="T28" s="151"/>
      <c r="U28" s="153"/>
      <c r="V28" s="150"/>
      <c r="W28" s="151"/>
      <c r="X28" s="298"/>
      <c r="Y28" s="151"/>
      <c r="Z28" s="149"/>
      <c r="AA28" s="152"/>
      <c r="AB28" s="132"/>
      <c r="AC28" s="295" t="s">
        <v>425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81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86">
        <v>7</v>
      </c>
      <c r="Y29" s="75">
        <v>5</v>
      </c>
      <c r="Z29" s="33">
        <v>11</v>
      </c>
      <c r="AA29" s="152"/>
      <c r="AB29" s="132"/>
      <c r="AC29" s="262" t="s">
        <v>101</v>
      </c>
      <c r="AD29" s="146"/>
    </row>
    <row r="30" spans="1:34" s="22" customFormat="1" ht="15" customHeight="1">
      <c r="A30" s="296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97"/>
      <c r="Q30" s="150">
        <v>5</v>
      </c>
      <c r="R30" s="165"/>
      <c r="S30" s="150"/>
      <c r="T30" s="151"/>
      <c r="U30" s="151"/>
      <c r="V30" s="150"/>
      <c r="W30" s="151"/>
      <c r="X30" s="298"/>
      <c r="Y30" s="151"/>
      <c r="Z30" s="149"/>
      <c r="AA30" s="152"/>
      <c r="AB30" s="132"/>
      <c r="AC30" s="295" t="s">
        <v>426</v>
      </c>
      <c r="AD30" s="146"/>
    </row>
    <row r="31" spans="1:34" s="22" customFormat="1" ht="15" customHeight="1">
      <c r="A31" s="294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92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85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89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94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92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85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89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81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86"/>
      <c r="Y35" s="75"/>
      <c r="Z35" s="33">
        <v>2</v>
      </c>
      <c r="AA35" s="152"/>
      <c r="AB35" s="132"/>
      <c r="AD35" s="146"/>
    </row>
    <row r="36" spans="1:30" s="22" customFormat="1" ht="15" customHeight="1">
      <c r="A36" s="296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97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98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94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92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85"/>
      <c r="Q38" s="36">
        <v>10</v>
      </c>
      <c r="R38" s="162"/>
      <c r="S38" s="136">
        <v>2</v>
      </c>
      <c r="T38" s="74"/>
      <c r="U38" s="74"/>
      <c r="V38" s="36"/>
      <c r="W38" s="74"/>
      <c r="X38" s="289">
        <v>13</v>
      </c>
      <c r="Y38" s="74"/>
      <c r="Z38" s="34"/>
      <c r="AA38" s="152"/>
      <c r="AB38" s="132"/>
      <c r="AD38" s="146"/>
    </row>
    <row r="39" spans="1:30" s="22" customFormat="1" ht="15" customHeight="1">
      <c r="A39" s="290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92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85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89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90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92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82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87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83"/>
      <c r="Q43" s="279"/>
      <c r="R43" s="139"/>
      <c r="S43" s="137"/>
      <c r="T43" s="63"/>
      <c r="U43" s="63"/>
      <c r="V43" s="63"/>
      <c r="W43" s="63"/>
      <c r="X43" s="288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81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86">
        <v>8</v>
      </c>
      <c r="Y44" s="75"/>
      <c r="Z44" s="33">
        <v>10</v>
      </c>
      <c r="AD44" s="146"/>
    </row>
    <row r="45" spans="1:30" s="22" customFormat="1" ht="15" customHeight="1">
      <c r="A45" s="323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324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325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299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300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429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94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326"/>
      <c r="M51" s="141"/>
      <c r="N51" s="143"/>
      <c r="O51" s="143"/>
      <c r="P51" s="144">
        <v>1</v>
      </c>
      <c r="Q51" s="327"/>
      <c r="R51" s="327">
        <v>6</v>
      </c>
      <c r="S51" s="327"/>
      <c r="T51" s="145"/>
      <c r="U51" s="143"/>
      <c r="V51" s="144"/>
      <c r="W51" s="145">
        <v>7</v>
      </c>
      <c r="X51" s="328"/>
      <c r="Y51" s="145"/>
      <c r="Z51" s="141"/>
      <c r="AA51" s="146"/>
      <c r="AB51" s="146"/>
      <c r="AC51" s="329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311">
        <v>9</v>
      </c>
      <c r="R52" s="302"/>
      <c r="S52" s="305">
        <v>8</v>
      </c>
      <c r="T52" s="74">
        <v>1</v>
      </c>
      <c r="U52" s="34">
        <v>4</v>
      </c>
      <c r="V52" s="36">
        <v>1</v>
      </c>
      <c r="W52" s="74"/>
      <c r="X52" s="317">
        <v>1</v>
      </c>
      <c r="Y52" s="74">
        <v>10</v>
      </c>
      <c r="Z52" s="31">
        <v>9</v>
      </c>
      <c r="AA52" s="146"/>
      <c r="AB52" s="146"/>
      <c r="AC52" s="262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312"/>
      <c r="R53" s="303"/>
      <c r="S53" s="306"/>
      <c r="T53" s="314"/>
      <c r="U53" s="314"/>
      <c r="V53" s="94"/>
      <c r="W53" s="314"/>
      <c r="X53" s="320"/>
      <c r="Y53" s="25"/>
      <c r="Z53" s="93"/>
      <c r="AA53" s="109"/>
      <c r="AB53" s="109"/>
      <c r="AC53" s="265" t="s">
        <v>159</v>
      </c>
      <c r="AD53" s="109"/>
    </row>
    <row r="54" spans="1:33" s="22" customFormat="1" ht="15" customHeight="1">
      <c r="A54" s="294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326"/>
      <c r="M54" s="141"/>
      <c r="N54" s="143"/>
      <c r="O54" s="143"/>
      <c r="P54" s="144"/>
      <c r="Q54" s="327"/>
      <c r="R54" s="327"/>
      <c r="S54" s="330"/>
      <c r="T54" s="145"/>
      <c r="U54" s="143"/>
      <c r="V54" s="144"/>
      <c r="W54" s="145"/>
      <c r="X54" s="328"/>
      <c r="Y54" s="145"/>
      <c r="Z54" s="141"/>
      <c r="AA54" s="146"/>
      <c r="AB54" s="146"/>
      <c r="AC54" s="293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311">
        <v>15</v>
      </c>
      <c r="R55" s="302">
        <v>15</v>
      </c>
      <c r="S55" s="302">
        <v>16</v>
      </c>
      <c r="T55" s="74">
        <v>16</v>
      </c>
      <c r="U55" s="34">
        <v>16</v>
      </c>
      <c r="V55" s="36">
        <v>15</v>
      </c>
      <c r="W55" s="74">
        <v>15</v>
      </c>
      <c r="X55" s="318">
        <v>16</v>
      </c>
      <c r="Y55" s="74">
        <v>16</v>
      </c>
      <c r="Z55" s="31">
        <v>16</v>
      </c>
      <c r="AA55" s="146"/>
      <c r="AB55" s="146"/>
      <c r="AC55" s="265" t="s">
        <v>160</v>
      </c>
      <c r="AD55" s="146"/>
      <c r="AE55" s="134"/>
      <c r="AF55" s="134"/>
      <c r="AG55" s="134"/>
    </row>
    <row r="56" spans="1:33" s="22" customFormat="1" ht="15" customHeight="1">
      <c r="A56" s="294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326"/>
      <c r="M56" s="141"/>
      <c r="N56" s="143"/>
      <c r="O56" s="143"/>
      <c r="P56" s="144"/>
      <c r="Q56" s="327">
        <v>8</v>
      </c>
      <c r="R56" s="327"/>
      <c r="S56" s="327"/>
      <c r="T56" s="145"/>
      <c r="U56" s="143"/>
      <c r="V56" s="144"/>
      <c r="W56" s="145"/>
      <c r="X56" s="328"/>
      <c r="Y56" s="145"/>
      <c r="Z56" s="141"/>
      <c r="AA56" s="146"/>
      <c r="AB56" s="146"/>
      <c r="AC56" s="295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311"/>
      <c r="R57" s="302">
        <v>7</v>
      </c>
      <c r="S57" s="305">
        <v>14</v>
      </c>
      <c r="T57" s="74">
        <v>9</v>
      </c>
      <c r="U57" s="34">
        <v>7</v>
      </c>
      <c r="V57" s="36">
        <v>10</v>
      </c>
      <c r="W57" s="74">
        <v>9</v>
      </c>
      <c r="X57" s="318">
        <v>12</v>
      </c>
      <c r="Y57" s="74">
        <v>8</v>
      </c>
      <c r="Z57" s="31">
        <v>10</v>
      </c>
      <c r="AA57" s="146"/>
      <c r="AB57" s="146"/>
      <c r="AC57" s="265" t="s">
        <v>162</v>
      </c>
      <c r="AD57" s="146"/>
      <c r="AE57" s="134"/>
      <c r="AF57" s="134"/>
      <c r="AG57" s="134"/>
    </row>
    <row r="58" spans="1:33" s="22" customFormat="1" ht="15" customHeight="1">
      <c r="A58" s="294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326"/>
      <c r="M58" s="141"/>
      <c r="N58" s="143"/>
      <c r="O58" s="143"/>
      <c r="P58" s="144"/>
      <c r="Q58" s="327"/>
      <c r="R58" s="327"/>
      <c r="S58" s="330"/>
      <c r="T58" s="145"/>
      <c r="U58" s="143"/>
      <c r="V58" s="144"/>
      <c r="W58" s="145"/>
      <c r="X58" s="328"/>
      <c r="Y58" s="145"/>
      <c r="Z58" s="141"/>
      <c r="AA58" s="146"/>
      <c r="AB58" s="146"/>
      <c r="AC58" s="295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311">
        <v>6</v>
      </c>
      <c r="R59" s="302">
        <v>12</v>
      </c>
      <c r="S59" s="302">
        <v>13</v>
      </c>
      <c r="T59" s="74">
        <v>12</v>
      </c>
      <c r="U59" s="34">
        <v>13</v>
      </c>
      <c r="V59" s="36">
        <v>13</v>
      </c>
      <c r="W59" s="74">
        <v>14</v>
      </c>
      <c r="X59" s="318">
        <v>14</v>
      </c>
      <c r="Y59" s="74">
        <v>14</v>
      </c>
      <c r="Z59" s="31">
        <v>13</v>
      </c>
      <c r="AA59" s="146"/>
      <c r="AB59" s="146"/>
      <c r="AC59" s="265" t="s">
        <v>164</v>
      </c>
      <c r="AD59" s="146"/>
      <c r="AE59" s="134"/>
      <c r="AF59" s="134"/>
      <c r="AG59" s="134"/>
    </row>
    <row r="60" spans="1:33" s="22" customFormat="1" ht="15" customHeight="1">
      <c r="A60" s="294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326"/>
      <c r="M60" s="141"/>
      <c r="N60" s="143"/>
      <c r="O60" s="143"/>
      <c r="P60" s="144"/>
      <c r="Q60" s="327"/>
      <c r="R60" s="327"/>
      <c r="S60" s="330"/>
      <c r="T60" s="145"/>
      <c r="U60" s="143"/>
      <c r="V60" s="144"/>
      <c r="W60" s="145"/>
      <c r="X60" s="328"/>
      <c r="Y60" s="145"/>
      <c r="Z60" s="141"/>
      <c r="AA60" s="146"/>
      <c r="AB60" s="146"/>
      <c r="AC60" s="295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311">
        <v>13</v>
      </c>
      <c r="R61" s="302">
        <v>11</v>
      </c>
      <c r="S61" s="302">
        <v>7</v>
      </c>
      <c r="T61" s="74">
        <v>14</v>
      </c>
      <c r="U61" s="34">
        <v>11</v>
      </c>
      <c r="V61" s="36">
        <v>2</v>
      </c>
      <c r="W61" s="74">
        <v>13</v>
      </c>
      <c r="X61" s="318">
        <v>7</v>
      </c>
      <c r="Y61" s="74">
        <v>7</v>
      </c>
      <c r="Z61" s="31">
        <v>14</v>
      </c>
      <c r="AA61" s="146"/>
      <c r="AB61" s="146"/>
      <c r="AC61" s="265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310">
        <v>7</v>
      </c>
      <c r="R62" s="301"/>
      <c r="S62" s="302"/>
      <c r="T62" s="75"/>
      <c r="U62" s="33"/>
      <c r="V62" s="37">
        <v>9</v>
      </c>
      <c r="W62" s="75"/>
      <c r="X62" s="316">
        <v>2</v>
      </c>
      <c r="Y62" s="75">
        <v>9</v>
      </c>
      <c r="Z62" s="30"/>
      <c r="AA62" s="146"/>
      <c r="AB62" s="146"/>
      <c r="AC62" s="265" t="s">
        <v>167</v>
      </c>
      <c r="AD62" s="146"/>
      <c r="AE62" s="315"/>
      <c r="AF62" s="134"/>
      <c r="AG62" s="134"/>
    </row>
    <row r="63" spans="1:33" s="22" customFormat="1" ht="15" customHeight="1">
      <c r="A63" s="296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31">
        <v>6</v>
      </c>
      <c r="M63" s="147">
        <v>8</v>
      </c>
      <c r="N63" s="149">
        <v>1</v>
      </c>
      <c r="O63" s="149"/>
      <c r="P63" s="150">
        <v>4</v>
      </c>
      <c r="Q63" s="309"/>
      <c r="R63" s="309">
        <v>3</v>
      </c>
      <c r="S63" s="309">
        <v>3</v>
      </c>
      <c r="T63" s="151">
        <v>3</v>
      </c>
      <c r="U63" s="149">
        <v>10</v>
      </c>
      <c r="V63" s="150"/>
      <c r="W63" s="151">
        <v>1</v>
      </c>
      <c r="X63" s="332"/>
      <c r="Y63" s="151"/>
      <c r="Z63" s="147">
        <v>3</v>
      </c>
      <c r="AA63" s="146"/>
      <c r="AB63" s="146"/>
      <c r="AC63" s="295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310">
        <v>14</v>
      </c>
      <c r="R64" s="301">
        <v>14</v>
      </c>
      <c r="S64" s="307">
        <v>15</v>
      </c>
      <c r="T64" s="75">
        <v>10</v>
      </c>
      <c r="U64" s="33">
        <v>9</v>
      </c>
      <c r="V64" s="37">
        <v>14</v>
      </c>
      <c r="W64" s="75">
        <v>2</v>
      </c>
      <c r="X64" s="316">
        <v>5</v>
      </c>
      <c r="Y64" s="75">
        <v>6</v>
      </c>
      <c r="Z64" s="30">
        <v>8</v>
      </c>
      <c r="AA64" s="109"/>
      <c r="AB64" s="109"/>
      <c r="AC64" s="265" t="s">
        <v>169</v>
      </c>
      <c r="AD64" s="109"/>
      <c r="AE64" s="134"/>
      <c r="AF64" s="134"/>
      <c r="AG64" s="134"/>
    </row>
    <row r="65" spans="1:33" s="22" customFormat="1" ht="15" customHeight="1">
      <c r="A65" s="296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31"/>
      <c r="M65" s="147"/>
      <c r="N65" s="149"/>
      <c r="O65" s="149">
        <v>2</v>
      </c>
      <c r="P65" s="150">
        <v>5</v>
      </c>
      <c r="Q65" s="309"/>
      <c r="R65" s="309"/>
      <c r="S65" s="309"/>
      <c r="T65" s="151"/>
      <c r="U65" s="149"/>
      <c r="V65" s="150"/>
      <c r="W65" s="151"/>
      <c r="X65" s="332"/>
      <c r="Y65" s="151"/>
      <c r="Z65" s="147"/>
      <c r="AA65" s="146"/>
      <c r="AB65" s="146"/>
      <c r="AC65" s="295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310">
        <v>12</v>
      </c>
      <c r="R66" s="301">
        <v>16</v>
      </c>
      <c r="S66" s="301">
        <v>12</v>
      </c>
      <c r="T66" s="75">
        <v>15</v>
      </c>
      <c r="U66" s="33">
        <v>15</v>
      </c>
      <c r="V66" s="37">
        <v>16</v>
      </c>
      <c r="W66" s="75">
        <v>16</v>
      </c>
      <c r="X66" s="316">
        <v>15</v>
      </c>
      <c r="Y66" s="75">
        <v>13</v>
      </c>
      <c r="Z66" s="30">
        <v>15</v>
      </c>
      <c r="AA66" s="146"/>
      <c r="AB66" s="146"/>
      <c r="AC66" s="265" t="s">
        <v>171</v>
      </c>
      <c r="AD66" s="146"/>
      <c r="AE66" s="134"/>
      <c r="AF66" s="134"/>
      <c r="AG66" s="134"/>
    </row>
    <row r="67" spans="1:33" s="22" customFormat="1" ht="15" customHeight="1">
      <c r="A67" s="296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31"/>
      <c r="M67" s="147"/>
      <c r="N67" s="149"/>
      <c r="O67" s="149"/>
      <c r="P67" s="150"/>
      <c r="Q67" s="309"/>
      <c r="R67" s="309"/>
      <c r="S67" s="333"/>
      <c r="T67" s="151"/>
      <c r="U67" s="149"/>
      <c r="V67" s="150"/>
      <c r="W67" s="151"/>
      <c r="X67" s="332"/>
      <c r="Y67" s="151"/>
      <c r="Z67" s="147"/>
      <c r="AA67" s="146"/>
      <c r="AB67" s="146"/>
      <c r="AC67" s="295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310"/>
      <c r="R68" s="301"/>
      <c r="S68" s="307"/>
      <c r="T68" s="75"/>
      <c r="U68" s="33"/>
      <c r="V68" s="37"/>
      <c r="W68" s="75"/>
      <c r="X68" s="316"/>
      <c r="Y68" s="75"/>
      <c r="Z68" s="30"/>
      <c r="AA68" s="134"/>
      <c r="AB68" s="134"/>
      <c r="AC68" s="262" t="s">
        <v>104</v>
      </c>
      <c r="AD68" s="134"/>
      <c r="AE68" s="134"/>
      <c r="AF68" s="134"/>
      <c r="AG68" s="134"/>
    </row>
    <row r="69" spans="1:33" s="22" customFormat="1" ht="15" customHeight="1">
      <c r="A69" s="296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31">
        <v>5</v>
      </c>
      <c r="M69" s="147">
        <v>6</v>
      </c>
      <c r="N69" s="149">
        <v>4</v>
      </c>
      <c r="O69" s="149">
        <v>9</v>
      </c>
      <c r="P69" s="150"/>
      <c r="Q69" s="309">
        <v>5</v>
      </c>
      <c r="R69" s="309">
        <v>5</v>
      </c>
      <c r="S69" s="309">
        <v>4</v>
      </c>
      <c r="T69" s="151">
        <v>6</v>
      </c>
      <c r="U69" s="149">
        <v>8</v>
      </c>
      <c r="V69" s="150">
        <v>8</v>
      </c>
      <c r="W69" s="151">
        <v>8</v>
      </c>
      <c r="X69" s="332">
        <v>4</v>
      </c>
      <c r="Y69" s="151">
        <v>1</v>
      </c>
      <c r="Z69" s="147">
        <v>4</v>
      </c>
      <c r="AA69" s="132"/>
      <c r="AB69" s="132"/>
      <c r="AC69" s="295" t="s">
        <v>173</v>
      </c>
      <c r="AD69" s="132"/>
      <c r="AE69" s="334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310">
        <v>11</v>
      </c>
      <c r="R70" s="301">
        <v>10</v>
      </c>
      <c r="S70" s="301">
        <v>11</v>
      </c>
      <c r="T70" s="75">
        <v>13</v>
      </c>
      <c r="U70" s="33"/>
      <c r="V70" s="37">
        <v>12</v>
      </c>
      <c r="W70" s="75">
        <v>10</v>
      </c>
      <c r="X70" s="316">
        <v>13</v>
      </c>
      <c r="Y70" s="75">
        <v>12</v>
      </c>
      <c r="Z70" s="30">
        <v>12</v>
      </c>
      <c r="AA70" s="134"/>
      <c r="AB70" s="134"/>
      <c r="AC70" s="265" t="s">
        <v>174</v>
      </c>
      <c r="AD70" s="134"/>
      <c r="AE70" s="315"/>
      <c r="AF70" s="134"/>
      <c r="AG70" s="134"/>
    </row>
    <row r="71" spans="1:33" s="22" customFormat="1" ht="15" customHeight="1">
      <c r="A71" s="296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31"/>
      <c r="M71" s="147"/>
      <c r="N71" s="149"/>
      <c r="O71" s="149"/>
      <c r="P71" s="150"/>
      <c r="Q71" s="309"/>
      <c r="R71" s="309"/>
      <c r="S71" s="333"/>
      <c r="T71" s="151"/>
      <c r="U71" s="149">
        <v>1</v>
      </c>
      <c r="V71" s="150"/>
      <c r="W71" s="151"/>
      <c r="X71" s="332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94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326"/>
      <c r="M72" s="141"/>
      <c r="N72" s="143"/>
      <c r="O72" s="143"/>
      <c r="P72" s="144">
        <v>6</v>
      </c>
      <c r="Q72" s="327"/>
      <c r="R72" s="327"/>
      <c r="S72" s="330"/>
      <c r="T72" s="145"/>
      <c r="U72" s="143"/>
      <c r="V72" s="144"/>
      <c r="W72" s="145"/>
      <c r="X72" s="328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311">
        <v>10</v>
      </c>
      <c r="R73" s="302">
        <v>13</v>
      </c>
      <c r="S73" s="302">
        <v>5</v>
      </c>
      <c r="T73" s="74">
        <v>11</v>
      </c>
      <c r="U73" s="34">
        <v>14</v>
      </c>
      <c r="V73" s="36">
        <v>6</v>
      </c>
      <c r="W73" s="74">
        <v>12</v>
      </c>
      <c r="X73" s="318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94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326"/>
      <c r="M74" s="141"/>
      <c r="N74" s="143">
        <v>5</v>
      </c>
      <c r="O74" s="143">
        <v>8</v>
      </c>
      <c r="P74" s="144">
        <v>7</v>
      </c>
      <c r="Q74" s="327"/>
      <c r="R74" s="327">
        <v>4</v>
      </c>
      <c r="S74" s="327">
        <v>6</v>
      </c>
      <c r="T74" s="145">
        <v>5</v>
      </c>
      <c r="U74" s="143">
        <v>5</v>
      </c>
      <c r="V74" s="144">
        <v>5</v>
      </c>
      <c r="W74" s="145"/>
      <c r="X74" s="328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311">
        <v>4</v>
      </c>
      <c r="R75" s="302"/>
      <c r="S75" s="305"/>
      <c r="T75" s="74"/>
      <c r="U75" s="34"/>
      <c r="V75" s="36"/>
      <c r="W75" s="74">
        <v>3</v>
      </c>
      <c r="X75" s="318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310">
        <v>3</v>
      </c>
      <c r="R76" s="301">
        <v>1</v>
      </c>
      <c r="S76" s="307">
        <v>1</v>
      </c>
      <c r="T76" s="75">
        <v>4</v>
      </c>
      <c r="U76" s="33">
        <v>3</v>
      </c>
      <c r="V76" s="37">
        <v>3</v>
      </c>
      <c r="W76" s="75"/>
      <c r="X76" s="316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96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31">
        <v>2</v>
      </c>
      <c r="M77" s="147"/>
      <c r="N77" s="149"/>
      <c r="O77" s="149"/>
      <c r="P77" s="150"/>
      <c r="Q77" s="309"/>
      <c r="R77" s="309"/>
      <c r="S77" s="309"/>
      <c r="T77" s="151"/>
      <c r="U77" s="149"/>
      <c r="V77" s="150"/>
      <c r="W77" s="151">
        <v>4</v>
      </c>
      <c r="X77" s="332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310">
        <v>2</v>
      </c>
      <c r="R78" s="301"/>
      <c r="S78" s="301"/>
      <c r="T78" s="75"/>
      <c r="U78" s="33"/>
      <c r="V78" s="37">
        <v>4</v>
      </c>
      <c r="W78" s="75"/>
      <c r="X78" s="316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323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31">
        <v>4</v>
      </c>
      <c r="M79" s="147">
        <v>4</v>
      </c>
      <c r="N79" s="149">
        <v>2</v>
      </c>
      <c r="O79" s="149">
        <v>10</v>
      </c>
      <c r="P79" s="150">
        <v>9</v>
      </c>
      <c r="Q79" s="309"/>
      <c r="R79" s="309">
        <v>9</v>
      </c>
      <c r="S79" s="309">
        <v>10</v>
      </c>
      <c r="T79" s="151">
        <v>2</v>
      </c>
      <c r="U79" s="149">
        <v>6</v>
      </c>
      <c r="V79" s="150"/>
      <c r="W79" s="151">
        <v>11</v>
      </c>
      <c r="X79" s="335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313"/>
      <c r="R80" s="304"/>
      <c r="S80" s="308"/>
      <c r="T80" s="314"/>
      <c r="U80" s="314"/>
      <c r="V80" s="314"/>
      <c r="W80" s="314"/>
      <c r="X80" s="321"/>
      <c r="Y80" s="314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311">
        <v>1</v>
      </c>
      <c r="R81" s="302"/>
      <c r="S81" s="302"/>
      <c r="T81" s="74">
        <v>8</v>
      </c>
      <c r="U81" s="34"/>
      <c r="V81" s="36">
        <v>7</v>
      </c>
      <c r="W81" s="74"/>
      <c r="X81" s="322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323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31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98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310">
        <v>16</v>
      </c>
      <c r="R83" s="301">
        <v>8</v>
      </c>
      <c r="S83" s="301">
        <v>9</v>
      </c>
      <c r="T83" s="75">
        <v>7</v>
      </c>
      <c r="U83" s="33">
        <v>12</v>
      </c>
      <c r="V83" s="37">
        <v>11</v>
      </c>
      <c r="W83" s="75">
        <v>5</v>
      </c>
      <c r="X83" s="316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36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31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325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19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428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343" t="s">
        <v>53</v>
      </c>
      <c r="B92" s="143"/>
      <c r="C92" s="143"/>
      <c r="D92" s="143"/>
      <c r="E92" s="144"/>
      <c r="F92" s="143"/>
      <c r="G92" s="143"/>
      <c r="H92" s="143"/>
      <c r="I92" s="143"/>
      <c r="J92" s="143">
        <v>4</v>
      </c>
      <c r="K92" s="143"/>
      <c r="L92" s="143"/>
      <c r="M92" s="143"/>
      <c r="N92" s="143"/>
      <c r="O92" s="33"/>
      <c r="P92" s="144"/>
      <c r="Q92" s="344"/>
      <c r="R92" s="144"/>
      <c r="S92" s="144"/>
      <c r="T92" s="145"/>
      <c r="U92" s="76"/>
      <c r="V92" s="344"/>
      <c r="W92" s="145"/>
      <c r="X92" s="326"/>
      <c r="Y92" s="145"/>
      <c r="Z92" s="143"/>
      <c r="AB92" s="132"/>
      <c r="AC92" s="329" t="s">
        <v>105</v>
      </c>
      <c r="AD92" s="146"/>
      <c r="AE92" s="345"/>
      <c r="AF92" s="132"/>
      <c r="AG92" s="132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>
        <v>14</v>
      </c>
      <c r="J93" s="34"/>
      <c r="K93" s="34">
        <v>16</v>
      </c>
      <c r="L93" s="34">
        <v>16</v>
      </c>
      <c r="M93" s="34">
        <v>16</v>
      </c>
      <c r="N93" s="34">
        <v>16</v>
      </c>
      <c r="O93" s="34">
        <v>1</v>
      </c>
      <c r="P93" s="36">
        <v>16</v>
      </c>
      <c r="Q93" s="339">
        <v>16</v>
      </c>
      <c r="R93" s="136">
        <v>16</v>
      </c>
      <c r="S93" s="136">
        <v>16</v>
      </c>
      <c r="T93" s="74">
        <v>15</v>
      </c>
      <c r="U93" s="77">
        <v>16</v>
      </c>
      <c r="V93" s="339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62" t="s">
        <v>106</v>
      </c>
      <c r="AD93" s="109"/>
      <c r="AE93" s="337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42"/>
      <c r="M94" s="60"/>
      <c r="N94" s="57"/>
      <c r="O94" s="57"/>
      <c r="P94" s="63"/>
      <c r="Q94" s="340"/>
      <c r="R94" s="137"/>
      <c r="S94" s="137"/>
      <c r="T94" s="137"/>
      <c r="U94" s="137"/>
      <c r="V94" s="340"/>
      <c r="W94" s="137"/>
      <c r="X94" s="63"/>
      <c r="Y94" s="63"/>
      <c r="Z94" s="93"/>
      <c r="AB94" s="134"/>
      <c r="AC94" s="265" t="s">
        <v>175</v>
      </c>
      <c r="AD94" s="109"/>
      <c r="AE94" s="337"/>
      <c r="AF94" s="134"/>
      <c r="AG94" s="134"/>
    </row>
    <row r="95" spans="1:33" s="22" customFormat="1" ht="15" customHeight="1">
      <c r="A95" s="294" t="s">
        <v>54</v>
      </c>
      <c r="B95" s="143"/>
      <c r="C95" s="143">
        <v>11</v>
      </c>
      <c r="D95" s="143"/>
      <c r="E95" s="144">
        <v>15</v>
      </c>
      <c r="F95" s="143">
        <v>8</v>
      </c>
      <c r="G95" s="143">
        <v>3</v>
      </c>
      <c r="H95" s="143">
        <v>12</v>
      </c>
      <c r="I95" s="143">
        <v>3</v>
      </c>
      <c r="J95" s="143"/>
      <c r="K95" s="143">
        <v>2</v>
      </c>
      <c r="L95" s="143">
        <v>8</v>
      </c>
      <c r="M95" s="143">
        <v>10</v>
      </c>
      <c r="N95" s="143">
        <v>13</v>
      </c>
      <c r="O95" s="143">
        <v>12</v>
      </c>
      <c r="P95" s="144">
        <v>2</v>
      </c>
      <c r="Q95" s="344">
        <v>1</v>
      </c>
      <c r="R95" s="144">
        <v>7</v>
      </c>
      <c r="S95" s="144">
        <v>9</v>
      </c>
      <c r="T95" s="145">
        <v>8</v>
      </c>
      <c r="U95" s="145">
        <v>9</v>
      </c>
      <c r="V95" s="344">
        <v>10</v>
      </c>
      <c r="W95" s="145">
        <v>10</v>
      </c>
      <c r="X95" s="326">
        <v>9</v>
      </c>
      <c r="Y95" s="145">
        <v>10</v>
      </c>
      <c r="Z95" s="141">
        <v>11</v>
      </c>
      <c r="AB95" s="132"/>
      <c r="AC95" s="293" t="s">
        <v>107</v>
      </c>
      <c r="AD95" s="146"/>
      <c r="AE95" s="345"/>
      <c r="AF95" s="132"/>
      <c r="AG95" s="132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34"/>
      <c r="P96" s="36"/>
      <c r="Q96" s="339"/>
      <c r="R96" s="136"/>
      <c r="S96" s="150"/>
      <c r="T96" s="74"/>
      <c r="U96" s="74"/>
      <c r="V96" s="339"/>
      <c r="W96" s="74"/>
      <c r="X96" s="156"/>
      <c r="Y96" s="74"/>
      <c r="Z96" s="31"/>
      <c r="AB96" s="134"/>
      <c r="AC96" s="265" t="s">
        <v>176</v>
      </c>
      <c r="AD96" s="146"/>
      <c r="AE96" s="337"/>
      <c r="AF96" s="134"/>
      <c r="AG96" s="134"/>
    </row>
    <row r="97" spans="1:33" s="22" customFormat="1" ht="15" customHeight="1">
      <c r="A97" s="294" t="s">
        <v>37</v>
      </c>
      <c r="B97" s="143"/>
      <c r="C97" s="143">
        <v>14</v>
      </c>
      <c r="D97" s="143">
        <v>15</v>
      </c>
      <c r="E97" s="144">
        <v>13</v>
      </c>
      <c r="F97" s="143">
        <v>13</v>
      </c>
      <c r="G97" s="143">
        <v>12</v>
      </c>
      <c r="H97" s="143">
        <v>13</v>
      </c>
      <c r="I97" s="143">
        <v>15</v>
      </c>
      <c r="J97" s="143">
        <v>10</v>
      </c>
      <c r="K97" s="143">
        <v>15</v>
      </c>
      <c r="L97" s="143">
        <v>10</v>
      </c>
      <c r="M97" s="143">
        <v>15</v>
      </c>
      <c r="N97" s="143">
        <v>15</v>
      </c>
      <c r="O97" s="143">
        <v>14</v>
      </c>
      <c r="P97" s="144">
        <v>13</v>
      </c>
      <c r="Q97" s="344">
        <v>15</v>
      </c>
      <c r="R97" s="144">
        <v>15</v>
      </c>
      <c r="S97" s="144">
        <v>14</v>
      </c>
      <c r="T97" s="145">
        <v>14</v>
      </c>
      <c r="U97" s="154">
        <v>8</v>
      </c>
      <c r="V97" s="344">
        <v>15</v>
      </c>
      <c r="W97" s="145">
        <v>15</v>
      </c>
      <c r="X97" s="326">
        <v>15</v>
      </c>
      <c r="Y97" s="145">
        <v>12</v>
      </c>
      <c r="Z97" s="141">
        <v>15</v>
      </c>
      <c r="AB97" s="132"/>
      <c r="AC97" s="295" t="s">
        <v>177</v>
      </c>
      <c r="AD97" s="146"/>
      <c r="AE97" s="132"/>
      <c r="AF97" s="132"/>
      <c r="AG97" s="132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39"/>
      <c r="R98" s="136"/>
      <c r="S98" s="136"/>
      <c r="T98" s="74"/>
      <c r="U98" s="77"/>
      <c r="V98" s="339"/>
      <c r="W98" s="74"/>
      <c r="X98" s="156"/>
      <c r="Y98" s="74"/>
      <c r="Z98" s="31"/>
      <c r="AA98" s="128"/>
      <c r="AB98" s="132"/>
      <c r="AC98" s="265" t="s">
        <v>178</v>
      </c>
      <c r="AD98" s="128"/>
      <c r="AE98" s="337"/>
      <c r="AF98" s="134"/>
      <c r="AG98" s="134"/>
    </row>
    <row r="99" spans="1:33" s="22" customFormat="1" ht="15" customHeight="1">
      <c r="A99" s="294" t="s">
        <v>50</v>
      </c>
      <c r="B99" s="143"/>
      <c r="C99" s="143"/>
      <c r="D99" s="143"/>
      <c r="E99" s="144">
        <v>8</v>
      </c>
      <c r="F99" s="143"/>
      <c r="G99" s="143"/>
      <c r="H99" s="143">
        <v>11</v>
      </c>
      <c r="I99" s="143"/>
      <c r="J99" s="143"/>
      <c r="K99" s="143"/>
      <c r="L99" s="143">
        <v>1</v>
      </c>
      <c r="M99" s="143"/>
      <c r="N99" s="143"/>
      <c r="O99" s="143"/>
      <c r="P99" s="144">
        <v>3</v>
      </c>
      <c r="Q99" s="344"/>
      <c r="R99" s="144"/>
      <c r="S99" s="144"/>
      <c r="T99" s="145"/>
      <c r="U99" s="145"/>
      <c r="V99" s="344">
        <v>1</v>
      </c>
      <c r="W99" s="145"/>
      <c r="X99" s="326">
        <v>5</v>
      </c>
      <c r="Y99" s="145"/>
      <c r="Z99" s="141"/>
      <c r="AA99" s="146"/>
      <c r="AB99" s="132"/>
      <c r="AC99" s="295" t="s">
        <v>179</v>
      </c>
      <c r="AD99" s="146"/>
      <c r="AE99" s="132"/>
      <c r="AF99" s="132"/>
      <c r="AG99" s="132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>
        <v>13</v>
      </c>
      <c r="P100" s="36"/>
      <c r="Q100" s="339">
        <v>2</v>
      </c>
      <c r="R100" s="136">
        <v>2</v>
      </c>
      <c r="S100" s="136">
        <v>1</v>
      </c>
      <c r="T100" s="74">
        <v>6</v>
      </c>
      <c r="U100" s="74">
        <v>1</v>
      </c>
      <c r="V100" s="339"/>
      <c r="W100" s="74">
        <v>2</v>
      </c>
      <c r="X100" s="156"/>
      <c r="Y100" s="74">
        <v>1</v>
      </c>
      <c r="Z100" s="31">
        <v>1</v>
      </c>
      <c r="AA100" s="109"/>
      <c r="AB100" s="134"/>
      <c r="AC100" s="265" t="s">
        <v>180</v>
      </c>
      <c r="AD100" s="109"/>
      <c r="AE100" s="43"/>
      <c r="AF100" s="134"/>
      <c r="AG100" s="134"/>
    </row>
    <row r="101" spans="1:33" s="22" customFormat="1" ht="15" customHeight="1">
      <c r="A101" s="294" t="s">
        <v>57</v>
      </c>
      <c r="B101" s="143"/>
      <c r="C101" s="143">
        <v>4</v>
      </c>
      <c r="D101" s="143"/>
      <c r="E101" s="144">
        <v>4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4"/>
      <c r="Q101" s="344">
        <v>3</v>
      </c>
      <c r="R101" s="144"/>
      <c r="S101" s="144"/>
      <c r="T101" s="145"/>
      <c r="U101" s="145"/>
      <c r="V101" s="344"/>
      <c r="W101" s="145">
        <v>3</v>
      </c>
      <c r="X101" s="326"/>
      <c r="Y101" s="145"/>
      <c r="Z101" s="141"/>
      <c r="AA101" s="146"/>
      <c r="AB101" s="132"/>
      <c r="AC101" s="295" t="s">
        <v>181</v>
      </c>
      <c r="AD101" s="146"/>
      <c r="AE101" s="345"/>
      <c r="AF101" s="132"/>
      <c r="AG101" s="132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34">
        <v>10</v>
      </c>
      <c r="P102" s="36">
        <v>9</v>
      </c>
      <c r="Q102" s="339"/>
      <c r="R102" s="136">
        <v>3</v>
      </c>
      <c r="S102" s="136">
        <v>3</v>
      </c>
      <c r="T102" s="74">
        <v>12</v>
      </c>
      <c r="U102" s="74">
        <v>7</v>
      </c>
      <c r="V102" s="339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65" t="s">
        <v>182</v>
      </c>
      <c r="AD102" s="146"/>
      <c r="AE102" s="337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33"/>
      <c r="P103" s="37">
        <v>1</v>
      </c>
      <c r="Q103" s="338"/>
      <c r="R103" s="135">
        <v>4</v>
      </c>
      <c r="S103" s="144"/>
      <c r="T103" s="75">
        <v>4</v>
      </c>
      <c r="U103" s="75"/>
      <c r="V103" s="338">
        <v>2</v>
      </c>
      <c r="W103" s="75"/>
      <c r="X103" s="155">
        <v>4</v>
      </c>
      <c r="Y103" s="75"/>
      <c r="Z103" s="30">
        <v>5</v>
      </c>
      <c r="AA103" s="146"/>
      <c r="AB103" s="134"/>
      <c r="AC103" s="265" t="s">
        <v>183</v>
      </c>
      <c r="AD103" s="146"/>
      <c r="AE103" s="132"/>
      <c r="AF103" s="134"/>
      <c r="AG103" s="134"/>
    </row>
    <row r="104" spans="1:33" s="22" customFormat="1" ht="15" customHeight="1">
      <c r="A104" s="296" t="s">
        <v>52</v>
      </c>
      <c r="B104" s="149"/>
      <c r="C104" s="149"/>
      <c r="D104" s="149"/>
      <c r="E104" s="150">
        <v>1</v>
      </c>
      <c r="F104" s="149">
        <v>2</v>
      </c>
      <c r="G104" s="149">
        <v>5</v>
      </c>
      <c r="H104" s="149"/>
      <c r="I104" s="149"/>
      <c r="J104" s="149"/>
      <c r="K104" s="149"/>
      <c r="L104" s="149"/>
      <c r="M104" s="149"/>
      <c r="N104" s="149">
        <v>1</v>
      </c>
      <c r="O104" s="149">
        <v>2</v>
      </c>
      <c r="P104" s="150"/>
      <c r="Q104" s="346">
        <v>4</v>
      </c>
      <c r="R104" s="150"/>
      <c r="S104" s="150">
        <v>6</v>
      </c>
      <c r="T104" s="151"/>
      <c r="U104" s="151">
        <v>4</v>
      </c>
      <c r="V104" s="346"/>
      <c r="W104" s="151">
        <v>4</v>
      </c>
      <c r="X104" s="331"/>
      <c r="Y104" s="151">
        <v>6</v>
      </c>
      <c r="Z104" s="147"/>
      <c r="AA104" s="146"/>
      <c r="AB104" s="132"/>
      <c r="AC104" s="295" t="s">
        <v>184</v>
      </c>
      <c r="AD104" s="146"/>
      <c r="AE104" s="345"/>
      <c r="AF104" s="132"/>
      <c r="AG104" s="132"/>
    </row>
    <row r="105" spans="1:33" s="22" customFormat="1" ht="15" customHeight="1">
      <c r="A105" s="294" t="s">
        <v>44</v>
      </c>
      <c r="B105" s="143"/>
      <c r="C105" s="143"/>
      <c r="D105" s="143"/>
      <c r="E105" s="144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4">
        <v>4</v>
      </c>
      <c r="Q105" s="344"/>
      <c r="R105" s="144"/>
      <c r="S105" s="144"/>
      <c r="T105" s="145"/>
      <c r="U105" s="145"/>
      <c r="V105" s="344"/>
      <c r="W105" s="145"/>
      <c r="X105" s="326"/>
      <c r="Y105" s="145"/>
      <c r="Z105" s="141"/>
      <c r="AA105" s="146"/>
      <c r="AC105" s="295" t="s">
        <v>185</v>
      </c>
      <c r="AD105" s="146"/>
      <c r="AE105" s="345"/>
      <c r="AF105" s="132"/>
      <c r="AG105" s="132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34">
        <v>9</v>
      </c>
      <c r="P106" s="36"/>
      <c r="Q106" s="339">
        <v>10</v>
      </c>
      <c r="R106" s="136">
        <v>13</v>
      </c>
      <c r="S106" s="136">
        <v>8</v>
      </c>
      <c r="T106" s="74">
        <v>7</v>
      </c>
      <c r="U106" s="74">
        <v>15</v>
      </c>
      <c r="V106" s="339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65" t="s">
        <v>186</v>
      </c>
      <c r="AD106" s="146"/>
      <c r="AE106" s="43"/>
      <c r="AF106" s="134"/>
      <c r="AG106" s="134"/>
    </row>
    <row r="107" spans="1:33" s="22" customFormat="1" ht="15" customHeight="1">
      <c r="A107" s="294" t="s">
        <v>46</v>
      </c>
      <c r="B107" s="143"/>
      <c r="C107" s="143"/>
      <c r="D107" s="143"/>
      <c r="E107" s="144">
        <v>2</v>
      </c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4"/>
      <c r="Q107" s="344"/>
      <c r="R107" s="144"/>
      <c r="S107" s="144"/>
      <c r="T107" s="145"/>
      <c r="U107" s="145"/>
      <c r="V107" s="344"/>
      <c r="W107" s="145"/>
      <c r="X107" s="326"/>
      <c r="Y107" s="145"/>
      <c r="Z107" s="141"/>
      <c r="AA107" s="146"/>
      <c r="AC107" s="295" t="s">
        <v>187</v>
      </c>
      <c r="AD107" s="146"/>
      <c r="AE107" s="345"/>
      <c r="AF107" s="132"/>
      <c r="AG107" s="132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34">
        <v>15</v>
      </c>
      <c r="P108" s="36">
        <v>15</v>
      </c>
      <c r="Q108" s="339">
        <v>12</v>
      </c>
      <c r="R108" s="136">
        <v>12</v>
      </c>
      <c r="S108" s="136">
        <v>13</v>
      </c>
      <c r="T108" s="74">
        <v>13</v>
      </c>
      <c r="U108" s="74">
        <v>14</v>
      </c>
      <c r="V108" s="339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65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38">
        <v>11</v>
      </c>
      <c r="R109" s="135">
        <v>8</v>
      </c>
      <c r="S109" s="135">
        <v>7</v>
      </c>
      <c r="T109" s="75">
        <v>11</v>
      </c>
      <c r="U109" s="75"/>
      <c r="V109" s="338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65" t="s">
        <v>189</v>
      </c>
      <c r="AD109" s="109"/>
    </row>
    <row r="110" spans="1:33" s="22" customFormat="1" ht="15" customHeight="1">
      <c r="A110" s="296" t="s">
        <v>33</v>
      </c>
      <c r="B110" s="149"/>
      <c r="C110" s="149"/>
      <c r="D110" s="149">
        <v>10</v>
      </c>
      <c r="E110" s="150"/>
      <c r="F110" s="149"/>
      <c r="G110" s="149"/>
      <c r="H110" s="149"/>
      <c r="I110" s="149"/>
      <c r="J110" s="149"/>
      <c r="K110" s="149"/>
      <c r="L110" s="149"/>
      <c r="M110" s="149">
        <v>6</v>
      </c>
      <c r="N110" s="149"/>
      <c r="O110" s="149">
        <v>3</v>
      </c>
      <c r="P110" s="150"/>
      <c r="Q110" s="346"/>
      <c r="R110" s="150"/>
      <c r="S110" s="150"/>
      <c r="T110" s="151"/>
      <c r="U110" s="151">
        <v>5</v>
      </c>
      <c r="V110" s="346"/>
      <c r="W110" s="151"/>
      <c r="X110" s="331"/>
      <c r="Y110" s="151"/>
      <c r="Z110" s="147"/>
      <c r="AA110" s="146"/>
      <c r="AC110" s="293" t="s">
        <v>108</v>
      </c>
      <c r="AD110" s="146"/>
    </row>
    <row r="111" spans="1:33" s="22" customFormat="1" ht="15" customHeight="1">
      <c r="A111" s="294" t="s">
        <v>59</v>
      </c>
      <c r="B111" s="143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3">
        <v>1</v>
      </c>
      <c r="N111" s="143"/>
      <c r="O111" s="143"/>
      <c r="P111" s="144">
        <v>11</v>
      </c>
      <c r="Q111" s="344"/>
      <c r="R111" s="144"/>
      <c r="S111" s="144"/>
      <c r="T111" s="145"/>
      <c r="U111" s="145">
        <v>6</v>
      </c>
      <c r="V111" s="344">
        <v>4</v>
      </c>
      <c r="W111" s="145"/>
      <c r="X111" s="326"/>
      <c r="Y111" s="145"/>
      <c r="Z111" s="141"/>
      <c r="AA111" s="146"/>
      <c r="AC111" s="295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>
        <v>4</v>
      </c>
      <c r="P112" s="36"/>
      <c r="Q112" s="339">
        <v>8</v>
      </c>
      <c r="R112" s="136">
        <v>10</v>
      </c>
      <c r="S112" s="136">
        <v>12</v>
      </c>
      <c r="T112" s="74">
        <v>9</v>
      </c>
      <c r="U112" s="74"/>
      <c r="V112" s="339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294" t="s">
        <v>38</v>
      </c>
      <c r="B113" s="143"/>
      <c r="C113" s="143"/>
      <c r="D113" s="143"/>
      <c r="E113" s="144">
        <v>5</v>
      </c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4"/>
      <c r="Q113" s="344"/>
      <c r="R113" s="144"/>
      <c r="S113" s="144"/>
      <c r="T113" s="145"/>
      <c r="U113" s="145"/>
      <c r="V113" s="344"/>
      <c r="W113" s="145"/>
      <c r="X113" s="326"/>
      <c r="Y113" s="145"/>
      <c r="Z113" s="141"/>
      <c r="AA113" s="146"/>
      <c r="AD113" s="146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34">
        <v>7</v>
      </c>
      <c r="P114" s="36">
        <v>10</v>
      </c>
      <c r="Q114" s="339">
        <v>5</v>
      </c>
      <c r="R114" s="136">
        <v>6</v>
      </c>
      <c r="S114" s="136">
        <v>4</v>
      </c>
      <c r="T114" s="74">
        <v>3</v>
      </c>
      <c r="U114" s="74">
        <v>3</v>
      </c>
      <c r="V114" s="339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294" t="s">
        <v>35</v>
      </c>
      <c r="B115" s="143"/>
      <c r="C115" s="143"/>
      <c r="D115" s="143"/>
      <c r="E115" s="144">
        <v>14</v>
      </c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4"/>
      <c r="Q115" s="344"/>
      <c r="R115" s="144"/>
      <c r="S115" s="144"/>
      <c r="T115" s="145"/>
      <c r="U115" s="145"/>
      <c r="V115" s="344"/>
      <c r="W115" s="145"/>
      <c r="X115" s="326"/>
      <c r="Y115" s="145"/>
      <c r="Z115" s="141"/>
      <c r="AA115" s="146"/>
      <c r="AD115" s="132"/>
      <c r="AE115" s="132"/>
      <c r="AF115" s="132"/>
      <c r="AG115" s="132"/>
      <c r="AH115" s="132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34">
        <v>16</v>
      </c>
      <c r="P116" s="36">
        <v>12</v>
      </c>
      <c r="Q116" s="339">
        <v>13</v>
      </c>
      <c r="R116" s="136">
        <v>14</v>
      </c>
      <c r="S116" s="136">
        <v>15</v>
      </c>
      <c r="T116" s="74">
        <v>2</v>
      </c>
      <c r="U116" s="74">
        <v>11</v>
      </c>
      <c r="V116" s="339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294" t="s">
        <v>60</v>
      </c>
      <c r="B117" s="143"/>
      <c r="C117" s="143">
        <v>7</v>
      </c>
      <c r="D117" s="143"/>
      <c r="E117" s="144">
        <v>7</v>
      </c>
      <c r="F117" s="143">
        <v>1</v>
      </c>
      <c r="G117" s="143">
        <v>9</v>
      </c>
      <c r="H117" s="143">
        <v>5</v>
      </c>
      <c r="I117" s="143">
        <v>1</v>
      </c>
      <c r="J117" s="143">
        <v>12</v>
      </c>
      <c r="K117" s="143"/>
      <c r="L117" s="143">
        <v>3</v>
      </c>
      <c r="M117" s="143">
        <v>9</v>
      </c>
      <c r="N117" s="143">
        <v>8</v>
      </c>
      <c r="O117" s="143">
        <v>5</v>
      </c>
      <c r="P117" s="144">
        <v>14</v>
      </c>
      <c r="Q117" s="344">
        <v>7</v>
      </c>
      <c r="R117" s="144">
        <v>1</v>
      </c>
      <c r="S117" s="144">
        <v>5</v>
      </c>
      <c r="T117" s="145">
        <v>5</v>
      </c>
      <c r="U117" s="145">
        <v>13</v>
      </c>
      <c r="V117" s="344">
        <v>9</v>
      </c>
      <c r="W117" s="145">
        <v>6</v>
      </c>
      <c r="X117" s="326">
        <v>8</v>
      </c>
      <c r="Y117" s="145"/>
      <c r="Z117" s="141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39"/>
      <c r="R118" s="136"/>
      <c r="S118" s="136"/>
      <c r="T118" s="74"/>
      <c r="U118" s="74"/>
      <c r="V118" s="339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294" t="s">
        <v>43</v>
      </c>
      <c r="B119" s="143"/>
      <c r="C119" s="143">
        <v>1</v>
      </c>
      <c r="D119" s="143">
        <v>8</v>
      </c>
      <c r="E119" s="144">
        <v>3</v>
      </c>
      <c r="F119" s="143">
        <v>3</v>
      </c>
      <c r="G119" s="143">
        <v>8</v>
      </c>
      <c r="H119" s="143">
        <v>3</v>
      </c>
      <c r="I119" s="143"/>
      <c r="J119" s="143"/>
      <c r="K119" s="143"/>
      <c r="L119" s="143"/>
      <c r="M119" s="143">
        <v>3</v>
      </c>
      <c r="N119" s="143"/>
      <c r="O119" s="143"/>
      <c r="P119" s="144">
        <v>7</v>
      </c>
      <c r="Q119" s="344"/>
      <c r="R119" s="144"/>
      <c r="S119" s="144"/>
      <c r="T119" s="145">
        <v>1</v>
      </c>
      <c r="U119" s="145">
        <v>12</v>
      </c>
      <c r="V119" s="344"/>
      <c r="W119" s="145"/>
      <c r="X119" s="326">
        <v>3</v>
      </c>
      <c r="Y119" s="145"/>
      <c r="Z119" s="141"/>
      <c r="AA119" s="146"/>
      <c r="AD119" s="132"/>
      <c r="AE119" s="132"/>
      <c r="AF119" s="132"/>
      <c r="AG119" s="132"/>
      <c r="AH119" s="132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34">
        <v>11</v>
      </c>
      <c r="P120" s="36"/>
      <c r="Q120" s="339">
        <v>6</v>
      </c>
      <c r="R120" s="136">
        <v>5</v>
      </c>
      <c r="S120" s="136">
        <v>10</v>
      </c>
      <c r="T120" s="74"/>
      <c r="U120" s="74"/>
      <c r="V120" s="339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66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>
        <v>8</v>
      </c>
      <c r="P121" s="37">
        <v>6</v>
      </c>
      <c r="Q121" s="338">
        <v>14</v>
      </c>
      <c r="R121" s="135">
        <v>11</v>
      </c>
      <c r="S121" s="135">
        <v>11</v>
      </c>
      <c r="T121" s="75">
        <v>10</v>
      </c>
      <c r="U121" s="75"/>
      <c r="V121" s="338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347" t="s">
        <v>36</v>
      </c>
      <c r="B122" s="143"/>
      <c r="C122" s="143"/>
      <c r="D122" s="143"/>
      <c r="E122" s="144">
        <v>6</v>
      </c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4"/>
      <c r="Q122" s="344"/>
      <c r="R122" s="144"/>
      <c r="S122" s="144"/>
      <c r="T122" s="145"/>
      <c r="U122" s="154">
        <v>2</v>
      </c>
      <c r="V122" s="344"/>
      <c r="W122" s="145"/>
      <c r="X122" s="326"/>
      <c r="Y122" s="145"/>
      <c r="Z122" s="141"/>
      <c r="AA122" s="146"/>
      <c r="AD122" s="132"/>
      <c r="AE122" s="132"/>
      <c r="AF122" s="132"/>
      <c r="AG122" s="132"/>
      <c r="AH122" s="132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42"/>
      <c r="M123" s="60"/>
      <c r="N123" s="57"/>
      <c r="O123" s="57"/>
      <c r="P123" s="63"/>
      <c r="Q123" s="340"/>
      <c r="R123" s="137"/>
      <c r="S123" s="137"/>
      <c r="T123" s="137"/>
      <c r="U123" s="137"/>
      <c r="V123" s="340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38"/>
      <c r="R124" s="135"/>
      <c r="S124" s="135"/>
      <c r="T124" s="75">
        <v>16</v>
      </c>
      <c r="U124" s="75"/>
      <c r="V124" s="341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296" t="s">
        <v>45</v>
      </c>
      <c r="B125" s="149"/>
      <c r="C125" s="149">
        <v>8</v>
      </c>
      <c r="D125" s="160">
        <v>9</v>
      </c>
      <c r="E125" s="161">
        <v>11</v>
      </c>
      <c r="F125" s="161">
        <v>15</v>
      </c>
      <c r="G125" s="149">
        <v>7</v>
      </c>
      <c r="H125" s="149">
        <v>1</v>
      </c>
      <c r="I125" s="149">
        <v>6</v>
      </c>
      <c r="J125" s="149">
        <v>16</v>
      </c>
      <c r="K125" s="149">
        <v>1</v>
      </c>
      <c r="L125" s="160">
        <v>13</v>
      </c>
      <c r="M125" s="149">
        <v>14</v>
      </c>
      <c r="N125" s="149">
        <v>9</v>
      </c>
      <c r="O125" s="161">
        <v>6</v>
      </c>
      <c r="P125" s="348"/>
      <c r="Q125" s="348">
        <v>9</v>
      </c>
      <c r="R125" s="348">
        <v>9</v>
      </c>
      <c r="S125" s="348">
        <v>2</v>
      </c>
      <c r="T125" s="349"/>
      <c r="U125" s="153">
        <v>10</v>
      </c>
      <c r="V125" s="350">
        <v>3</v>
      </c>
      <c r="W125" s="351">
        <v>11</v>
      </c>
      <c r="X125" s="352">
        <v>2</v>
      </c>
      <c r="Y125" s="351">
        <v>9</v>
      </c>
      <c r="Z125" s="147">
        <v>8</v>
      </c>
      <c r="AA125" s="146"/>
      <c r="AD125" s="132"/>
      <c r="AE125" s="132"/>
      <c r="AF125" s="132"/>
      <c r="AG125" s="132"/>
      <c r="AH125" s="132"/>
    </row>
    <row r="126" spans="1:34" ht="15" customHeight="1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 thickBot="1">
      <c r="A127" s="11" t="s">
        <v>24</v>
      </c>
      <c r="B127" s="11"/>
      <c r="C127" s="11">
        <f>+C93+C96+C98+C100+C102+C103+C106+C108+C109+C112+C114+C116+C118+C120+C121+C124</f>
        <v>91</v>
      </c>
      <c r="D127" s="11">
        <f t="shared" ref="D127:Z127" si="3">+D93+D96+D98+D100+D102+D103+D106+D108+D109+D112+D114+D116+D118+D120+D121+D124</f>
        <v>94</v>
      </c>
      <c r="E127" s="158">
        <f t="shared" si="3"/>
        <v>47</v>
      </c>
      <c r="F127" s="11">
        <f t="shared" si="3"/>
        <v>94</v>
      </c>
      <c r="G127" s="11">
        <f t="shared" si="3"/>
        <v>92</v>
      </c>
      <c r="H127" s="11">
        <f t="shared" si="3"/>
        <v>91</v>
      </c>
      <c r="I127" s="11">
        <f t="shared" si="3"/>
        <v>111</v>
      </c>
      <c r="J127" s="11">
        <f t="shared" si="3"/>
        <v>94</v>
      </c>
      <c r="K127" s="157">
        <f t="shared" si="3"/>
        <v>118</v>
      </c>
      <c r="L127" s="11">
        <f t="shared" si="3"/>
        <v>101</v>
      </c>
      <c r="M127" s="11">
        <f t="shared" si="3"/>
        <v>78</v>
      </c>
      <c r="N127" s="11">
        <f t="shared" si="3"/>
        <v>90</v>
      </c>
      <c r="O127" s="11">
        <f t="shared" si="3"/>
        <v>94</v>
      </c>
      <c r="P127" s="11">
        <f t="shared" si="3"/>
        <v>82</v>
      </c>
      <c r="Q127" s="11">
        <f t="shared" si="3"/>
        <v>97</v>
      </c>
      <c r="R127" s="11">
        <f t="shared" si="3"/>
        <v>104</v>
      </c>
      <c r="S127" s="11">
        <f t="shared" si="3"/>
        <v>100</v>
      </c>
      <c r="T127" s="11">
        <f t="shared" si="3"/>
        <v>108</v>
      </c>
      <c r="U127" s="11">
        <f t="shared" si="3"/>
        <v>67</v>
      </c>
      <c r="V127" s="11">
        <f t="shared" si="3"/>
        <v>94</v>
      </c>
      <c r="W127" s="11">
        <f t="shared" si="3"/>
        <v>87</v>
      </c>
      <c r="X127" s="11">
        <f t="shared" si="3"/>
        <v>94</v>
      </c>
      <c r="Y127" s="11">
        <f t="shared" si="3"/>
        <v>99</v>
      </c>
      <c r="Z127" s="11">
        <f t="shared" si="3"/>
        <v>98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>
        <f>+C127+C88</f>
        <v>317</v>
      </c>
      <c r="D129" s="78">
        <f t="shared" ref="D129:Z129" si="4">+D127+D88</f>
        <v>308</v>
      </c>
      <c r="E129" s="78">
        <f t="shared" si="4"/>
        <v>249</v>
      </c>
      <c r="F129" s="78">
        <f t="shared" si="4"/>
        <v>342</v>
      </c>
      <c r="G129" s="78">
        <f t="shared" si="4"/>
        <v>296</v>
      </c>
      <c r="H129" s="78">
        <f t="shared" si="4"/>
        <v>319</v>
      </c>
      <c r="I129" s="78">
        <f t="shared" si="4"/>
        <v>312</v>
      </c>
      <c r="J129" s="78">
        <f t="shared" si="4"/>
        <v>288</v>
      </c>
      <c r="K129" s="78">
        <f t="shared" si="4"/>
        <v>326</v>
      </c>
      <c r="L129" s="78">
        <f t="shared" si="4"/>
        <v>315</v>
      </c>
      <c r="M129" s="78">
        <f t="shared" si="4"/>
        <v>286</v>
      </c>
      <c r="N129" s="78">
        <f t="shared" si="4"/>
        <v>332</v>
      </c>
      <c r="O129" s="78">
        <f t="shared" si="4"/>
        <v>318</v>
      </c>
      <c r="P129" s="78">
        <f t="shared" si="4"/>
        <v>310</v>
      </c>
      <c r="Q129" s="78">
        <f t="shared" si="4"/>
        <v>309</v>
      </c>
      <c r="R129" s="78">
        <f t="shared" si="4"/>
        <v>315</v>
      </c>
      <c r="S129" s="78">
        <f t="shared" si="4"/>
        <v>334</v>
      </c>
      <c r="T129" s="78">
        <f t="shared" si="4"/>
        <v>319</v>
      </c>
      <c r="U129" s="78">
        <f t="shared" si="4"/>
        <v>270</v>
      </c>
      <c r="V129" s="78">
        <f t="shared" si="4"/>
        <v>327</v>
      </c>
      <c r="W129" s="78">
        <f t="shared" si="4"/>
        <v>297</v>
      </c>
      <c r="X129" s="78">
        <f t="shared" si="4"/>
        <v>325</v>
      </c>
      <c r="Y129" s="78">
        <f t="shared" si="4"/>
        <v>296</v>
      </c>
      <c r="Z129" s="78">
        <f t="shared" si="4"/>
        <v>320</v>
      </c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3"/>
      <c r="C134" s="28">
        <v>1</v>
      </c>
      <c r="D134" s="33"/>
      <c r="E134" s="37">
        <v>8</v>
      </c>
      <c r="F134" s="33">
        <v>2</v>
      </c>
      <c r="G134" s="33">
        <v>8</v>
      </c>
      <c r="H134" s="365">
        <v>9</v>
      </c>
      <c r="I134" s="33">
        <v>1</v>
      </c>
      <c r="J134" s="33">
        <v>1</v>
      </c>
      <c r="K134" s="33"/>
      <c r="L134" s="33">
        <v>5</v>
      </c>
      <c r="M134" s="33">
        <v>4</v>
      </c>
      <c r="N134" s="37">
        <v>1</v>
      </c>
      <c r="O134" s="33"/>
      <c r="P134" s="37">
        <v>2</v>
      </c>
      <c r="Q134" s="37">
        <v>10</v>
      </c>
      <c r="R134" s="135">
        <v>3</v>
      </c>
      <c r="S134" s="135">
        <v>13</v>
      </c>
      <c r="T134" s="75">
        <v>11</v>
      </c>
      <c r="U134" s="90">
        <v>4</v>
      </c>
      <c r="V134" s="281">
        <v>9</v>
      </c>
      <c r="W134" s="75">
        <v>6</v>
      </c>
      <c r="X134" s="155"/>
      <c r="Y134" s="75"/>
      <c r="Z134" s="33">
        <v>10</v>
      </c>
      <c r="AB134" s="1"/>
      <c r="AC134" s="264" t="s">
        <v>2</v>
      </c>
      <c r="AD134" s="109"/>
    </row>
    <row r="135" spans="1:34" s="22" customFormat="1" ht="15" customHeight="1">
      <c r="A135" s="41" t="s">
        <v>43</v>
      </c>
      <c r="B135" s="149"/>
      <c r="C135" s="29"/>
      <c r="D135" s="34">
        <v>13</v>
      </c>
      <c r="E135" s="36"/>
      <c r="F135" s="34"/>
      <c r="G135" s="34"/>
      <c r="H135" s="366"/>
      <c r="I135" s="34"/>
      <c r="J135" s="34"/>
      <c r="K135" s="34">
        <v>3</v>
      </c>
      <c r="L135" s="34"/>
      <c r="M135" s="34"/>
      <c r="N135" s="36"/>
      <c r="O135" s="34">
        <v>2</v>
      </c>
      <c r="P135" s="36"/>
      <c r="Q135" s="36"/>
      <c r="R135" s="136"/>
      <c r="S135" s="150"/>
      <c r="T135" s="74"/>
      <c r="U135" s="92"/>
      <c r="V135" s="354"/>
      <c r="W135" s="74"/>
      <c r="X135" s="156">
        <v>4</v>
      </c>
      <c r="Y135" s="74">
        <v>4</v>
      </c>
      <c r="Z135" s="34"/>
      <c r="AC135" s="262" t="s">
        <v>109</v>
      </c>
      <c r="AD135" s="146"/>
    </row>
    <row r="136" spans="1:34" ht="15" customHeight="1">
      <c r="A136" s="20">
        <f>+A133+3</f>
        <v>45928</v>
      </c>
      <c r="B136" s="57"/>
      <c r="C136" s="35"/>
      <c r="D136" s="57"/>
      <c r="E136" s="63"/>
      <c r="F136" s="57"/>
      <c r="G136" s="57"/>
      <c r="H136" s="367"/>
      <c r="I136" s="57"/>
      <c r="J136" s="57"/>
      <c r="K136" s="57"/>
      <c r="L136" s="57"/>
      <c r="M136" s="130"/>
      <c r="N136" s="63"/>
      <c r="O136" s="60"/>
      <c r="P136" s="63"/>
      <c r="Q136" s="63"/>
      <c r="R136" s="137"/>
      <c r="S136" s="137"/>
      <c r="T136" s="137"/>
      <c r="U136" s="137"/>
      <c r="V136" s="137"/>
      <c r="W136" s="137"/>
      <c r="X136" s="101"/>
      <c r="Y136" s="63"/>
      <c r="Z136" s="130"/>
      <c r="AB136" s="22"/>
      <c r="AC136" s="265" t="s">
        <v>191</v>
      </c>
      <c r="AD136" s="109"/>
    </row>
    <row r="137" spans="1:34" s="22" customFormat="1" ht="15" customHeight="1">
      <c r="A137" s="9" t="s">
        <v>51</v>
      </c>
      <c r="B137" s="143"/>
      <c r="C137" s="28">
        <v>6</v>
      </c>
      <c r="D137" s="33">
        <v>12</v>
      </c>
      <c r="E137" s="37"/>
      <c r="F137" s="33">
        <v>11</v>
      </c>
      <c r="G137" s="33">
        <v>9</v>
      </c>
      <c r="H137" s="365"/>
      <c r="I137" s="33"/>
      <c r="J137" s="33">
        <v>2</v>
      </c>
      <c r="K137" s="33">
        <v>10</v>
      </c>
      <c r="L137" s="33">
        <v>4</v>
      </c>
      <c r="M137" s="33">
        <v>10</v>
      </c>
      <c r="N137" s="37">
        <v>9</v>
      </c>
      <c r="O137" s="37"/>
      <c r="P137" s="37">
        <v>9</v>
      </c>
      <c r="Q137" s="37"/>
      <c r="R137" s="135">
        <v>6</v>
      </c>
      <c r="S137" s="144"/>
      <c r="T137" s="75">
        <v>8</v>
      </c>
      <c r="U137" s="90"/>
      <c r="V137" s="281">
        <v>2</v>
      </c>
      <c r="W137" s="75">
        <v>4</v>
      </c>
      <c r="X137" s="155">
        <v>11</v>
      </c>
      <c r="Y137" s="75">
        <v>9</v>
      </c>
      <c r="Z137" s="33">
        <v>9</v>
      </c>
      <c r="AB137" s="1"/>
      <c r="AC137" s="262" t="s">
        <v>110</v>
      </c>
      <c r="AD137" s="146"/>
    </row>
    <row r="138" spans="1:34" s="22" customFormat="1" ht="15" customHeight="1">
      <c r="A138" s="7" t="s">
        <v>54</v>
      </c>
      <c r="B138" s="34"/>
      <c r="C138" s="29"/>
      <c r="D138" s="34"/>
      <c r="E138" s="36">
        <v>10</v>
      </c>
      <c r="F138" s="34"/>
      <c r="G138" s="34"/>
      <c r="H138" s="366">
        <v>1</v>
      </c>
      <c r="I138" s="34">
        <v>3</v>
      </c>
      <c r="J138" s="34"/>
      <c r="K138" s="34"/>
      <c r="L138" s="34"/>
      <c r="M138" s="34"/>
      <c r="N138" s="36"/>
      <c r="O138" s="36">
        <v>1</v>
      </c>
      <c r="P138" s="36"/>
      <c r="Q138" s="36">
        <v>9</v>
      </c>
      <c r="R138" s="136"/>
      <c r="S138" s="136">
        <v>4</v>
      </c>
      <c r="T138" s="74"/>
      <c r="U138" s="92">
        <v>6</v>
      </c>
      <c r="V138" s="354"/>
      <c r="W138" s="74"/>
      <c r="X138" s="156"/>
      <c r="Y138" s="74"/>
      <c r="Z138" s="34"/>
      <c r="AC138" s="265" t="s">
        <v>192</v>
      </c>
      <c r="AD138" s="109"/>
      <c r="AE138" s="134"/>
      <c r="AF138" s="134"/>
      <c r="AG138" s="134"/>
      <c r="AH138" s="134"/>
    </row>
    <row r="139" spans="1:34" s="22" customFormat="1" ht="15" customHeight="1">
      <c r="A139" s="9" t="s">
        <v>31</v>
      </c>
      <c r="B139" s="369" t="s">
        <v>431</v>
      </c>
      <c r="C139" s="28"/>
      <c r="D139" s="33"/>
      <c r="E139" s="37"/>
      <c r="F139" s="33">
        <v>1</v>
      </c>
      <c r="G139" s="33"/>
      <c r="H139" s="365">
        <v>8</v>
      </c>
      <c r="I139" s="33"/>
      <c r="J139" s="33">
        <v>5</v>
      </c>
      <c r="K139" s="33">
        <v>2</v>
      </c>
      <c r="L139" s="33"/>
      <c r="M139" s="33"/>
      <c r="N139" s="37">
        <v>3</v>
      </c>
      <c r="O139" s="33">
        <v>6</v>
      </c>
      <c r="P139" s="37">
        <v>1</v>
      </c>
      <c r="Q139" s="37">
        <v>1</v>
      </c>
      <c r="R139" s="135"/>
      <c r="S139" s="135"/>
      <c r="T139" s="75">
        <v>4</v>
      </c>
      <c r="U139" s="90">
        <v>1</v>
      </c>
      <c r="V139" s="281">
        <v>1</v>
      </c>
      <c r="W139" s="75">
        <v>8</v>
      </c>
      <c r="X139" s="155">
        <v>5</v>
      </c>
      <c r="Y139" s="75"/>
      <c r="Z139" s="33"/>
      <c r="AA139" s="109"/>
      <c r="AC139" s="265" t="s">
        <v>193</v>
      </c>
      <c r="AD139" s="109"/>
      <c r="AE139" s="353"/>
      <c r="AF139" s="134"/>
      <c r="AG139" s="134"/>
      <c r="AH139" s="134"/>
    </row>
    <row r="140" spans="1:34" s="22" customFormat="1" ht="15" customHeight="1">
      <c r="A140" s="7" t="s">
        <v>56</v>
      </c>
      <c r="B140" s="358"/>
      <c r="C140" s="29">
        <v>3</v>
      </c>
      <c r="D140" s="34">
        <v>11</v>
      </c>
      <c r="E140" s="36">
        <v>11</v>
      </c>
      <c r="F140" s="34"/>
      <c r="G140" s="34">
        <v>2</v>
      </c>
      <c r="H140" s="366"/>
      <c r="I140" s="34">
        <v>5</v>
      </c>
      <c r="J140" s="34"/>
      <c r="K140" s="34"/>
      <c r="L140" s="34">
        <v>1</v>
      </c>
      <c r="M140" s="34">
        <v>5</v>
      </c>
      <c r="N140" s="36"/>
      <c r="O140" s="34"/>
      <c r="P140" s="36"/>
      <c r="Q140" s="36"/>
      <c r="R140" s="136">
        <v>2</v>
      </c>
      <c r="S140" s="136">
        <v>12</v>
      </c>
      <c r="T140" s="74"/>
      <c r="U140" s="92"/>
      <c r="V140" s="354"/>
      <c r="W140" s="74"/>
      <c r="X140" s="156"/>
      <c r="Y140" s="74">
        <v>5</v>
      </c>
      <c r="Z140" s="34">
        <v>4</v>
      </c>
      <c r="AA140" s="146"/>
      <c r="AC140" s="265" t="s">
        <v>194</v>
      </c>
      <c r="AD140" s="146"/>
      <c r="AE140" s="134"/>
      <c r="AF140" s="134"/>
      <c r="AG140" s="134"/>
      <c r="AH140" s="134"/>
    </row>
    <row r="141" spans="1:34" s="22" customFormat="1" ht="15" customHeight="1">
      <c r="A141" s="9" t="s">
        <v>35</v>
      </c>
      <c r="B141" s="143"/>
      <c r="C141" s="28"/>
      <c r="D141" s="33"/>
      <c r="E141" s="37"/>
      <c r="F141" s="33"/>
      <c r="G141" s="33"/>
      <c r="H141" s="365"/>
      <c r="I141" s="33"/>
      <c r="J141" s="33"/>
      <c r="K141" s="33"/>
      <c r="L141" s="33"/>
      <c r="M141" s="33"/>
      <c r="N141" s="37"/>
      <c r="O141" s="33"/>
      <c r="P141" s="37"/>
      <c r="Q141" s="37"/>
      <c r="R141" s="135"/>
      <c r="S141" s="144"/>
      <c r="T141" s="75"/>
      <c r="U141" s="90"/>
      <c r="V141" s="355"/>
      <c r="W141" s="75"/>
      <c r="X141" s="155"/>
      <c r="Y141" s="75"/>
      <c r="Z141" s="33"/>
      <c r="AA141" s="146"/>
      <c r="AB141" s="128"/>
      <c r="AC141" s="265" t="s">
        <v>195</v>
      </c>
      <c r="AD141" s="146"/>
      <c r="AE141" s="134"/>
      <c r="AF141" s="134"/>
      <c r="AG141" s="134"/>
      <c r="AH141" s="134"/>
    </row>
    <row r="142" spans="1:34" s="22" customFormat="1" ht="15" customHeight="1">
      <c r="A142" s="7" t="s">
        <v>34</v>
      </c>
      <c r="B142" s="34"/>
      <c r="C142" s="29">
        <v>16</v>
      </c>
      <c r="D142" s="34">
        <v>10</v>
      </c>
      <c r="E142" s="36">
        <v>15</v>
      </c>
      <c r="F142" s="34">
        <v>15</v>
      </c>
      <c r="G142" s="34">
        <v>15</v>
      </c>
      <c r="H142" s="366">
        <v>16</v>
      </c>
      <c r="I142" s="34">
        <v>16</v>
      </c>
      <c r="J142" s="34">
        <v>6</v>
      </c>
      <c r="K142" s="34">
        <v>16</v>
      </c>
      <c r="L142" s="34">
        <v>16</v>
      </c>
      <c r="M142" s="34">
        <v>16</v>
      </c>
      <c r="N142" s="36">
        <v>16</v>
      </c>
      <c r="O142" s="34">
        <v>16</v>
      </c>
      <c r="P142" s="36">
        <v>16</v>
      </c>
      <c r="Q142" s="36">
        <v>16</v>
      </c>
      <c r="R142" s="136">
        <v>16</v>
      </c>
      <c r="S142" s="136">
        <v>16</v>
      </c>
      <c r="T142" s="74">
        <v>15</v>
      </c>
      <c r="U142" s="92">
        <v>9</v>
      </c>
      <c r="V142" s="281">
        <v>16</v>
      </c>
      <c r="W142" s="74">
        <v>15</v>
      </c>
      <c r="X142" s="156">
        <v>16</v>
      </c>
      <c r="Y142" s="74">
        <v>16</v>
      </c>
      <c r="Z142" s="34">
        <v>16</v>
      </c>
      <c r="AA142" s="109"/>
      <c r="AB142" s="146"/>
      <c r="AC142" s="265" t="s">
        <v>196</v>
      </c>
      <c r="AD142" s="109"/>
      <c r="AE142" s="353"/>
      <c r="AF142" s="134"/>
      <c r="AG142" s="134"/>
      <c r="AH142" s="134"/>
    </row>
    <row r="143" spans="1:34" s="22" customFormat="1" ht="15" customHeight="1">
      <c r="A143" s="9" t="s">
        <v>47</v>
      </c>
      <c r="B143" s="33"/>
      <c r="C143" s="28"/>
      <c r="D143" s="33"/>
      <c r="E143" s="37">
        <v>3</v>
      </c>
      <c r="F143" s="33"/>
      <c r="G143" s="33"/>
      <c r="H143" s="365"/>
      <c r="I143" s="33"/>
      <c r="J143" s="33"/>
      <c r="K143" s="33"/>
      <c r="L143" s="33"/>
      <c r="M143" s="33"/>
      <c r="N143" s="37"/>
      <c r="O143" s="33"/>
      <c r="P143" s="37"/>
      <c r="Q143" s="37"/>
      <c r="R143" s="135"/>
      <c r="S143" s="135"/>
      <c r="T143" s="75"/>
      <c r="U143" s="90"/>
      <c r="V143" s="281"/>
      <c r="W143" s="75"/>
      <c r="X143" s="155">
        <v>2</v>
      </c>
      <c r="Y143" s="75"/>
      <c r="Z143" s="33"/>
      <c r="AA143" s="109"/>
      <c r="AB143" s="109"/>
      <c r="AC143" s="265" t="s">
        <v>197</v>
      </c>
      <c r="AD143" s="109"/>
      <c r="AE143" s="353"/>
      <c r="AF143" s="134"/>
      <c r="AG143" s="134"/>
      <c r="AH143" s="134"/>
    </row>
    <row r="144" spans="1:34" s="22" customFormat="1" ht="15" customHeight="1">
      <c r="A144" s="7" t="s">
        <v>55</v>
      </c>
      <c r="B144" s="149"/>
      <c r="C144" s="29">
        <v>14</v>
      </c>
      <c r="D144" s="34">
        <v>9</v>
      </c>
      <c r="E144" s="36"/>
      <c r="F144" s="34">
        <v>10</v>
      </c>
      <c r="G144" s="34">
        <v>10</v>
      </c>
      <c r="H144" s="366">
        <v>12</v>
      </c>
      <c r="I144" s="34">
        <v>15</v>
      </c>
      <c r="J144" s="34">
        <v>13</v>
      </c>
      <c r="K144" s="34">
        <v>15</v>
      </c>
      <c r="L144" s="34">
        <v>8</v>
      </c>
      <c r="M144" s="34">
        <v>9</v>
      </c>
      <c r="N144" s="36">
        <v>15</v>
      </c>
      <c r="O144" s="34">
        <v>14</v>
      </c>
      <c r="P144" s="36">
        <v>15</v>
      </c>
      <c r="Q144" s="36">
        <v>15</v>
      </c>
      <c r="R144" s="136">
        <v>15</v>
      </c>
      <c r="S144" s="136">
        <v>15</v>
      </c>
      <c r="T144" s="74">
        <v>16</v>
      </c>
      <c r="U144" s="92">
        <v>10</v>
      </c>
      <c r="V144" s="354">
        <v>15</v>
      </c>
      <c r="W144" s="74">
        <v>16</v>
      </c>
      <c r="X144" s="156"/>
      <c r="Y144" s="74">
        <v>10</v>
      </c>
      <c r="Z144" s="34">
        <v>15</v>
      </c>
      <c r="AA144" s="146"/>
      <c r="AB144" s="109"/>
      <c r="AC144" s="265" t="s">
        <v>198</v>
      </c>
      <c r="AD144" s="146"/>
      <c r="AE144" s="134"/>
      <c r="AF144" s="134"/>
      <c r="AG144" s="134"/>
      <c r="AH144" s="134"/>
    </row>
    <row r="145" spans="1:34" s="22" customFormat="1" ht="15" customHeight="1">
      <c r="A145" s="9" t="s">
        <v>33</v>
      </c>
      <c r="B145" s="143"/>
      <c r="C145" s="28"/>
      <c r="D145" s="33"/>
      <c r="E145" s="37"/>
      <c r="F145" s="33"/>
      <c r="G145" s="33"/>
      <c r="H145" s="365"/>
      <c r="I145" s="33"/>
      <c r="J145" s="33">
        <v>4</v>
      </c>
      <c r="K145" s="33"/>
      <c r="L145" s="33"/>
      <c r="M145" s="33"/>
      <c r="N145" s="37"/>
      <c r="O145" s="33"/>
      <c r="P145" s="37"/>
      <c r="Q145" s="37">
        <v>7</v>
      </c>
      <c r="R145" s="135"/>
      <c r="S145" s="144"/>
      <c r="T145" s="75"/>
      <c r="U145" s="90"/>
      <c r="V145" s="281"/>
      <c r="W145" s="75"/>
      <c r="X145" s="155"/>
      <c r="Y145" s="75"/>
      <c r="Z145" s="33">
        <v>14</v>
      </c>
      <c r="AA145" s="146"/>
      <c r="AB145" s="146"/>
      <c r="AC145" s="265" t="s">
        <v>199</v>
      </c>
      <c r="AD145" s="146"/>
      <c r="AE145" s="132"/>
      <c r="AF145" s="134"/>
      <c r="AG145" s="134"/>
      <c r="AH145" s="134"/>
    </row>
    <row r="146" spans="1:34" s="22" customFormat="1" ht="15" customHeight="1">
      <c r="A146" s="7" t="s">
        <v>50</v>
      </c>
      <c r="B146" s="34"/>
      <c r="C146" s="29">
        <v>12</v>
      </c>
      <c r="D146" s="34">
        <v>8</v>
      </c>
      <c r="E146" s="36">
        <v>12</v>
      </c>
      <c r="F146" s="34">
        <v>12</v>
      </c>
      <c r="G146" s="34">
        <v>12</v>
      </c>
      <c r="H146" s="366">
        <v>11</v>
      </c>
      <c r="I146" s="34">
        <v>8</v>
      </c>
      <c r="J146" s="34"/>
      <c r="K146" s="34">
        <v>9</v>
      </c>
      <c r="L146" s="34">
        <v>15</v>
      </c>
      <c r="M146" s="34">
        <v>3</v>
      </c>
      <c r="N146" s="36">
        <v>5</v>
      </c>
      <c r="O146" s="34">
        <v>15</v>
      </c>
      <c r="P146" s="36">
        <v>8</v>
      </c>
      <c r="Q146" s="36"/>
      <c r="R146" s="136">
        <v>10</v>
      </c>
      <c r="S146" s="136">
        <v>10</v>
      </c>
      <c r="T146" s="74">
        <v>10</v>
      </c>
      <c r="U146" s="92">
        <v>12</v>
      </c>
      <c r="V146" s="354">
        <v>11</v>
      </c>
      <c r="W146" s="74">
        <v>14</v>
      </c>
      <c r="X146" s="156">
        <v>7</v>
      </c>
      <c r="Y146" s="74">
        <v>1</v>
      </c>
      <c r="Z146" s="34"/>
      <c r="AA146" s="109"/>
      <c r="AB146" s="146"/>
      <c r="AC146" s="265" t="s">
        <v>200</v>
      </c>
      <c r="AD146" s="109"/>
      <c r="AE146" s="353"/>
      <c r="AF146" s="134"/>
      <c r="AG146" s="134"/>
      <c r="AH146" s="134"/>
    </row>
    <row r="147" spans="1:34" s="22" customFormat="1" ht="15" customHeight="1">
      <c r="A147" s="9" t="s">
        <v>48</v>
      </c>
      <c r="B147" s="143"/>
      <c r="C147" s="28"/>
      <c r="D147" s="33"/>
      <c r="E147" s="37"/>
      <c r="F147" s="33"/>
      <c r="G147" s="33"/>
      <c r="H147" s="365"/>
      <c r="I147" s="33"/>
      <c r="J147" s="33">
        <v>3</v>
      </c>
      <c r="K147" s="33"/>
      <c r="L147" s="33"/>
      <c r="M147" s="33">
        <v>6</v>
      </c>
      <c r="N147" s="37"/>
      <c r="O147" s="33"/>
      <c r="P147" s="37"/>
      <c r="Q147" s="37"/>
      <c r="R147" s="135"/>
      <c r="S147" s="144"/>
      <c r="T147" s="75"/>
      <c r="U147" s="90"/>
      <c r="V147" s="281"/>
      <c r="W147" s="75"/>
      <c r="X147" s="155"/>
      <c r="Y147" s="75"/>
      <c r="Z147" s="33"/>
      <c r="AA147" s="146"/>
      <c r="AB147" s="128"/>
      <c r="AC147" s="265" t="s">
        <v>201</v>
      </c>
      <c r="AD147" s="146"/>
      <c r="AE147" s="43"/>
      <c r="AF147" s="134"/>
      <c r="AG147" s="134"/>
      <c r="AH147" s="134"/>
    </row>
    <row r="148" spans="1:34" s="22" customFormat="1" ht="15" customHeight="1">
      <c r="A148" s="7" t="s">
        <v>52</v>
      </c>
      <c r="B148" s="34"/>
      <c r="C148" s="29">
        <v>13</v>
      </c>
      <c r="D148" s="34">
        <v>7</v>
      </c>
      <c r="E148" s="36">
        <v>16</v>
      </c>
      <c r="F148" s="34">
        <v>6</v>
      </c>
      <c r="G148" s="34">
        <v>1</v>
      </c>
      <c r="H148" s="366">
        <v>5</v>
      </c>
      <c r="I148" s="34">
        <v>12</v>
      </c>
      <c r="J148" s="34"/>
      <c r="K148" s="34">
        <v>14</v>
      </c>
      <c r="L148" s="34">
        <v>14</v>
      </c>
      <c r="M148" s="34"/>
      <c r="N148" s="36">
        <v>8</v>
      </c>
      <c r="O148" s="34">
        <v>3</v>
      </c>
      <c r="P148" s="36">
        <v>7</v>
      </c>
      <c r="Q148" s="36">
        <v>8</v>
      </c>
      <c r="R148" s="136">
        <v>11</v>
      </c>
      <c r="S148" s="136">
        <v>5</v>
      </c>
      <c r="T148" s="74">
        <v>3</v>
      </c>
      <c r="U148" s="92">
        <v>16</v>
      </c>
      <c r="V148" s="354">
        <v>3</v>
      </c>
      <c r="W148" s="74">
        <v>13</v>
      </c>
      <c r="X148" s="156">
        <v>3</v>
      </c>
      <c r="Y148" s="74">
        <v>8</v>
      </c>
      <c r="Z148" s="34">
        <v>8</v>
      </c>
      <c r="AA148" s="109"/>
      <c r="AB148" s="109"/>
      <c r="AC148" s="265" t="s">
        <v>202</v>
      </c>
      <c r="AD148" s="109"/>
      <c r="AE148" s="134"/>
      <c r="AF148" s="134"/>
      <c r="AG148" s="134"/>
      <c r="AH148" s="134"/>
    </row>
    <row r="149" spans="1:34" ht="15" customHeight="1">
      <c r="A149" s="9" t="s">
        <v>29</v>
      </c>
      <c r="B149" s="33"/>
      <c r="C149" s="28">
        <v>10</v>
      </c>
      <c r="D149" s="33"/>
      <c r="E149" s="37">
        <v>1</v>
      </c>
      <c r="F149" s="33">
        <v>16</v>
      </c>
      <c r="G149" s="33">
        <v>16</v>
      </c>
      <c r="H149" s="365">
        <v>14</v>
      </c>
      <c r="I149" s="33">
        <v>13</v>
      </c>
      <c r="J149" s="33">
        <v>15</v>
      </c>
      <c r="K149" s="33"/>
      <c r="L149" s="33">
        <v>11</v>
      </c>
      <c r="M149" s="33">
        <v>15</v>
      </c>
      <c r="N149" s="37">
        <v>10</v>
      </c>
      <c r="O149" s="33">
        <v>8</v>
      </c>
      <c r="P149" s="37">
        <v>14</v>
      </c>
      <c r="Q149" s="37">
        <v>14</v>
      </c>
      <c r="R149" s="135">
        <v>12</v>
      </c>
      <c r="S149" s="135">
        <v>11</v>
      </c>
      <c r="T149" s="75">
        <v>13</v>
      </c>
      <c r="U149" s="90"/>
      <c r="V149" s="281">
        <v>14</v>
      </c>
      <c r="W149" s="75">
        <v>11</v>
      </c>
      <c r="X149" s="155">
        <v>15</v>
      </c>
      <c r="Y149" s="75">
        <v>15</v>
      </c>
      <c r="Z149" s="33">
        <v>11</v>
      </c>
      <c r="AA149" s="109"/>
      <c r="AB149" s="146"/>
      <c r="AC149" s="265" t="s">
        <v>203</v>
      </c>
      <c r="AD149" s="109"/>
      <c r="AE149" s="334"/>
      <c r="AF149" s="134"/>
      <c r="AG149" s="134"/>
      <c r="AH149" s="134"/>
    </row>
    <row r="150" spans="1:34" s="22" customFormat="1" ht="15" customHeight="1">
      <c r="A150" s="7" t="s">
        <v>36</v>
      </c>
      <c r="B150" s="149"/>
      <c r="C150" s="29"/>
      <c r="D150" s="34">
        <v>16</v>
      </c>
      <c r="E150" s="36"/>
      <c r="F150" s="34"/>
      <c r="G150" s="34"/>
      <c r="H150" s="366"/>
      <c r="I150" s="34"/>
      <c r="J150" s="34"/>
      <c r="K150" s="34">
        <v>4</v>
      </c>
      <c r="L150" s="34"/>
      <c r="M150" s="34"/>
      <c r="N150" s="36"/>
      <c r="O150" s="34"/>
      <c r="P150" s="36"/>
      <c r="Q150" s="36"/>
      <c r="R150" s="136"/>
      <c r="S150" s="150"/>
      <c r="T150" s="74"/>
      <c r="U150" s="92">
        <v>8</v>
      </c>
      <c r="V150" s="354"/>
      <c r="W150" s="74"/>
      <c r="X150" s="156"/>
      <c r="Y150" s="74"/>
      <c r="Z150" s="34"/>
      <c r="AA150" s="146"/>
      <c r="AB150" s="109"/>
      <c r="AC150" s="265" t="s">
        <v>204</v>
      </c>
      <c r="AD150" s="146"/>
      <c r="AE150" s="134"/>
      <c r="AF150" s="134"/>
      <c r="AG150" s="134"/>
      <c r="AH150" s="134"/>
    </row>
    <row r="151" spans="1:34" s="22" customFormat="1" ht="15" customHeight="1">
      <c r="A151" s="9" t="s">
        <v>32</v>
      </c>
      <c r="B151" s="143"/>
      <c r="C151" s="28">
        <v>2</v>
      </c>
      <c r="D151" s="33">
        <v>1</v>
      </c>
      <c r="E151" s="37"/>
      <c r="F151" s="33">
        <v>8</v>
      </c>
      <c r="G151" s="33">
        <v>6</v>
      </c>
      <c r="H151" s="365"/>
      <c r="I151" s="33">
        <v>10</v>
      </c>
      <c r="J151" s="33">
        <v>8</v>
      </c>
      <c r="K151" s="33"/>
      <c r="L151" s="33">
        <v>3</v>
      </c>
      <c r="M151" s="33">
        <v>7</v>
      </c>
      <c r="N151" s="37">
        <v>13</v>
      </c>
      <c r="O151" s="33">
        <v>9</v>
      </c>
      <c r="P151" s="37"/>
      <c r="Q151" s="37">
        <v>11</v>
      </c>
      <c r="R151" s="135">
        <v>9</v>
      </c>
      <c r="S151" s="135">
        <v>6</v>
      </c>
      <c r="T151" s="75">
        <v>6</v>
      </c>
      <c r="U151" s="90">
        <v>11</v>
      </c>
      <c r="V151" s="281">
        <v>8</v>
      </c>
      <c r="W151" s="75"/>
      <c r="X151" s="155">
        <v>12</v>
      </c>
      <c r="Y151" s="75"/>
      <c r="Z151" s="33">
        <v>5</v>
      </c>
      <c r="AA151" s="146"/>
      <c r="AB151" s="146"/>
      <c r="AC151" s="262" t="s">
        <v>111</v>
      </c>
      <c r="AD151" s="146"/>
      <c r="AE151" s="134"/>
      <c r="AF151" s="134"/>
      <c r="AG151" s="134"/>
      <c r="AH151" s="134"/>
    </row>
    <row r="152" spans="1:34" s="22" customFormat="1" ht="15" customHeight="1">
      <c r="A152" s="7" t="s">
        <v>41</v>
      </c>
      <c r="B152" s="34"/>
      <c r="C152" s="29"/>
      <c r="D152" s="34"/>
      <c r="E152" s="36">
        <v>2</v>
      </c>
      <c r="F152" s="34"/>
      <c r="G152" s="34"/>
      <c r="H152" s="366">
        <v>7</v>
      </c>
      <c r="I152" s="34"/>
      <c r="J152" s="34"/>
      <c r="K152" s="34">
        <v>8</v>
      </c>
      <c r="L152" s="34"/>
      <c r="M152" s="34"/>
      <c r="N152" s="36"/>
      <c r="O152" s="34"/>
      <c r="P152" s="36">
        <v>10</v>
      </c>
      <c r="Q152" s="36"/>
      <c r="R152" s="136"/>
      <c r="S152" s="136"/>
      <c r="T152" s="74"/>
      <c r="U152" s="92"/>
      <c r="V152" s="354"/>
      <c r="W152" s="74">
        <v>7</v>
      </c>
      <c r="X152" s="156"/>
      <c r="Y152" s="74">
        <v>6</v>
      </c>
      <c r="Z152" s="34"/>
      <c r="AA152" s="109"/>
      <c r="AB152" s="109"/>
      <c r="AC152" s="265" t="s">
        <v>205</v>
      </c>
      <c r="AD152" s="109"/>
      <c r="AE152" s="134"/>
      <c r="AF152" s="134"/>
      <c r="AG152" s="134"/>
      <c r="AH152" s="134"/>
    </row>
    <row r="153" spans="1:34" s="22" customFormat="1" ht="15" customHeight="1">
      <c r="A153" s="9" t="s">
        <v>49</v>
      </c>
      <c r="B153" s="33"/>
      <c r="C153" s="28"/>
      <c r="D153" s="33"/>
      <c r="E153" s="37">
        <v>9</v>
      </c>
      <c r="F153" s="33"/>
      <c r="G153" s="33">
        <v>14</v>
      </c>
      <c r="H153" s="365"/>
      <c r="I153" s="33">
        <v>6</v>
      </c>
      <c r="J153" s="33"/>
      <c r="K153" s="33"/>
      <c r="L153" s="33"/>
      <c r="M153" s="33">
        <v>12</v>
      </c>
      <c r="N153" s="37"/>
      <c r="O153" s="33"/>
      <c r="P153" s="37"/>
      <c r="Q153" s="37">
        <v>6</v>
      </c>
      <c r="R153" s="135">
        <v>7</v>
      </c>
      <c r="S153" s="135"/>
      <c r="T153" s="75"/>
      <c r="U153" s="90"/>
      <c r="V153" s="281"/>
      <c r="W153" s="75"/>
      <c r="X153" s="155">
        <v>10</v>
      </c>
      <c r="Y153" s="75"/>
      <c r="Z153" s="33"/>
      <c r="AA153" s="109"/>
      <c r="AB153" s="146"/>
      <c r="AC153" s="265" t="s">
        <v>206</v>
      </c>
      <c r="AD153" s="109"/>
      <c r="AE153" s="134"/>
      <c r="AF153" s="134"/>
      <c r="AG153" s="134"/>
      <c r="AH153" s="134"/>
    </row>
    <row r="154" spans="1:34" s="22" customFormat="1" ht="15" customHeight="1">
      <c r="A154" s="7" t="s">
        <v>44</v>
      </c>
      <c r="B154" s="149"/>
      <c r="C154" s="29">
        <v>11</v>
      </c>
      <c r="D154" s="34">
        <v>6</v>
      </c>
      <c r="E154" s="36"/>
      <c r="F154" s="34">
        <v>7</v>
      </c>
      <c r="G154" s="34"/>
      <c r="H154" s="366">
        <v>6</v>
      </c>
      <c r="I154" s="34"/>
      <c r="J154" s="34">
        <v>10</v>
      </c>
      <c r="K154" s="34">
        <v>13</v>
      </c>
      <c r="L154" s="34">
        <v>12</v>
      </c>
      <c r="M154" s="34"/>
      <c r="N154" s="36">
        <v>4</v>
      </c>
      <c r="O154" s="34">
        <v>10</v>
      </c>
      <c r="P154" s="36">
        <v>11</v>
      </c>
      <c r="Q154" s="36"/>
      <c r="R154" s="136"/>
      <c r="S154" s="136">
        <v>3</v>
      </c>
      <c r="T154" s="74">
        <v>9</v>
      </c>
      <c r="U154" s="92">
        <v>3</v>
      </c>
      <c r="V154" s="354">
        <v>5</v>
      </c>
      <c r="W154" s="74">
        <v>9</v>
      </c>
      <c r="X154" s="156"/>
      <c r="Y154" s="74">
        <v>7</v>
      </c>
      <c r="Z154" s="34">
        <v>3</v>
      </c>
      <c r="AA154" s="146"/>
      <c r="AD154" s="146"/>
    </row>
    <row r="155" spans="1:34" s="22" customFormat="1" ht="15" customHeight="1">
      <c r="A155" s="9" t="s">
        <v>39</v>
      </c>
      <c r="B155" s="149"/>
      <c r="C155" s="29"/>
      <c r="D155" s="34"/>
      <c r="E155" s="36"/>
      <c r="F155" s="34"/>
      <c r="G155" s="34"/>
      <c r="H155" s="366"/>
      <c r="I155" s="34"/>
      <c r="J155" s="34"/>
      <c r="K155" s="34"/>
      <c r="L155" s="34"/>
      <c r="M155" s="34"/>
      <c r="N155" s="36"/>
      <c r="O155" s="34"/>
      <c r="P155" s="36">
        <v>6</v>
      </c>
      <c r="Q155" s="36">
        <v>5</v>
      </c>
      <c r="R155" s="136"/>
      <c r="S155" s="150"/>
      <c r="T155" s="74"/>
      <c r="U155" s="92"/>
      <c r="V155" s="354">
        <v>4</v>
      </c>
      <c r="W155" s="74"/>
      <c r="X155" s="156"/>
      <c r="Y155" s="74"/>
      <c r="Z155" s="34"/>
      <c r="AD155" s="146"/>
    </row>
    <row r="156" spans="1:34" s="22" customFormat="1" ht="15" customHeight="1">
      <c r="A156" s="14" t="s">
        <v>42</v>
      </c>
      <c r="B156" s="34"/>
      <c r="C156" s="29">
        <v>7</v>
      </c>
      <c r="D156" s="34">
        <v>5</v>
      </c>
      <c r="E156" s="36">
        <v>13</v>
      </c>
      <c r="F156" s="34">
        <v>9</v>
      </c>
      <c r="G156" s="34">
        <v>13</v>
      </c>
      <c r="H156" s="366">
        <v>10</v>
      </c>
      <c r="I156" s="34">
        <v>7</v>
      </c>
      <c r="J156" s="34">
        <v>12</v>
      </c>
      <c r="K156" s="34">
        <v>7</v>
      </c>
      <c r="L156" s="34">
        <v>7</v>
      </c>
      <c r="M156" s="34">
        <v>13</v>
      </c>
      <c r="N156" s="36">
        <v>6</v>
      </c>
      <c r="O156" s="34">
        <v>11</v>
      </c>
      <c r="P156" s="36"/>
      <c r="Q156" s="36"/>
      <c r="R156" s="136">
        <v>8</v>
      </c>
      <c r="S156" s="136">
        <v>9</v>
      </c>
      <c r="T156" s="74">
        <v>7</v>
      </c>
      <c r="U156" s="92">
        <v>13</v>
      </c>
      <c r="V156" s="354"/>
      <c r="W156" s="74">
        <v>5</v>
      </c>
      <c r="X156" s="156">
        <v>9</v>
      </c>
      <c r="Y156" s="74">
        <v>14</v>
      </c>
      <c r="Z156" s="34">
        <v>7</v>
      </c>
      <c r="AD156" s="109"/>
    </row>
    <row r="157" spans="1:34" s="22" customFormat="1" ht="15" customHeight="1">
      <c r="A157" s="9" t="s">
        <v>45</v>
      </c>
      <c r="B157" s="33"/>
      <c r="C157" s="28"/>
      <c r="D157" s="33"/>
      <c r="E157" s="37"/>
      <c r="F157" s="33"/>
      <c r="G157" s="33"/>
      <c r="H157" s="365"/>
      <c r="I157" s="33">
        <v>4</v>
      </c>
      <c r="J157" s="33">
        <v>7</v>
      </c>
      <c r="K157" s="33"/>
      <c r="L157" s="33">
        <v>6</v>
      </c>
      <c r="M157" s="33"/>
      <c r="N157" s="37">
        <v>12</v>
      </c>
      <c r="O157" s="33"/>
      <c r="P157" s="37">
        <v>12</v>
      </c>
      <c r="Q157" s="37">
        <v>4</v>
      </c>
      <c r="R157" s="135">
        <v>5</v>
      </c>
      <c r="S157" s="135">
        <v>1</v>
      </c>
      <c r="T157" s="75"/>
      <c r="U157" s="90"/>
      <c r="V157" s="281">
        <v>10</v>
      </c>
      <c r="W157" s="75"/>
      <c r="X157" s="155"/>
      <c r="Y157" s="75"/>
      <c r="Z157" s="33">
        <v>6</v>
      </c>
      <c r="AA157"/>
      <c r="AD157" s="134"/>
      <c r="AE157" s="134"/>
      <c r="AF157" s="134"/>
      <c r="AG157" s="134"/>
      <c r="AH157" s="134"/>
    </row>
    <row r="158" spans="1:34" s="22" customFormat="1" ht="15" customHeight="1">
      <c r="A158" s="7" t="s">
        <v>30</v>
      </c>
      <c r="B158" s="149"/>
      <c r="C158" s="29">
        <v>5</v>
      </c>
      <c r="D158" s="34">
        <v>4</v>
      </c>
      <c r="E158" s="36">
        <v>4</v>
      </c>
      <c r="F158" s="34">
        <v>3</v>
      </c>
      <c r="G158" s="34">
        <v>7</v>
      </c>
      <c r="H158" s="366">
        <v>3</v>
      </c>
      <c r="I158" s="34"/>
      <c r="J158" s="34"/>
      <c r="K158" s="34">
        <v>1</v>
      </c>
      <c r="L158" s="34"/>
      <c r="M158" s="34">
        <v>8</v>
      </c>
      <c r="N158" s="36"/>
      <c r="O158" s="34">
        <v>4</v>
      </c>
      <c r="P158" s="36"/>
      <c r="Q158" s="36"/>
      <c r="R158" s="136"/>
      <c r="S158" s="150"/>
      <c r="T158" s="74">
        <v>1</v>
      </c>
      <c r="U158" s="92">
        <v>2</v>
      </c>
      <c r="V158" s="354"/>
      <c r="W158" s="74">
        <v>1</v>
      </c>
      <c r="X158" s="156">
        <v>1</v>
      </c>
      <c r="Y158" s="74">
        <v>3</v>
      </c>
      <c r="Z158" s="34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3"/>
      <c r="C159" s="28">
        <v>4</v>
      </c>
      <c r="D159" s="33"/>
      <c r="E159" s="37">
        <v>7</v>
      </c>
      <c r="F159" s="33"/>
      <c r="G159" s="33">
        <v>5</v>
      </c>
      <c r="H159" s="365"/>
      <c r="I159" s="33"/>
      <c r="J159" s="33">
        <v>9</v>
      </c>
      <c r="K159" s="33">
        <v>6</v>
      </c>
      <c r="L159" s="33">
        <v>10</v>
      </c>
      <c r="M159" s="33">
        <v>1</v>
      </c>
      <c r="N159" s="37"/>
      <c r="O159" s="33">
        <v>5</v>
      </c>
      <c r="P159" s="37"/>
      <c r="Q159" s="37"/>
      <c r="R159" s="135">
        <v>1</v>
      </c>
      <c r="S159" s="135">
        <v>8</v>
      </c>
      <c r="T159" s="75">
        <v>2</v>
      </c>
      <c r="U159" s="90"/>
      <c r="V159" s="281">
        <v>6</v>
      </c>
      <c r="W159" s="75">
        <v>3</v>
      </c>
      <c r="X159" s="155">
        <v>8</v>
      </c>
      <c r="Y159" s="75">
        <v>2</v>
      </c>
      <c r="Z159" s="33">
        <v>1</v>
      </c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7" t="s">
        <v>59</v>
      </c>
      <c r="B160" s="34"/>
      <c r="C160" s="29"/>
      <c r="D160" s="34">
        <v>3</v>
      </c>
      <c r="E160" s="36"/>
      <c r="F160" s="34">
        <v>5</v>
      </c>
      <c r="G160" s="34"/>
      <c r="H160" s="366">
        <v>2</v>
      </c>
      <c r="I160" s="34">
        <v>2</v>
      </c>
      <c r="J160" s="34"/>
      <c r="K160" s="34"/>
      <c r="L160" s="34"/>
      <c r="M160" s="34"/>
      <c r="N160" s="36">
        <v>2</v>
      </c>
      <c r="O160" s="34"/>
      <c r="P160" s="36">
        <v>4</v>
      </c>
      <c r="Q160" s="36">
        <v>3</v>
      </c>
      <c r="R160" s="136"/>
      <c r="S160" s="136"/>
      <c r="T160" s="74"/>
      <c r="U160" s="92">
        <v>7</v>
      </c>
      <c r="V160" s="354"/>
      <c r="W160" s="74"/>
      <c r="X160" s="156"/>
      <c r="Y160" s="74"/>
      <c r="Z160" s="34"/>
      <c r="AA160"/>
      <c r="AD160" s="134"/>
      <c r="AE160" s="134"/>
      <c r="AF160" s="134"/>
      <c r="AG160" s="134"/>
      <c r="AH160" s="134"/>
    </row>
    <row r="161" spans="1:34" s="22" customFormat="1" ht="15" customHeight="1">
      <c r="A161" s="9" t="s">
        <v>37</v>
      </c>
      <c r="B161" s="143"/>
      <c r="C161" s="28">
        <v>9</v>
      </c>
      <c r="D161" s="33">
        <v>14</v>
      </c>
      <c r="E161" s="37"/>
      <c r="F161" s="33">
        <v>13</v>
      </c>
      <c r="G161" s="33">
        <v>11</v>
      </c>
      <c r="H161" s="365">
        <v>15</v>
      </c>
      <c r="I161" s="33">
        <v>11</v>
      </c>
      <c r="J161" s="33">
        <v>14</v>
      </c>
      <c r="K161" s="33">
        <v>5</v>
      </c>
      <c r="L161" s="33">
        <v>9</v>
      </c>
      <c r="M161" s="33">
        <v>14</v>
      </c>
      <c r="N161" s="37">
        <v>11</v>
      </c>
      <c r="O161" s="33">
        <v>12</v>
      </c>
      <c r="P161" s="37"/>
      <c r="Q161" s="37">
        <v>12</v>
      </c>
      <c r="R161" s="135">
        <v>13</v>
      </c>
      <c r="S161" s="135">
        <v>7</v>
      </c>
      <c r="T161" s="75">
        <v>12</v>
      </c>
      <c r="U161" s="90"/>
      <c r="V161" s="281">
        <v>12</v>
      </c>
      <c r="W161" s="75">
        <v>10</v>
      </c>
      <c r="X161" s="155">
        <v>13</v>
      </c>
      <c r="Y161" s="75">
        <v>13</v>
      </c>
      <c r="Z161" s="33">
        <v>12</v>
      </c>
      <c r="AA161" s="27"/>
      <c r="AD161" s="132"/>
      <c r="AE161" s="132"/>
      <c r="AF161" s="132"/>
      <c r="AG161" s="132"/>
      <c r="AH161" s="132"/>
    </row>
    <row r="162" spans="1:34" ht="15" customHeight="1">
      <c r="A162" s="7" t="s">
        <v>60</v>
      </c>
      <c r="B162" s="34"/>
      <c r="C162" s="29"/>
      <c r="D162" s="34"/>
      <c r="E162" s="36">
        <v>6</v>
      </c>
      <c r="F162" s="34"/>
      <c r="G162" s="34"/>
      <c r="H162" s="366"/>
      <c r="I162" s="34"/>
      <c r="J162" s="34"/>
      <c r="K162" s="34"/>
      <c r="L162" s="34"/>
      <c r="M162" s="34"/>
      <c r="N162" s="36"/>
      <c r="O162" s="34"/>
      <c r="P162" s="36">
        <v>5</v>
      </c>
      <c r="Q162" s="36"/>
      <c r="R162" s="136"/>
      <c r="S162" s="136"/>
      <c r="T162" s="74"/>
      <c r="U162" s="92">
        <v>14</v>
      </c>
      <c r="V162" s="354"/>
      <c r="W162" s="74"/>
      <c r="X162" s="156"/>
      <c r="Y162" s="74"/>
      <c r="Z162" s="34"/>
      <c r="AA162"/>
      <c r="AD162" s="134"/>
      <c r="AE162" s="134"/>
      <c r="AF162" s="134"/>
      <c r="AG162" s="134"/>
      <c r="AH162" s="134"/>
    </row>
    <row r="163" spans="1:34" ht="15" customHeight="1">
      <c r="A163" s="46">
        <f>+A136+1</f>
        <v>45929</v>
      </c>
      <c r="B163" s="93"/>
      <c r="C163" s="25"/>
      <c r="D163" s="93"/>
      <c r="E163" s="25"/>
      <c r="F163" s="93"/>
      <c r="G163" s="93"/>
      <c r="H163" s="368"/>
      <c r="I163" s="93"/>
      <c r="J163" s="93"/>
      <c r="K163" s="93"/>
      <c r="L163" s="93"/>
      <c r="M163" s="131"/>
      <c r="N163" s="93"/>
      <c r="O163" s="60"/>
      <c r="P163" s="101"/>
      <c r="Q163" s="101"/>
      <c r="R163" s="138"/>
      <c r="S163" s="138"/>
      <c r="T163" s="137"/>
      <c r="U163" s="137"/>
      <c r="V163" s="137"/>
      <c r="W163" s="137"/>
      <c r="X163" s="101"/>
      <c r="Y163" s="63"/>
      <c r="Z163" s="131"/>
      <c r="AA163"/>
      <c r="AD163" s="134"/>
      <c r="AE163" s="134"/>
      <c r="AF163" s="134"/>
      <c r="AG163" s="134"/>
      <c r="AH163" s="134"/>
    </row>
    <row r="164" spans="1:34" ht="15" customHeight="1">
      <c r="A164" s="9" t="s">
        <v>46</v>
      </c>
      <c r="B164" s="33"/>
      <c r="C164" s="28"/>
      <c r="D164" s="33">
        <v>2</v>
      </c>
      <c r="E164" s="37"/>
      <c r="F164" s="33"/>
      <c r="G164" s="33"/>
      <c r="H164" s="365"/>
      <c r="I164" s="33"/>
      <c r="J164" s="33"/>
      <c r="K164" s="33">
        <v>11</v>
      </c>
      <c r="L164" s="33"/>
      <c r="M164" s="33">
        <v>2</v>
      </c>
      <c r="N164" s="37"/>
      <c r="O164" s="33"/>
      <c r="P164" s="37"/>
      <c r="Q164" s="37"/>
      <c r="R164" s="135"/>
      <c r="S164" s="135"/>
      <c r="T164" s="75"/>
      <c r="U164" s="90"/>
      <c r="V164" s="281"/>
      <c r="W164" s="75">
        <v>2</v>
      </c>
      <c r="X164" s="155">
        <v>6</v>
      </c>
      <c r="Y164" s="75"/>
      <c r="Z164" s="33"/>
      <c r="AA164" s="140"/>
      <c r="AD164" s="134"/>
      <c r="AE164" s="134"/>
      <c r="AF164" s="134"/>
      <c r="AG164" s="134"/>
      <c r="AH164" s="134"/>
    </row>
    <row r="165" spans="1:34" s="22" customFormat="1" ht="15" customHeight="1">
      <c r="A165" s="7" t="s">
        <v>53</v>
      </c>
      <c r="B165" s="149"/>
      <c r="C165" s="29">
        <v>8</v>
      </c>
      <c r="D165" s="34"/>
      <c r="E165" s="36">
        <v>5</v>
      </c>
      <c r="F165" s="34">
        <v>4</v>
      </c>
      <c r="G165" s="34">
        <v>4</v>
      </c>
      <c r="H165" s="366">
        <v>4</v>
      </c>
      <c r="I165" s="34">
        <v>9</v>
      </c>
      <c r="J165" s="34">
        <v>16</v>
      </c>
      <c r="K165" s="34"/>
      <c r="L165" s="34">
        <v>2</v>
      </c>
      <c r="M165" s="34"/>
      <c r="N165" s="36">
        <v>7</v>
      </c>
      <c r="O165" s="34">
        <v>7</v>
      </c>
      <c r="P165" s="36">
        <v>3</v>
      </c>
      <c r="Q165" s="36">
        <v>2</v>
      </c>
      <c r="R165" s="136">
        <v>4</v>
      </c>
      <c r="S165" s="136">
        <v>2</v>
      </c>
      <c r="T165" s="74">
        <v>5</v>
      </c>
      <c r="U165" s="92">
        <v>5</v>
      </c>
      <c r="V165" s="354">
        <v>7</v>
      </c>
      <c r="W165" s="74"/>
      <c r="X165" s="156"/>
      <c r="Y165" s="74">
        <v>12</v>
      </c>
      <c r="Z165" s="34">
        <v>2</v>
      </c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9" t="s">
        <v>57</v>
      </c>
      <c r="B166" s="149"/>
      <c r="C166" s="29"/>
      <c r="D166" s="34"/>
      <c r="E166" s="36"/>
      <c r="F166" s="34"/>
      <c r="G166" s="34">
        <v>3</v>
      </c>
      <c r="H166" s="366"/>
      <c r="I166" s="34"/>
      <c r="J166" s="34"/>
      <c r="K166" s="34"/>
      <c r="L166" s="34"/>
      <c r="M166" s="34"/>
      <c r="N166" s="36"/>
      <c r="O166" s="34"/>
      <c r="P166" s="36"/>
      <c r="Q166" s="36"/>
      <c r="R166" s="136"/>
      <c r="S166" s="150"/>
      <c r="T166" s="74"/>
      <c r="U166" s="92"/>
      <c r="V166" s="354"/>
      <c r="W166" s="74"/>
      <c r="X166" s="156"/>
      <c r="Y166" s="74"/>
      <c r="Z166" s="34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4"/>
      <c r="C167" s="29">
        <v>15</v>
      </c>
      <c r="D167" s="34">
        <v>15</v>
      </c>
      <c r="E167" s="36">
        <v>14</v>
      </c>
      <c r="F167" s="34">
        <v>14</v>
      </c>
      <c r="G167" s="34"/>
      <c r="H167" s="366">
        <v>13</v>
      </c>
      <c r="I167" s="34">
        <v>14</v>
      </c>
      <c r="J167" s="34">
        <v>11</v>
      </c>
      <c r="K167" s="34">
        <v>12</v>
      </c>
      <c r="L167" s="34">
        <v>13</v>
      </c>
      <c r="M167" s="34">
        <v>11</v>
      </c>
      <c r="N167" s="36">
        <v>14</v>
      </c>
      <c r="O167" s="34">
        <v>13</v>
      </c>
      <c r="P167" s="36">
        <v>13</v>
      </c>
      <c r="Q167" s="36">
        <v>13</v>
      </c>
      <c r="R167" s="136">
        <v>14</v>
      </c>
      <c r="S167" s="136">
        <v>14</v>
      </c>
      <c r="T167" s="74">
        <v>14</v>
      </c>
      <c r="U167" s="92">
        <v>15</v>
      </c>
      <c r="V167" s="354">
        <v>13</v>
      </c>
      <c r="W167" s="74">
        <v>12</v>
      </c>
      <c r="X167" s="156">
        <v>14</v>
      </c>
      <c r="Y167" s="74">
        <v>11</v>
      </c>
      <c r="Z167" s="34">
        <v>13</v>
      </c>
      <c r="AA167"/>
      <c r="AD167" s="134"/>
      <c r="AE167" s="134"/>
      <c r="AF167" s="134"/>
      <c r="AG167" s="134"/>
      <c r="AH167" s="134"/>
    </row>
    <row r="168" spans="1:34" s="22" customFormat="1" ht="15" customHeigh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>
      <c r="A169" s="11" t="s">
        <v>24</v>
      </c>
      <c r="B169" s="18"/>
      <c r="C169" s="11">
        <f t="shared" ref="C169:Y169" si="5">SUM(C134:C167)</f>
        <v>136</v>
      </c>
      <c r="D169" s="11">
        <f t="shared" si="5"/>
        <v>136</v>
      </c>
      <c r="E169" s="11">
        <f t="shared" si="5"/>
        <v>136</v>
      </c>
      <c r="F169" s="11">
        <f t="shared" si="5"/>
        <v>136</v>
      </c>
      <c r="G169" s="11">
        <f t="shared" si="5"/>
        <v>136</v>
      </c>
      <c r="H169" s="11">
        <f t="shared" si="5"/>
        <v>136</v>
      </c>
      <c r="I169" s="11">
        <f t="shared" si="5"/>
        <v>136</v>
      </c>
      <c r="J169" s="11">
        <f t="shared" si="5"/>
        <v>136</v>
      </c>
      <c r="K169" s="11">
        <f t="shared" si="5"/>
        <v>136</v>
      </c>
      <c r="L169" s="11">
        <f t="shared" si="5"/>
        <v>136</v>
      </c>
      <c r="M169" s="11">
        <f t="shared" si="5"/>
        <v>136</v>
      </c>
      <c r="N169" s="11">
        <f t="shared" si="5"/>
        <v>136</v>
      </c>
      <c r="O169" s="11">
        <f t="shared" si="5"/>
        <v>136</v>
      </c>
      <c r="P169" s="11">
        <f t="shared" si="5"/>
        <v>136</v>
      </c>
      <c r="Q169" s="11">
        <f t="shared" si="5"/>
        <v>136</v>
      </c>
      <c r="R169" s="11">
        <f t="shared" si="5"/>
        <v>136</v>
      </c>
      <c r="S169" s="11">
        <f t="shared" si="5"/>
        <v>136</v>
      </c>
      <c r="T169" s="11">
        <f t="shared" si="5"/>
        <v>136</v>
      </c>
      <c r="U169" s="11">
        <f t="shared" si="5"/>
        <v>136</v>
      </c>
      <c r="V169" s="11">
        <f t="shared" si="5"/>
        <v>136</v>
      </c>
      <c r="W169" s="11">
        <f t="shared" si="5"/>
        <v>136</v>
      </c>
      <c r="X169" s="11">
        <f t="shared" si="5"/>
        <v>136</v>
      </c>
      <c r="Y169" s="11">
        <f t="shared" si="5"/>
        <v>136</v>
      </c>
      <c r="Z169" s="11">
        <f>SUM(Z134:Z167)</f>
        <v>136</v>
      </c>
      <c r="AA169"/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143"/>
      <c r="D175" s="143"/>
      <c r="E175" s="144"/>
      <c r="F175" s="143"/>
      <c r="G175" s="143"/>
      <c r="H175" s="143"/>
      <c r="I175" s="143"/>
      <c r="J175" s="143"/>
      <c r="K175" s="143"/>
      <c r="L175" s="143"/>
      <c r="M175" s="143"/>
      <c r="N175" s="144"/>
      <c r="O175" s="144"/>
      <c r="P175" s="177"/>
      <c r="Q175" s="177"/>
      <c r="R175" s="177"/>
      <c r="S175" s="177"/>
      <c r="T175" s="166"/>
      <c r="U175" s="144"/>
      <c r="V175" s="177"/>
      <c r="W175" s="166"/>
      <c r="X175" s="166"/>
      <c r="Y175" s="166"/>
      <c r="Z175" s="141"/>
      <c r="AB175" s="146"/>
      <c r="AC175" s="264" t="s">
        <v>3</v>
      </c>
      <c r="AD175" s="146"/>
    </row>
    <row r="176" spans="1:34" s="22" customFormat="1" ht="15" customHeight="1">
      <c r="A176" s="7" t="s">
        <v>44</v>
      </c>
      <c r="B176" s="31"/>
      <c r="C176" s="34"/>
      <c r="D176" s="34"/>
      <c r="E176" s="36"/>
      <c r="F176" s="34"/>
      <c r="G176" s="34"/>
      <c r="H176" s="34"/>
      <c r="I176" s="34"/>
      <c r="J176" s="34"/>
      <c r="K176" s="34"/>
      <c r="L176" s="34"/>
      <c r="M176" s="34"/>
      <c r="N176" s="36"/>
      <c r="O176" s="36"/>
      <c r="P176" s="174"/>
      <c r="Q176" s="174"/>
      <c r="R176" s="174"/>
      <c r="S176" s="174"/>
      <c r="T176" s="92"/>
      <c r="U176" s="36"/>
      <c r="V176" s="174"/>
      <c r="W176" s="92"/>
      <c r="X176" s="92"/>
      <c r="Y176" s="92"/>
      <c r="Z176" s="31"/>
      <c r="AB176" s="109"/>
      <c r="AC176" s="262" t="s">
        <v>112</v>
      </c>
      <c r="AD176" s="109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64"/>
      <c r="I177" s="64"/>
      <c r="J177" s="64"/>
      <c r="K177" s="64"/>
      <c r="L177" s="64"/>
      <c r="M177" s="169"/>
      <c r="N177" s="63"/>
      <c r="O177" s="63"/>
      <c r="P177" s="176"/>
      <c r="Q177" s="176"/>
      <c r="R177" s="176"/>
      <c r="S177" s="175"/>
      <c r="T177" s="61"/>
      <c r="U177" s="94"/>
      <c r="V177" s="175"/>
      <c r="W177" s="61"/>
      <c r="X177" s="61"/>
      <c r="Y177" s="61"/>
      <c r="Z177" s="93"/>
      <c r="AB177" s="109"/>
      <c r="AC177" s="265" t="s">
        <v>207</v>
      </c>
      <c r="AD177" s="109"/>
    </row>
    <row r="178" spans="1:30" s="22" customFormat="1" ht="15" customHeight="1">
      <c r="A178" s="9" t="s">
        <v>31</v>
      </c>
      <c r="B178" s="356" t="s">
        <v>64</v>
      </c>
      <c r="C178" s="143"/>
      <c r="D178" s="143"/>
      <c r="E178" s="144"/>
      <c r="F178" s="143"/>
      <c r="G178" s="143"/>
      <c r="H178" s="143"/>
      <c r="I178" s="143"/>
      <c r="J178" s="143"/>
      <c r="K178" s="143"/>
      <c r="L178" s="143"/>
      <c r="M178" s="143"/>
      <c r="N178" s="144"/>
      <c r="O178" s="144"/>
      <c r="P178" s="177"/>
      <c r="Q178" s="177"/>
      <c r="R178" s="177"/>
      <c r="S178" s="177"/>
      <c r="T178" s="166"/>
      <c r="U178" s="178"/>
      <c r="V178" s="177"/>
      <c r="W178" s="166"/>
      <c r="X178" s="166"/>
      <c r="Y178" s="166"/>
      <c r="Z178" s="166"/>
      <c r="AC178" s="262" t="s">
        <v>113</v>
      </c>
      <c r="AD178" s="146"/>
    </row>
    <row r="179" spans="1:30" s="22" customFormat="1" ht="15" customHeight="1">
      <c r="A179" s="7" t="s">
        <v>47</v>
      </c>
      <c r="B179" s="362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6"/>
      <c r="O179" s="36"/>
      <c r="P179" s="174"/>
      <c r="Q179" s="174"/>
      <c r="R179" s="174"/>
      <c r="S179" s="174"/>
      <c r="T179" s="92"/>
      <c r="U179" s="172"/>
      <c r="V179" s="174"/>
      <c r="W179" s="92"/>
      <c r="X179" s="92"/>
      <c r="Y179" s="92"/>
      <c r="Z179" s="92"/>
      <c r="AA179" s="109"/>
      <c r="AB179"/>
      <c r="AC179" s="265" t="s">
        <v>208</v>
      </c>
      <c r="AD179" s="109"/>
    </row>
    <row r="180" spans="1:30" s="22" customFormat="1" ht="15" customHeight="1">
      <c r="A180" s="9" t="s">
        <v>50</v>
      </c>
      <c r="B180" s="141"/>
      <c r="C180" s="143"/>
      <c r="D180" s="143"/>
      <c r="E180" s="144"/>
      <c r="F180" s="143"/>
      <c r="G180" s="143"/>
      <c r="H180" s="143"/>
      <c r="I180" s="143"/>
      <c r="J180" s="143"/>
      <c r="K180" s="143"/>
      <c r="L180" s="143"/>
      <c r="M180" s="143"/>
      <c r="N180" s="144"/>
      <c r="O180" s="144"/>
      <c r="P180" s="177"/>
      <c r="Q180" s="177"/>
      <c r="R180" s="177"/>
      <c r="S180" s="177"/>
      <c r="T180" s="166"/>
      <c r="U180" s="144"/>
      <c r="V180" s="177"/>
      <c r="W180" s="166"/>
      <c r="X180" s="166"/>
      <c r="Y180" s="166"/>
      <c r="Z180" s="141"/>
      <c r="AA180" s="146"/>
      <c r="AB180" s="27"/>
      <c r="AC180" s="265" t="s">
        <v>209</v>
      </c>
      <c r="AD180" s="146"/>
    </row>
    <row r="181" spans="1:30" s="22" customFormat="1" ht="15" customHeight="1">
      <c r="A181" s="7" t="s">
        <v>45</v>
      </c>
      <c r="B181" s="31"/>
      <c r="C181" s="34"/>
      <c r="D181" s="34"/>
      <c r="E181" s="36"/>
      <c r="F181" s="34"/>
      <c r="G181" s="34"/>
      <c r="H181" s="34"/>
      <c r="I181" s="34"/>
      <c r="J181" s="34"/>
      <c r="K181" s="34"/>
      <c r="L181" s="34"/>
      <c r="M181" s="34"/>
      <c r="N181" s="36"/>
      <c r="O181" s="36"/>
      <c r="P181" s="174"/>
      <c r="Q181" s="174"/>
      <c r="R181" s="174"/>
      <c r="S181" s="174"/>
      <c r="T181" s="92"/>
      <c r="U181" s="36"/>
      <c r="V181" s="174"/>
      <c r="W181" s="92"/>
      <c r="X181" s="92"/>
      <c r="Y181" s="92"/>
      <c r="Z181" s="31"/>
      <c r="AA181" s="109"/>
      <c r="AB181" s="27"/>
      <c r="AC181" s="265" t="s">
        <v>210</v>
      </c>
      <c r="AD181" s="109"/>
    </row>
    <row r="182" spans="1:30" s="22" customFormat="1" ht="15" customHeight="1">
      <c r="A182" s="9" t="s">
        <v>53</v>
      </c>
      <c r="B182" s="30"/>
      <c r="C182" s="33"/>
      <c r="D182" s="33"/>
      <c r="E182" s="37"/>
      <c r="F182" s="33"/>
      <c r="G182" s="33"/>
      <c r="H182" s="33"/>
      <c r="I182" s="33"/>
      <c r="J182" s="33"/>
      <c r="K182" s="33"/>
      <c r="L182" s="33"/>
      <c r="M182" s="33"/>
      <c r="N182" s="37"/>
      <c r="O182" s="37"/>
      <c r="P182" s="173"/>
      <c r="Q182" s="173"/>
      <c r="R182" s="173"/>
      <c r="S182" s="173"/>
      <c r="T182" s="90"/>
      <c r="U182" s="171"/>
      <c r="V182" s="173"/>
      <c r="W182" s="90"/>
      <c r="X182" s="90"/>
      <c r="Y182" s="90"/>
      <c r="Z182" s="30"/>
      <c r="AA182" s="109"/>
      <c r="AB182"/>
      <c r="AC182" s="265" t="s">
        <v>211</v>
      </c>
      <c r="AD182" s="109"/>
    </row>
    <row r="183" spans="1:30" s="22" customFormat="1" ht="15" customHeight="1">
      <c r="A183" s="7" t="s">
        <v>48</v>
      </c>
      <c r="B183" s="147"/>
      <c r="C183" s="149"/>
      <c r="D183" s="149"/>
      <c r="E183" s="150"/>
      <c r="F183" s="149"/>
      <c r="G183" s="149"/>
      <c r="H183" s="149"/>
      <c r="I183" s="149"/>
      <c r="J183" s="149"/>
      <c r="K183" s="149"/>
      <c r="L183" s="149"/>
      <c r="M183" s="149"/>
      <c r="N183" s="150"/>
      <c r="O183" s="150"/>
      <c r="P183" s="179"/>
      <c r="Q183" s="179"/>
      <c r="R183" s="179"/>
      <c r="S183" s="179"/>
      <c r="T183" s="164"/>
      <c r="U183" s="180"/>
      <c r="V183" s="179"/>
      <c r="W183" s="164"/>
      <c r="X183" s="164"/>
      <c r="Y183" s="164"/>
      <c r="Z183" s="147"/>
      <c r="AA183" s="146"/>
      <c r="AB183"/>
      <c r="AC183" s="265" t="s">
        <v>212</v>
      </c>
      <c r="AD183" s="146"/>
    </row>
    <row r="184" spans="1:30" s="22" customFormat="1" ht="15" customHeight="1">
      <c r="A184" s="9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177"/>
      <c r="Q184" s="177"/>
      <c r="R184" s="177"/>
      <c r="S184" s="177"/>
      <c r="T184" s="166"/>
      <c r="U184" s="144"/>
      <c r="V184" s="177"/>
      <c r="W184" s="166"/>
      <c r="X184" s="166"/>
      <c r="Y184" s="166"/>
      <c r="Z184" s="141"/>
      <c r="AA184" s="146"/>
      <c r="AB184" s="27"/>
      <c r="AC184" s="265" t="s">
        <v>213</v>
      </c>
      <c r="AD184" s="146"/>
    </row>
    <row r="185" spans="1:30" s="22" customFormat="1" ht="15" customHeight="1">
      <c r="A185" s="7" t="s">
        <v>49</v>
      </c>
      <c r="B185" s="31"/>
      <c r="C185" s="34"/>
      <c r="D185" s="34"/>
      <c r="E185" s="36"/>
      <c r="F185" s="34"/>
      <c r="G185" s="34"/>
      <c r="H185" s="34"/>
      <c r="I185" s="34"/>
      <c r="J185" s="34"/>
      <c r="K185" s="34"/>
      <c r="L185" s="34"/>
      <c r="M185" s="34"/>
      <c r="N185" s="36"/>
      <c r="O185" s="36"/>
      <c r="P185" s="174"/>
      <c r="Q185" s="174"/>
      <c r="R185" s="174"/>
      <c r="S185" s="174"/>
      <c r="T185" s="92"/>
      <c r="U185" s="36"/>
      <c r="V185" s="174"/>
      <c r="W185" s="92"/>
      <c r="X185" s="92"/>
      <c r="Y185" s="92"/>
      <c r="Z185" s="31"/>
      <c r="AA185" s="109"/>
      <c r="AB185"/>
      <c r="AC185" s="265" t="s">
        <v>214</v>
      </c>
      <c r="AD185" s="109"/>
    </row>
    <row r="186" spans="1:30" s="22" customFormat="1" ht="15" customHeight="1">
      <c r="A186" s="9" t="s">
        <v>36</v>
      </c>
      <c r="B186" s="141"/>
      <c r="C186" s="143"/>
      <c r="D186" s="143"/>
      <c r="E186" s="144"/>
      <c r="F186" s="143"/>
      <c r="G186" s="143"/>
      <c r="H186" s="143"/>
      <c r="I186" s="143"/>
      <c r="J186" s="143"/>
      <c r="K186" s="143"/>
      <c r="L186" s="143"/>
      <c r="M186" s="143"/>
      <c r="N186" s="144"/>
      <c r="O186" s="144"/>
      <c r="P186" s="177"/>
      <c r="Q186" s="177"/>
      <c r="R186" s="177"/>
      <c r="S186" s="177"/>
      <c r="T186" s="166"/>
      <c r="U186" s="178"/>
      <c r="V186" s="178"/>
      <c r="W186" s="166"/>
      <c r="X186" s="166"/>
      <c r="Y186" s="166"/>
      <c r="Z186" s="141"/>
      <c r="AA186" s="146"/>
      <c r="AB186"/>
      <c r="AC186" s="265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/>
      <c r="E187" s="36"/>
      <c r="F187" s="34"/>
      <c r="G187" s="34"/>
      <c r="H187" s="34"/>
      <c r="I187" s="34"/>
      <c r="J187" s="34"/>
      <c r="K187" s="34"/>
      <c r="L187" s="34"/>
      <c r="M187" s="34"/>
      <c r="N187" s="36"/>
      <c r="O187" s="36"/>
      <c r="P187" s="174"/>
      <c r="Q187" s="174"/>
      <c r="R187" s="174"/>
      <c r="S187" s="174"/>
      <c r="T187" s="92"/>
      <c r="U187" s="172"/>
      <c r="V187" s="172"/>
      <c r="W187" s="92"/>
      <c r="X187" s="92"/>
      <c r="Y187" s="92"/>
      <c r="Z187" s="31"/>
      <c r="AA187" s="109"/>
      <c r="AB187"/>
      <c r="AC187" s="265" t="s">
        <v>216</v>
      </c>
      <c r="AD187" s="109"/>
    </row>
    <row r="188" spans="1:30" s="22" customFormat="1" ht="15" customHeight="1">
      <c r="A188" s="9" t="s">
        <v>60</v>
      </c>
      <c r="B188" s="30"/>
      <c r="C188" s="33"/>
      <c r="D188" s="33"/>
      <c r="E188" s="37"/>
      <c r="F188" s="33"/>
      <c r="G188" s="33"/>
      <c r="H188" s="33"/>
      <c r="I188" s="33"/>
      <c r="J188" s="33"/>
      <c r="K188" s="33"/>
      <c r="L188" s="33"/>
      <c r="M188" s="33"/>
      <c r="N188" s="37"/>
      <c r="O188" s="37"/>
      <c r="P188" s="173"/>
      <c r="Q188" s="173"/>
      <c r="R188" s="173"/>
      <c r="S188" s="173"/>
      <c r="T188" s="90"/>
      <c r="U188" s="37"/>
      <c r="V188" s="174"/>
      <c r="W188" s="90"/>
      <c r="X188" s="90"/>
      <c r="Y188" s="90"/>
      <c r="Z188" s="30"/>
      <c r="AA188" s="109"/>
      <c r="AB188"/>
      <c r="AC188" s="265" t="s">
        <v>217</v>
      </c>
      <c r="AD188" s="109"/>
    </row>
    <row r="189" spans="1:30" s="22" customFormat="1" ht="15" customHeight="1">
      <c r="A189" s="7" t="s">
        <v>46</v>
      </c>
      <c r="B189" s="147"/>
      <c r="C189" s="149"/>
      <c r="D189" s="149"/>
      <c r="E189" s="150"/>
      <c r="F189" s="149"/>
      <c r="G189" s="149"/>
      <c r="H189" s="149"/>
      <c r="I189" s="149"/>
      <c r="J189" s="149"/>
      <c r="K189" s="149"/>
      <c r="L189" s="149"/>
      <c r="M189" s="149"/>
      <c r="N189" s="150"/>
      <c r="O189" s="150"/>
      <c r="P189" s="179"/>
      <c r="Q189" s="179"/>
      <c r="R189" s="179"/>
      <c r="S189" s="179"/>
      <c r="T189" s="164"/>
      <c r="U189" s="150"/>
      <c r="V189" s="179"/>
      <c r="W189" s="164"/>
      <c r="X189" s="164"/>
      <c r="Y189" s="164"/>
      <c r="Z189" s="147"/>
      <c r="AA189" s="146"/>
      <c r="AB189" s="27"/>
      <c r="AC189" s="265" t="s">
        <v>218</v>
      </c>
      <c r="AD189" s="146"/>
    </row>
    <row r="190" spans="1:30" s="22" customFormat="1" ht="15" customHeight="1">
      <c r="A190" s="9" t="s">
        <v>38</v>
      </c>
      <c r="B190" s="141"/>
      <c r="C190" s="143"/>
      <c r="D190" s="143"/>
      <c r="E190" s="144"/>
      <c r="F190" s="143"/>
      <c r="G190" s="143"/>
      <c r="H190" s="143"/>
      <c r="I190" s="143"/>
      <c r="J190" s="143"/>
      <c r="K190" s="143"/>
      <c r="L190" s="143"/>
      <c r="M190" s="143"/>
      <c r="N190" s="144"/>
      <c r="O190" s="144"/>
      <c r="P190" s="177"/>
      <c r="Q190" s="177"/>
      <c r="R190" s="177"/>
      <c r="S190" s="177"/>
      <c r="T190" s="166"/>
      <c r="U190" s="178"/>
      <c r="V190" s="177"/>
      <c r="W190" s="166"/>
      <c r="X190" s="166"/>
      <c r="Y190" s="166"/>
      <c r="Z190" s="141"/>
      <c r="AA190" s="146"/>
      <c r="AB190"/>
      <c r="AC190" s="265" t="s">
        <v>219</v>
      </c>
      <c r="AD190" s="146"/>
    </row>
    <row r="191" spans="1:30" s="22" customFormat="1" ht="15" customHeight="1">
      <c r="A191" s="7" t="s">
        <v>32</v>
      </c>
      <c r="B191" s="31"/>
      <c r="C191" s="34"/>
      <c r="D191" s="34"/>
      <c r="E191" s="36"/>
      <c r="F191" s="34"/>
      <c r="G191" s="34"/>
      <c r="H191" s="34"/>
      <c r="I191" s="34"/>
      <c r="J191" s="34"/>
      <c r="K191" s="34"/>
      <c r="L191" s="34"/>
      <c r="M191" s="34"/>
      <c r="N191" s="36"/>
      <c r="O191" s="36"/>
      <c r="P191" s="174"/>
      <c r="Q191" s="174"/>
      <c r="R191" s="174"/>
      <c r="S191" s="174"/>
      <c r="T191" s="92"/>
      <c r="U191" s="172"/>
      <c r="V191" s="174"/>
      <c r="W191" s="92"/>
      <c r="X191" s="92"/>
      <c r="Y191" s="92"/>
      <c r="Z191" s="31"/>
      <c r="AA191" s="109"/>
      <c r="AB191"/>
      <c r="AC191" s="262" t="s">
        <v>114</v>
      </c>
      <c r="AD191" s="109"/>
    </row>
    <row r="192" spans="1:30" s="22" customFormat="1" ht="15" customHeight="1">
      <c r="A192" s="9" t="s">
        <v>33</v>
      </c>
      <c r="B192" s="141"/>
      <c r="C192" s="143"/>
      <c r="D192" s="143"/>
      <c r="E192" s="144"/>
      <c r="F192" s="143"/>
      <c r="G192" s="143"/>
      <c r="H192" s="143"/>
      <c r="I192" s="143"/>
      <c r="J192" s="143"/>
      <c r="K192" s="143"/>
      <c r="L192" s="143"/>
      <c r="M192" s="143"/>
      <c r="N192" s="144"/>
      <c r="O192" s="144"/>
      <c r="P192" s="177"/>
      <c r="Q192" s="177"/>
      <c r="R192" s="177"/>
      <c r="S192" s="177"/>
      <c r="T192" s="166"/>
      <c r="U192" s="144"/>
      <c r="V192" s="177"/>
      <c r="W192" s="166"/>
      <c r="X192" s="166"/>
      <c r="Y192" s="166"/>
      <c r="Z192" s="141"/>
      <c r="AA192" s="146"/>
      <c r="AB192"/>
      <c r="AC192" s="265" t="s">
        <v>220</v>
      </c>
    </row>
    <row r="193" spans="1:29" s="22" customFormat="1" ht="15" customHeight="1">
      <c r="A193" s="7" t="s">
        <v>43</v>
      </c>
      <c r="B193" s="31"/>
      <c r="C193" s="34"/>
      <c r="D193" s="34"/>
      <c r="E193" s="36"/>
      <c r="F193" s="34"/>
      <c r="G193" s="34"/>
      <c r="H193" s="34"/>
      <c r="I193" s="34"/>
      <c r="J193" s="34"/>
      <c r="K193" s="34"/>
      <c r="L193" s="34"/>
      <c r="M193" s="34"/>
      <c r="N193" s="36"/>
      <c r="O193" s="36"/>
      <c r="P193" s="174"/>
      <c r="Q193" s="174"/>
      <c r="R193" s="174"/>
      <c r="S193" s="174"/>
      <c r="T193" s="92"/>
      <c r="U193" s="36"/>
      <c r="V193" s="174"/>
      <c r="W193" s="92"/>
      <c r="X193" s="92"/>
      <c r="Y193" s="92"/>
      <c r="Z193" s="31"/>
      <c r="AB193"/>
      <c r="AC193" s="262" t="s">
        <v>221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"/>
      <c r="I194" s="33"/>
      <c r="J194" s="33"/>
      <c r="K194" s="33"/>
      <c r="L194" s="33"/>
      <c r="M194" s="33"/>
      <c r="N194" s="37"/>
      <c r="O194" s="37"/>
      <c r="P194" s="173"/>
      <c r="Q194" s="173"/>
      <c r="R194" s="173"/>
      <c r="S194" s="173"/>
      <c r="T194" s="90"/>
      <c r="U194" s="171"/>
      <c r="V194" s="173"/>
      <c r="W194" s="90"/>
      <c r="X194" s="90"/>
      <c r="Y194" s="90"/>
      <c r="Z194" s="30"/>
    </row>
    <row r="195" spans="1:29" s="22" customFormat="1" ht="15" customHeight="1">
      <c r="A195" s="7" t="s">
        <v>40</v>
      </c>
      <c r="B195" s="147"/>
      <c r="C195" s="149"/>
      <c r="D195" s="149"/>
      <c r="E195" s="150"/>
      <c r="F195" s="149"/>
      <c r="G195" s="149"/>
      <c r="H195" s="149"/>
      <c r="I195" s="149"/>
      <c r="J195" s="149"/>
      <c r="K195" s="149"/>
      <c r="L195" s="149"/>
      <c r="M195" s="149"/>
      <c r="N195" s="150"/>
      <c r="O195" s="150"/>
      <c r="P195" s="179"/>
      <c r="Q195" s="179"/>
      <c r="R195" s="179"/>
      <c r="S195" s="179"/>
      <c r="T195" s="164"/>
      <c r="U195" s="180"/>
      <c r="V195" s="179"/>
      <c r="W195" s="164"/>
      <c r="X195" s="164"/>
      <c r="Y195" s="164"/>
      <c r="Z195" s="147"/>
      <c r="AA195" s="27"/>
    </row>
    <row r="196" spans="1:29" s="22" customFormat="1" ht="15" customHeight="1">
      <c r="A196" s="9" t="s">
        <v>55</v>
      </c>
      <c r="B196" s="30"/>
      <c r="C196" s="33"/>
      <c r="D196" s="33"/>
      <c r="E196" s="37"/>
      <c r="F196" s="33"/>
      <c r="G196" s="33"/>
      <c r="H196" s="33"/>
      <c r="I196" s="33"/>
      <c r="J196" s="33"/>
      <c r="K196" s="33"/>
      <c r="L196" s="33"/>
      <c r="M196" s="33"/>
      <c r="N196" s="37"/>
      <c r="O196" s="37"/>
      <c r="P196" s="173"/>
      <c r="Q196" s="173"/>
      <c r="R196" s="173"/>
      <c r="S196" s="173"/>
      <c r="T196" s="90"/>
      <c r="U196" s="37"/>
      <c r="V196" s="173"/>
      <c r="W196" s="90"/>
      <c r="X196" s="90"/>
      <c r="Y196" s="90"/>
      <c r="Z196" s="30"/>
      <c r="AA196"/>
    </row>
    <row r="197" spans="1:29" s="22" customFormat="1" ht="15" customHeight="1">
      <c r="A197" s="7" t="s">
        <v>57</v>
      </c>
      <c r="B197" s="147"/>
      <c r="C197" s="149"/>
      <c r="D197" s="149"/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179"/>
      <c r="Q197" s="179"/>
      <c r="R197" s="179"/>
      <c r="S197" s="179"/>
      <c r="T197" s="164"/>
      <c r="U197" s="150"/>
      <c r="V197" s="179"/>
      <c r="W197" s="164"/>
      <c r="X197" s="164"/>
      <c r="Y197" s="164"/>
      <c r="Z197" s="147"/>
      <c r="AA197" s="27"/>
    </row>
    <row r="198" spans="1:29" s="22" customFormat="1" ht="15" customHeight="1">
      <c r="A198" s="9" t="s">
        <v>51</v>
      </c>
      <c r="B198" s="30"/>
      <c r="C198" s="33"/>
      <c r="D198" s="33"/>
      <c r="E198" s="37"/>
      <c r="F198" s="33"/>
      <c r="G198" s="33"/>
      <c r="H198" s="33"/>
      <c r="I198" s="33"/>
      <c r="J198" s="33"/>
      <c r="K198" s="33"/>
      <c r="L198" s="33"/>
      <c r="M198" s="33"/>
      <c r="N198" s="37"/>
      <c r="O198" s="37"/>
      <c r="P198" s="173"/>
      <c r="Q198" s="173"/>
      <c r="R198" s="173"/>
      <c r="S198" s="173"/>
      <c r="T198" s="90"/>
      <c r="U198" s="171"/>
      <c r="V198" s="173"/>
      <c r="W198" s="90"/>
      <c r="X198" s="90"/>
      <c r="Y198" s="90"/>
      <c r="Z198" s="30"/>
      <c r="AA198"/>
    </row>
    <row r="199" spans="1:29" s="22" customFormat="1" ht="15" customHeight="1">
      <c r="A199" s="7" t="s">
        <v>29</v>
      </c>
      <c r="B199" s="147"/>
      <c r="C199" s="149"/>
      <c r="D199" s="149"/>
      <c r="E199" s="150"/>
      <c r="F199" s="149"/>
      <c r="G199" s="149"/>
      <c r="H199" s="149"/>
      <c r="I199" s="149"/>
      <c r="J199" s="149"/>
      <c r="K199" s="149"/>
      <c r="L199" s="149"/>
      <c r="M199" s="149"/>
      <c r="N199" s="150"/>
      <c r="O199" s="150"/>
      <c r="P199" s="179"/>
      <c r="Q199" s="179"/>
      <c r="R199" s="179"/>
      <c r="S199" s="179"/>
      <c r="T199" s="164"/>
      <c r="U199" s="180"/>
      <c r="V199" s="179"/>
      <c r="W199" s="164"/>
      <c r="X199" s="164"/>
      <c r="Y199" s="164"/>
      <c r="Z199" s="147"/>
      <c r="AA199" s="27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6"/>
      <c r="O200" s="36"/>
      <c r="P200" s="174"/>
      <c r="Q200" s="174"/>
      <c r="R200" s="174"/>
      <c r="S200" s="174"/>
      <c r="T200" s="92"/>
      <c r="U200" s="36"/>
      <c r="V200" s="174"/>
      <c r="W200" s="92"/>
      <c r="X200" s="92"/>
      <c r="Y200" s="92"/>
      <c r="Z200" s="31"/>
      <c r="AA200"/>
    </row>
    <row r="201" spans="1:29" s="22" customFormat="1" ht="15" customHeight="1">
      <c r="A201" s="14" t="s">
        <v>34</v>
      </c>
      <c r="B201" s="147"/>
      <c r="C201" s="149"/>
      <c r="D201" s="149"/>
      <c r="E201" s="150"/>
      <c r="F201" s="149"/>
      <c r="G201" s="149"/>
      <c r="H201" s="149"/>
      <c r="I201" s="149"/>
      <c r="J201" s="149"/>
      <c r="K201" s="149"/>
      <c r="L201" s="149"/>
      <c r="M201" s="149"/>
      <c r="N201" s="150"/>
      <c r="O201" s="150"/>
      <c r="P201" s="179"/>
      <c r="Q201" s="179"/>
      <c r="R201" s="179"/>
      <c r="S201" s="179"/>
      <c r="T201" s="164"/>
      <c r="U201" s="150"/>
      <c r="V201" s="179"/>
      <c r="W201" s="164"/>
      <c r="X201" s="164"/>
      <c r="Y201" s="164"/>
      <c r="Z201" s="147"/>
      <c r="AA201" s="27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64"/>
      <c r="I202" s="64"/>
      <c r="J202" s="64"/>
      <c r="K202" s="64"/>
      <c r="L202" s="64"/>
      <c r="M202" s="169"/>
      <c r="N202" s="63"/>
      <c r="O202" s="63"/>
      <c r="P202" s="176"/>
      <c r="Q202" s="176"/>
      <c r="R202" s="176"/>
      <c r="S202" s="176"/>
      <c r="T202" s="61"/>
      <c r="U202" s="63"/>
      <c r="V202" s="176"/>
      <c r="W202" s="61"/>
      <c r="X202" s="61"/>
      <c r="Y202" s="61"/>
      <c r="Z202" s="93"/>
      <c r="AA202"/>
    </row>
    <row r="203" spans="1:29" s="22" customFormat="1" ht="15" customHeight="1">
      <c r="A203" s="9" t="s">
        <v>30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6"/>
      <c r="O203" s="36"/>
      <c r="P203" s="174"/>
      <c r="Q203" s="174"/>
      <c r="R203" s="174"/>
      <c r="S203" s="174"/>
      <c r="T203" s="92"/>
      <c r="U203" s="36"/>
      <c r="V203" s="174"/>
      <c r="W203" s="92"/>
      <c r="X203" s="92"/>
      <c r="Y203" s="92"/>
      <c r="Z203" s="31"/>
      <c r="AA203"/>
    </row>
    <row r="204" spans="1:29" s="22" customFormat="1" ht="15" customHeight="1">
      <c r="A204" s="14" t="s">
        <v>39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6"/>
      <c r="O204" s="36"/>
      <c r="P204" s="174"/>
      <c r="Q204" s="174"/>
      <c r="R204" s="174"/>
      <c r="S204" s="174"/>
      <c r="T204" s="170"/>
      <c r="U204" s="88"/>
      <c r="V204" s="174"/>
      <c r="W204" s="92"/>
      <c r="X204" s="92"/>
      <c r="Y204" s="92"/>
      <c r="Z204" s="31"/>
      <c r="AA204"/>
    </row>
    <row r="205" spans="1:29" s="22" customFormat="1" ht="15" customHeigh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</row>
    <row r="206" spans="1:29" ht="15" customHeight="1">
      <c r="A206" s="11" t="s">
        <v>24</v>
      </c>
      <c r="B206" s="1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9" ht="15" customHeight="1">
      <c r="A208" s="13" t="s">
        <v>23</v>
      </c>
      <c r="B208" s="1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42" t="s">
        <v>32</v>
      </c>
      <c r="B212" s="30"/>
      <c r="C212" s="28"/>
      <c r="D212" s="33"/>
      <c r="E212" s="37"/>
      <c r="F212" s="33"/>
      <c r="G212" s="33"/>
      <c r="H212" s="33"/>
      <c r="I212" s="33"/>
      <c r="J212" s="33"/>
      <c r="K212" s="33"/>
      <c r="L212" s="33"/>
      <c r="M212" s="33"/>
      <c r="N212" s="37"/>
      <c r="O212" s="37"/>
      <c r="P212" s="181"/>
      <c r="Q212" s="135"/>
      <c r="R212" s="181"/>
      <c r="S212" s="181"/>
      <c r="T212" s="90"/>
      <c r="U212" s="37"/>
      <c r="V212" s="181"/>
      <c r="W212" s="90"/>
      <c r="X212" s="90"/>
      <c r="Y212" s="268"/>
      <c r="Z212" s="30"/>
      <c r="AB212"/>
      <c r="AC212" s="264" t="s">
        <v>4</v>
      </c>
      <c r="AD212" s="109"/>
    </row>
    <row r="213" spans="1:31" s="22" customFormat="1" ht="15" customHeight="1">
      <c r="A213" s="15" t="s">
        <v>36</v>
      </c>
      <c r="B213" s="147"/>
      <c r="C213" s="148"/>
      <c r="D213" s="149"/>
      <c r="E213" s="150"/>
      <c r="F213" s="149"/>
      <c r="G213" s="149"/>
      <c r="H213" s="149"/>
      <c r="I213" s="149"/>
      <c r="J213" s="149"/>
      <c r="K213" s="149"/>
      <c r="L213" s="149"/>
      <c r="M213" s="149"/>
      <c r="N213" s="150"/>
      <c r="O213" s="150"/>
      <c r="P213" s="186"/>
      <c r="Q213" s="150"/>
      <c r="R213" s="186"/>
      <c r="S213" s="186"/>
      <c r="T213" s="164"/>
      <c r="U213" s="150"/>
      <c r="V213" s="186"/>
      <c r="W213" s="164"/>
      <c r="X213" s="164"/>
      <c r="Y213" s="271"/>
      <c r="Z213" s="147"/>
      <c r="AB213" s="1"/>
      <c r="AC213" s="262" t="s">
        <v>115</v>
      </c>
      <c r="AD213" s="146"/>
    </row>
    <row r="214" spans="1:31" ht="15" customHeight="1">
      <c r="A214" s="20">
        <f>+A211+3</f>
        <v>45942</v>
      </c>
      <c r="B214" s="25"/>
      <c r="C214" s="32"/>
      <c r="D214" s="64"/>
      <c r="E214" s="116"/>
      <c r="F214" s="64"/>
      <c r="G214" s="64"/>
      <c r="H214" s="64"/>
      <c r="I214" s="64"/>
      <c r="J214" s="64"/>
      <c r="K214" s="64"/>
      <c r="L214" s="64"/>
      <c r="M214" s="169"/>
      <c r="N214" s="63"/>
      <c r="O214" s="63"/>
      <c r="P214" s="183"/>
      <c r="Q214" s="137"/>
      <c r="R214" s="183"/>
      <c r="S214" s="183"/>
      <c r="T214" s="63"/>
      <c r="U214" s="63"/>
      <c r="V214" s="183"/>
      <c r="W214" s="63"/>
      <c r="X214" s="63"/>
      <c r="Y214" s="63"/>
      <c r="Z214" s="93"/>
      <c r="AC214" s="265" t="s">
        <v>222</v>
      </c>
      <c r="AD214" s="109"/>
      <c r="AE214" s="22"/>
    </row>
    <row r="215" spans="1:31" s="22" customFormat="1" ht="15" customHeight="1">
      <c r="A215" s="9" t="s">
        <v>38</v>
      </c>
      <c r="B215" s="356" t="s">
        <v>65</v>
      </c>
      <c r="C215" s="142"/>
      <c r="D215" s="143"/>
      <c r="E215" s="144"/>
      <c r="F215" s="143"/>
      <c r="G215" s="143"/>
      <c r="H215" s="143"/>
      <c r="I215" s="143"/>
      <c r="J215" s="143"/>
      <c r="K215" s="143"/>
      <c r="L215" s="143"/>
      <c r="M215" s="143"/>
      <c r="N215" s="144"/>
      <c r="O215" s="144"/>
      <c r="P215" s="187"/>
      <c r="Q215" s="144"/>
      <c r="R215" s="187"/>
      <c r="S215" s="187"/>
      <c r="T215" s="166"/>
      <c r="U215" s="166"/>
      <c r="V215" s="187"/>
      <c r="W215" s="166"/>
      <c r="X215" s="166"/>
      <c r="Y215" s="166"/>
      <c r="Z215" s="166"/>
      <c r="AB215" s="1"/>
      <c r="AC215" s="262" t="s">
        <v>116</v>
      </c>
      <c r="AD215" s="146"/>
    </row>
    <row r="216" spans="1:31" s="22" customFormat="1" ht="15" customHeight="1">
      <c r="A216" s="7" t="s">
        <v>46</v>
      </c>
      <c r="B216" s="362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6"/>
      <c r="O216" s="36"/>
      <c r="P216" s="182"/>
      <c r="Q216" s="136"/>
      <c r="R216" s="182"/>
      <c r="S216" s="182"/>
      <c r="T216" s="92"/>
      <c r="U216" s="92"/>
      <c r="V216" s="182"/>
      <c r="W216" s="92"/>
      <c r="X216" s="92"/>
      <c r="Y216" s="92"/>
      <c r="Z216" s="92"/>
      <c r="AA216" s="109"/>
      <c r="AC216" s="265" t="s">
        <v>223</v>
      </c>
      <c r="AD216" s="109"/>
    </row>
    <row r="217" spans="1:31" s="22" customFormat="1" ht="15" customHeight="1">
      <c r="A217" s="9" t="s">
        <v>44</v>
      </c>
      <c r="B217" s="141"/>
      <c r="C217" s="142"/>
      <c r="D217" s="143"/>
      <c r="E217" s="144"/>
      <c r="F217" s="143"/>
      <c r="G217" s="143"/>
      <c r="H217" s="143"/>
      <c r="I217" s="143"/>
      <c r="J217" s="143"/>
      <c r="K217" s="143"/>
      <c r="L217" s="143"/>
      <c r="M217" s="143"/>
      <c r="N217" s="144"/>
      <c r="O217" s="144"/>
      <c r="P217" s="187"/>
      <c r="Q217" s="144"/>
      <c r="R217" s="187"/>
      <c r="S217" s="187"/>
      <c r="T217" s="166"/>
      <c r="U217" s="188"/>
      <c r="V217" s="187"/>
      <c r="W217" s="166"/>
      <c r="X217" s="166"/>
      <c r="Y217" s="271"/>
      <c r="Z217" s="141"/>
      <c r="AA217" s="146"/>
      <c r="AC217" s="265" t="s">
        <v>224</v>
      </c>
      <c r="AD217" s="146"/>
    </row>
    <row r="218" spans="1:31" s="22" customFormat="1" ht="15" customHeight="1">
      <c r="A218" s="7" t="s">
        <v>45</v>
      </c>
      <c r="B218" s="31"/>
      <c r="C218" s="29"/>
      <c r="D218" s="34"/>
      <c r="E218" s="36"/>
      <c r="F218" s="34"/>
      <c r="G218" s="34"/>
      <c r="H218" s="34"/>
      <c r="I218" s="34"/>
      <c r="J218" s="34"/>
      <c r="K218" s="34"/>
      <c r="L218" s="185"/>
      <c r="M218" s="34"/>
      <c r="N218" s="36"/>
      <c r="O218" s="36"/>
      <c r="P218" s="182"/>
      <c r="Q218" s="136"/>
      <c r="R218" s="182"/>
      <c r="S218" s="182"/>
      <c r="T218" s="92"/>
      <c r="U218" s="88"/>
      <c r="V218" s="182"/>
      <c r="W218" s="92"/>
      <c r="X218" s="92"/>
      <c r="Y218" s="268"/>
      <c r="Z218" s="31"/>
      <c r="AA218" s="109"/>
      <c r="AB218" s="1"/>
      <c r="AC218" s="265" t="s">
        <v>225</v>
      </c>
      <c r="AD218" s="109"/>
    </row>
    <row r="219" spans="1:31" s="22" customFormat="1" ht="15" customHeight="1">
      <c r="A219" s="9" t="s">
        <v>60</v>
      </c>
      <c r="B219" s="141"/>
      <c r="C219" s="142"/>
      <c r="D219" s="143"/>
      <c r="E219" s="144"/>
      <c r="F219" s="143"/>
      <c r="G219" s="143"/>
      <c r="H219" s="143"/>
      <c r="I219" s="143"/>
      <c r="J219" s="143"/>
      <c r="K219" s="143"/>
      <c r="L219" s="143"/>
      <c r="M219" s="143"/>
      <c r="N219" s="144"/>
      <c r="O219" s="144"/>
      <c r="P219" s="187"/>
      <c r="Q219" s="144"/>
      <c r="R219" s="187"/>
      <c r="S219" s="187"/>
      <c r="T219" s="166"/>
      <c r="U219" s="166"/>
      <c r="V219" s="187"/>
      <c r="W219" s="166"/>
      <c r="X219" s="166"/>
      <c r="Y219" s="271"/>
      <c r="Z219" s="141"/>
      <c r="AA219" s="146"/>
      <c r="AC219" s="265" t="s">
        <v>226</v>
      </c>
      <c r="AD219" s="146"/>
    </row>
    <row r="220" spans="1:31" s="22" customFormat="1" ht="15" customHeight="1">
      <c r="A220" s="7" t="s">
        <v>48</v>
      </c>
      <c r="B220" s="31"/>
      <c r="C220" s="29"/>
      <c r="D220" s="34"/>
      <c r="E220" s="36"/>
      <c r="F220" s="34"/>
      <c r="G220" s="34"/>
      <c r="H220" s="34"/>
      <c r="I220" s="34"/>
      <c r="J220" s="34"/>
      <c r="K220" s="34"/>
      <c r="L220" s="34"/>
      <c r="M220" s="34"/>
      <c r="N220" s="36"/>
      <c r="O220" s="36"/>
      <c r="P220" s="182"/>
      <c r="Q220" s="136"/>
      <c r="R220" s="182"/>
      <c r="S220" s="182"/>
      <c r="T220" s="92"/>
      <c r="U220" s="92"/>
      <c r="V220" s="182"/>
      <c r="W220" s="92"/>
      <c r="X220" s="92"/>
      <c r="Y220" s="268"/>
      <c r="Z220" s="31"/>
      <c r="AA220" s="109"/>
      <c r="AC220" s="265" t="s">
        <v>227</v>
      </c>
      <c r="AD220" s="109"/>
    </row>
    <row r="221" spans="1:31" s="22" customFormat="1" ht="15" customHeight="1">
      <c r="A221" s="9" t="s">
        <v>43</v>
      </c>
      <c r="B221" s="30"/>
      <c r="C221" s="28"/>
      <c r="D221" s="33"/>
      <c r="E221" s="37"/>
      <c r="F221" s="33"/>
      <c r="G221" s="33"/>
      <c r="H221" s="33"/>
      <c r="I221" s="33"/>
      <c r="J221" s="33"/>
      <c r="K221" s="33"/>
      <c r="L221" s="33"/>
      <c r="M221" s="33"/>
      <c r="N221" s="37"/>
      <c r="O221" s="37"/>
      <c r="P221" s="181"/>
      <c r="Q221" s="135"/>
      <c r="R221" s="181"/>
      <c r="S221" s="181"/>
      <c r="T221" s="90"/>
      <c r="U221" s="37"/>
      <c r="V221" s="181"/>
      <c r="W221" s="90"/>
      <c r="X221" s="90"/>
      <c r="Y221" s="268"/>
      <c r="Z221" s="30"/>
      <c r="AA221" s="109"/>
      <c r="AB221" s="109"/>
      <c r="AC221" s="265" t="s">
        <v>228</v>
      </c>
      <c r="AD221" s="109"/>
      <c r="AE221" s="1"/>
    </row>
    <row r="222" spans="1:31" s="22" customFormat="1" ht="15" customHeight="1">
      <c r="A222" s="7" t="s">
        <v>49</v>
      </c>
      <c r="B222" s="147"/>
      <c r="C222" s="148"/>
      <c r="D222" s="149"/>
      <c r="E222" s="150"/>
      <c r="F222" s="149"/>
      <c r="G222" s="149"/>
      <c r="H222" s="149"/>
      <c r="I222" s="149"/>
      <c r="J222" s="149"/>
      <c r="K222" s="149"/>
      <c r="L222" s="149"/>
      <c r="M222" s="149"/>
      <c r="N222" s="150"/>
      <c r="O222" s="150"/>
      <c r="P222" s="186"/>
      <c r="Q222" s="150"/>
      <c r="R222" s="186"/>
      <c r="S222" s="186"/>
      <c r="T222" s="164"/>
      <c r="U222" s="150"/>
      <c r="V222" s="186"/>
      <c r="W222" s="164"/>
      <c r="X222" s="164"/>
      <c r="Y222" s="271"/>
      <c r="Z222" s="147"/>
      <c r="AA222" s="146"/>
      <c r="AB222" s="146"/>
      <c r="AC222" s="265" t="s">
        <v>229</v>
      </c>
      <c r="AD222" s="146"/>
    </row>
    <row r="223" spans="1:31" s="22" customFormat="1" ht="15" customHeight="1">
      <c r="A223" s="9" t="s">
        <v>40</v>
      </c>
      <c r="B223" s="30"/>
      <c r="C223" s="28"/>
      <c r="D223" s="34"/>
      <c r="E223" s="37"/>
      <c r="F223" s="33"/>
      <c r="G223" s="33"/>
      <c r="H223" s="33"/>
      <c r="I223" s="33"/>
      <c r="J223" s="33"/>
      <c r="K223" s="33"/>
      <c r="L223" s="33"/>
      <c r="M223" s="33"/>
      <c r="N223" s="37"/>
      <c r="O223" s="37"/>
      <c r="P223" s="181"/>
      <c r="Q223" s="135"/>
      <c r="R223" s="181"/>
      <c r="S223" s="181"/>
      <c r="T223" s="90"/>
      <c r="U223" s="90"/>
      <c r="V223" s="181"/>
      <c r="W223" s="90"/>
      <c r="X223" s="90"/>
      <c r="Y223" s="268"/>
      <c r="Z223" s="30"/>
      <c r="AA223" s="109"/>
      <c r="AB223" s="146"/>
      <c r="AC223" s="265" t="s">
        <v>230</v>
      </c>
      <c r="AD223" s="109"/>
    </row>
    <row r="224" spans="1:31" s="22" customFormat="1" ht="15" customHeight="1">
      <c r="A224" s="7" t="s">
        <v>39</v>
      </c>
      <c r="B224" s="147"/>
      <c r="C224" s="148"/>
      <c r="D224" s="149"/>
      <c r="E224" s="150"/>
      <c r="F224" s="149"/>
      <c r="G224" s="149"/>
      <c r="H224" s="149"/>
      <c r="I224" s="149"/>
      <c r="J224" s="149"/>
      <c r="K224" s="149"/>
      <c r="L224" s="149"/>
      <c r="M224" s="149"/>
      <c r="N224" s="150"/>
      <c r="O224" s="150"/>
      <c r="P224" s="186"/>
      <c r="Q224" s="150"/>
      <c r="R224" s="186"/>
      <c r="S224" s="186"/>
      <c r="T224" s="164"/>
      <c r="U224" s="164"/>
      <c r="V224" s="186"/>
      <c r="W224" s="164"/>
      <c r="X224" s="164"/>
      <c r="Y224" s="271"/>
      <c r="Z224" s="147"/>
      <c r="AA224" s="146"/>
      <c r="AB224" s="109"/>
      <c r="AC224" s="265" t="s">
        <v>231</v>
      </c>
      <c r="AD224" s="146"/>
    </row>
    <row r="225" spans="1:34" s="22" customFormat="1" ht="15" customHeight="1">
      <c r="A225" s="9" t="s">
        <v>29</v>
      </c>
      <c r="B225" s="141"/>
      <c r="C225" s="142"/>
      <c r="D225" s="143"/>
      <c r="E225" s="144"/>
      <c r="F225" s="143"/>
      <c r="G225" s="143"/>
      <c r="H225" s="143"/>
      <c r="I225" s="143"/>
      <c r="J225" s="143"/>
      <c r="K225" s="143"/>
      <c r="L225" s="143"/>
      <c r="M225" s="143"/>
      <c r="N225" s="144"/>
      <c r="O225" s="144"/>
      <c r="P225" s="187"/>
      <c r="Q225" s="144"/>
      <c r="R225" s="187"/>
      <c r="S225" s="187"/>
      <c r="T225" s="166"/>
      <c r="U225" s="188"/>
      <c r="V225" s="187"/>
      <c r="W225" s="166"/>
      <c r="X225" s="166"/>
      <c r="Y225" s="271"/>
      <c r="Z225" s="141"/>
      <c r="AA225" s="146"/>
      <c r="AB225" s="109"/>
      <c r="AC225" s="265" t="s">
        <v>232</v>
      </c>
      <c r="AD225" s="146"/>
    </row>
    <row r="226" spans="1:34" s="22" customFormat="1" ht="15" customHeight="1">
      <c r="A226" s="7" t="s">
        <v>53</v>
      </c>
      <c r="B226" s="31"/>
      <c r="C226" s="29"/>
      <c r="D226" s="34"/>
      <c r="E226" s="36"/>
      <c r="F226" s="34"/>
      <c r="G226" s="34"/>
      <c r="H226" s="34"/>
      <c r="I226" s="34"/>
      <c r="J226" s="34"/>
      <c r="K226" s="34"/>
      <c r="L226" s="34"/>
      <c r="M226" s="34"/>
      <c r="N226" s="36"/>
      <c r="O226" s="36"/>
      <c r="P226" s="182"/>
      <c r="Q226" s="136"/>
      <c r="R226" s="182"/>
      <c r="S226" s="182"/>
      <c r="T226" s="92"/>
      <c r="U226" s="88"/>
      <c r="V226" s="182"/>
      <c r="W226" s="92"/>
      <c r="X226" s="92"/>
      <c r="Y226" s="268"/>
      <c r="Z226" s="31"/>
      <c r="AA226" s="109"/>
      <c r="AB226" s="146"/>
      <c r="AC226" s="265" t="s">
        <v>233</v>
      </c>
      <c r="AD226" s="109"/>
      <c r="AE226" s="1"/>
    </row>
    <row r="227" spans="1:34" s="22" customFormat="1" ht="15" customHeight="1">
      <c r="A227" s="9" t="s">
        <v>47</v>
      </c>
      <c r="B227" s="30"/>
      <c r="C227" s="28"/>
      <c r="D227" s="33"/>
      <c r="E227" s="37"/>
      <c r="F227" s="33"/>
      <c r="G227" s="33"/>
      <c r="H227" s="33"/>
      <c r="I227" s="33"/>
      <c r="J227" s="33"/>
      <c r="K227" s="33"/>
      <c r="L227" s="33"/>
      <c r="M227" s="33"/>
      <c r="N227" s="37"/>
      <c r="O227" s="37"/>
      <c r="P227" s="181"/>
      <c r="Q227" s="135"/>
      <c r="R227" s="181"/>
      <c r="S227" s="181"/>
      <c r="T227" s="90"/>
      <c r="U227" s="90"/>
      <c r="V227" s="181"/>
      <c r="W227" s="90"/>
      <c r="X227" s="90"/>
      <c r="Y227" s="268"/>
      <c r="Z227" s="30"/>
      <c r="AA227" s="109"/>
      <c r="AB227" s="146"/>
      <c r="AC227" s="265" t="s">
        <v>234</v>
      </c>
      <c r="AD227" s="109"/>
      <c r="AE227" s="1"/>
    </row>
    <row r="228" spans="1:34" s="22" customFormat="1" ht="15" customHeight="1">
      <c r="A228" s="7" t="s">
        <v>56</v>
      </c>
      <c r="B228" s="147"/>
      <c r="C228" s="148"/>
      <c r="D228" s="149"/>
      <c r="E228" s="150"/>
      <c r="F228" s="149"/>
      <c r="G228" s="149"/>
      <c r="H228" s="149"/>
      <c r="I228" s="149"/>
      <c r="J228" s="149"/>
      <c r="K228" s="149"/>
      <c r="L228" s="149"/>
      <c r="M228" s="149"/>
      <c r="N228" s="150"/>
      <c r="O228" s="150"/>
      <c r="P228" s="186"/>
      <c r="Q228" s="150"/>
      <c r="R228" s="186"/>
      <c r="S228" s="186"/>
      <c r="T228" s="164"/>
      <c r="U228" s="164"/>
      <c r="V228" s="186"/>
      <c r="W228" s="164"/>
      <c r="X228" s="164"/>
      <c r="Y228" s="271"/>
      <c r="Z228" s="147"/>
      <c r="AA228" s="146"/>
      <c r="AB228" s="109"/>
      <c r="AC228" s="262" t="s">
        <v>117</v>
      </c>
      <c r="AD228" s="146"/>
    </row>
    <row r="229" spans="1:34" s="22" customFormat="1" ht="15" customHeight="1">
      <c r="A229" s="9" t="s">
        <v>42</v>
      </c>
      <c r="B229" s="30"/>
      <c r="C229" s="28"/>
      <c r="D229" s="33"/>
      <c r="E229" s="37"/>
      <c r="F229" s="33"/>
      <c r="G229" s="33"/>
      <c r="H229" s="33"/>
      <c r="I229" s="33"/>
      <c r="J229" s="33"/>
      <c r="K229" s="33"/>
      <c r="L229" s="33"/>
      <c r="M229" s="33"/>
      <c r="N229" s="37"/>
      <c r="O229" s="37"/>
      <c r="P229" s="181"/>
      <c r="Q229" s="135"/>
      <c r="R229" s="181"/>
      <c r="S229" s="181"/>
      <c r="T229" s="90"/>
      <c r="U229" s="87"/>
      <c r="V229" s="181"/>
      <c r="W229" s="90"/>
      <c r="X229" s="90"/>
      <c r="Y229" s="268"/>
      <c r="Z229" s="30"/>
      <c r="AA229" s="109"/>
      <c r="AB229" s="146"/>
      <c r="AC229" s="265" t="s">
        <v>235</v>
      </c>
      <c r="AD229" s="109"/>
      <c r="AE229" s="1"/>
    </row>
    <row r="230" spans="1:34" s="22" customFormat="1" ht="15" customHeight="1">
      <c r="A230" s="7" t="s">
        <v>41</v>
      </c>
      <c r="B230" s="147"/>
      <c r="C230" s="148"/>
      <c r="D230" s="149"/>
      <c r="E230" s="150"/>
      <c r="F230" s="149"/>
      <c r="G230" s="149"/>
      <c r="H230" s="149"/>
      <c r="I230" s="149"/>
      <c r="J230" s="149"/>
      <c r="K230" s="149"/>
      <c r="L230" s="149"/>
      <c r="M230" s="149"/>
      <c r="N230" s="150"/>
      <c r="O230" s="150"/>
      <c r="P230" s="186"/>
      <c r="Q230" s="150"/>
      <c r="R230" s="186"/>
      <c r="S230" s="186"/>
      <c r="T230" s="164"/>
      <c r="U230" s="189"/>
      <c r="V230" s="186"/>
      <c r="W230" s="164"/>
      <c r="X230" s="164"/>
      <c r="Y230" s="271"/>
      <c r="Z230" s="147"/>
      <c r="AB230" s="109"/>
      <c r="AC230" s="265" t="s">
        <v>236</v>
      </c>
      <c r="AD230" s="146"/>
    </row>
    <row r="231" spans="1:34" s="22" customFormat="1" ht="15" customHeight="1">
      <c r="A231" s="9" t="s">
        <v>33</v>
      </c>
      <c r="B231" s="30"/>
      <c r="C231" s="28"/>
      <c r="D231" s="33"/>
      <c r="E231" s="37"/>
      <c r="F231" s="33"/>
      <c r="G231" s="33"/>
      <c r="H231" s="33"/>
      <c r="I231" s="33"/>
      <c r="J231" s="33"/>
      <c r="K231" s="33"/>
      <c r="L231" s="33"/>
      <c r="M231" s="33"/>
      <c r="N231" s="37"/>
      <c r="O231" s="37"/>
      <c r="P231" s="181"/>
      <c r="Q231" s="135"/>
      <c r="R231" s="181"/>
      <c r="S231" s="181"/>
      <c r="T231" s="90"/>
      <c r="U231" s="90"/>
      <c r="V231" s="181"/>
      <c r="W231" s="90"/>
      <c r="X231" s="90"/>
      <c r="Y231" s="268"/>
      <c r="Z231" s="30"/>
      <c r="AA231" s="140"/>
      <c r="AB231" s="109"/>
      <c r="AC231" s="262" t="s">
        <v>237</v>
      </c>
      <c r="AD231" s="134"/>
      <c r="AE231"/>
      <c r="AF231" s="134"/>
      <c r="AG231" s="134"/>
      <c r="AH231" s="134"/>
    </row>
    <row r="232" spans="1:34" s="22" customFormat="1" ht="15" customHeight="1">
      <c r="A232" s="7" t="s">
        <v>59</v>
      </c>
      <c r="B232" s="147"/>
      <c r="C232" s="148"/>
      <c r="D232" s="149"/>
      <c r="E232" s="150"/>
      <c r="F232" s="149"/>
      <c r="G232" s="149"/>
      <c r="H232" s="149"/>
      <c r="I232" s="149"/>
      <c r="J232" s="149"/>
      <c r="K232" s="149"/>
      <c r="L232" s="149"/>
      <c r="M232" s="149"/>
      <c r="N232" s="150"/>
      <c r="O232" s="150"/>
      <c r="P232" s="186"/>
      <c r="Q232" s="150"/>
      <c r="R232" s="186"/>
      <c r="S232" s="186"/>
      <c r="T232" s="164"/>
      <c r="U232" s="164"/>
      <c r="V232" s="186"/>
      <c r="W232" s="164"/>
      <c r="X232" s="164"/>
      <c r="Y232" s="271"/>
      <c r="Z232" s="147"/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9" t="s">
        <v>57</v>
      </c>
      <c r="B233" s="30"/>
      <c r="C233" s="28"/>
      <c r="D233" s="33"/>
      <c r="E233" s="37"/>
      <c r="F233" s="33"/>
      <c r="G233" s="33"/>
      <c r="H233" s="33"/>
      <c r="I233" s="33"/>
      <c r="J233" s="33"/>
      <c r="K233" s="33"/>
      <c r="L233" s="33"/>
      <c r="M233" s="33"/>
      <c r="N233" s="37"/>
      <c r="O233" s="37"/>
      <c r="P233" s="181"/>
      <c r="Q233" s="135"/>
      <c r="R233" s="181"/>
      <c r="S233" s="181"/>
      <c r="T233" s="90"/>
      <c r="U233" s="37"/>
      <c r="V233" s="181"/>
      <c r="W233" s="90"/>
      <c r="X233" s="90"/>
      <c r="Y233" s="268"/>
      <c r="Z233" s="30"/>
      <c r="AA233" s="140"/>
      <c r="AD233" s="134"/>
      <c r="AE233"/>
      <c r="AF233" s="134"/>
      <c r="AG233" s="134"/>
      <c r="AH233" s="134"/>
    </row>
    <row r="234" spans="1:34" s="22" customFormat="1" ht="15" customHeight="1">
      <c r="A234" s="7" t="s">
        <v>37</v>
      </c>
      <c r="B234" s="147"/>
      <c r="C234" s="148"/>
      <c r="D234" s="149"/>
      <c r="E234" s="150"/>
      <c r="F234" s="149"/>
      <c r="G234" s="149"/>
      <c r="H234" s="149"/>
      <c r="I234" s="149"/>
      <c r="J234" s="149"/>
      <c r="K234" s="149"/>
      <c r="L234" s="149"/>
      <c r="M234" s="149"/>
      <c r="N234" s="150"/>
      <c r="O234" s="150"/>
      <c r="P234" s="186"/>
      <c r="Q234" s="150"/>
      <c r="R234" s="186"/>
      <c r="S234" s="186"/>
      <c r="T234" s="164"/>
      <c r="U234" s="150"/>
      <c r="V234" s="186"/>
      <c r="W234" s="164"/>
      <c r="X234" s="164"/>
      <c r="Y234" s="271"/>
      <c r="Z234" s="147"/>
      <c r="AA234" s="168"/>
      <c r="AD234" s="132"/>
      <c r="AE234" s="132"/>
      <c r="AF234" s="132"/>
      <c r="AG234" s="132"/>
      <c r="AH234" s="132"/>
    </row>
    <row r="235" spans="1:34" s="22" customFormat="1" ht="15" customHeight="1">
      <c r="A235" s="9" t="s">
        <v>52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6"/>
      <c r="O235" s="36"/>
      <c r="P235" s="182"/>
      <c r="Q235" s="136"/>
      <c r="R235" s="182"/>
      <c r="S235" s="182"/>
      <c r="T235" s="92"/>
      <c r="U235" s="92"/>
      <c r="V235" s="182"/>
      <c r="W235" s="92"/>
      <c r="X235" s="92"/>
      <c r="Y235" s="268"/>
      <c r="Z235" s="31"/>
      <c r="AA235" s="140"/>
      <c r="AD235" s="134"/>
      <c r="AE235"/>
      <c r="AF235" s="134"/>
      <c r="AG235" s="134"/>
      <c r="AH235" s="134"/>
    </row>
    <row r="236" spans="1:34" s="22" customFormat="1" ht="15" customHeight="1">
      <c r="A236" s="14" t="s">
        <v>35</v>
      </c>
      <c r="B236" s="147"/>
      <c r="C236" s="148"/>
      <c r="D236" s="149"/>
      <c r="E236" s="150"/>
      <c r="F236" s="149"/>
      <c r="G236" s="149"/>
      <c r="H236" s="149"/>
      <c r="I236" s="149"/>
      <c r="J236" s="149"/>
      <c r="K236" s="149"/>
      <c r="L236" s="149"/>
      <c r="M236" s="149"/>
      <c r="N236" s="150"/>
      <c r="O236" s="150"/>
      <c r="P236" s="186"/>
      <c r="Q236" s="150"/>
      <c r="R236" s="186"/>
      <c r="S236" s="186"/>
      <c r="T236" s="164"/>
      <c r="U236" s="164"/>
      <c r="V236" s="186"/>
      <c r="W236" s="164"/>
      <c r="X236" s="164"/>
      <c r="Y236" s="271"/>
      <c r="Z236" s="147"/>
      <c r="AA236" s="152"/>
      <c r="AD236" s="132"/>
      <c r="AE236" s="27"/>
      <c r="AF236" s="132"/>
      <c r="AG236" s="132"/>
      <c r="AH236" s="132"/>
    </row>
    <row r="237" spans="1:34" s="22" customFormat="1" ht="15" customHeight="1">
      <c r="A237" s="9" t="s">
        <v>55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6"/>
      <c r="O237" s="36"/>
      <c r="P237" s="182"/>
      <c r="Q237" s="136"/>
      <c r="R237" s="182"/>
      <c r="S237" s="182"/>
      <c r="T237" s="92"/>
      <c r="U237" s="36"/>
      <c r="V237" s="182"/>
      <c r="W237" s="92"/>
      <c r="X237" s="92"/>
      <c r="Y237" s="268"/>
      <c r="Z237" s="31"/>
      <c r="AA237" s="140"/>
      <c r="AD237" s="134"/>
      <c r="AE237"/>
      <c r="AF237" s="134"/>
      <c r="AG237" s="134"/>
      <c r="AH237" s="134"/>
    </row>
    <row r="238" spans="1:34" s="22" customFormat="1" ht="15" customHeight="1">
      <c r="A238" s="14" t="s">
        <v>30</v>
      </c>
      <c r="B238" s="147"/>
      <c r="C238" s="148"/>
      <c r="D238" s="149"/>
      <c r="E238" s="150"/>
      <c r="F238" s="149"/>
      <c r="G238" s="149"/>
      <c r="H238" s="149"/>
      <c r="I238" s="149"/>
      <c r="J238" s="149"/>
      <c r="K238" s="149"/>
      <c r="L238" s="149"/>
      <c r="M238" s="149"/>
      <c r="N238" s="150"/>
      <c r="O238" s="150"/>
      <c r="P238" s="186"/>
      <c r="Q238" s="150"/>
      <c r="R238" s="186"/>
      <c r="S238" s="186"/>
      <c r="T238" s="164"/>
      <c r="U238" s="150"/>
      <c r="V238" s="186"/>
      <c r="W238" s="164"/>
      <c r="X238" s="164"/>
      <c r="Y238" s="271"/>
      <c r="Z238" s="147"/>
      <c r="AA238" s="152"/>
      <c r="AD238" s="132"/>
      <c r="AE238" s="27"/>
      <c r="AF238" s="132"/>
      <c r="AG238" s="132"/>
      <c r="AH238" s="132"/>
    </row>
    <row r="239" spans="1:34" ht="15" customHeight="1">
      <c r="A239" s="46">
        <f>+A214+1</f>
        <v>45943</v>
      </c>
      <c r="B239" s="25"/>
      <c r="C239" s="35"/>
      <c r="D239" s="57"/>
      <c r="E239" s="63"/>
      <c r="F239" s="57"/>
      <c r="G239" s="57"/>
      <c r="H239" s="57"/>
      <c r="I239" s="57"/>
      <c r="J239" s="57"/>
      <c r="K239" s="57"/>
      <c r="L239" s="57"/>
      <c r="M239" s="130"/>
      <c r="N239" s="63"/>
      <c r="O239" s="63"/>
      <c r="P239" s="183"/>
      <c r="Q239" s="137"/>
      <c r="R239" s="183"/>
      <c r="S239" s="183"/>
      <c r="T239" s="63"/>
      <c r="U239" s="63"/>
      <c r="V239" s="183"/>
      <c r="W239" s="63"/>
      <c r="X239" s="63"/>
      <c r="Y239" s="63"/>
      <c r="Z239" s="93"/>
      <c r="AA239" s="140"/>
      <c r="AD239" s="134"/>
      <c r="AE239"/>
      <c r="AF239" s="134"/>
      <c r="AG239" s="134"/>
      <c r="AH239" s="134"/>
    </row>
    <row r="240" spans="1:34" s="22" customFormat="1" ht="15" customHeight="1">
      <c r="A240" s="9" t="s">
        <v>34</v>
      </c>
      <c r="B240" s="30"/>
      <c r="C240" s="28"/>
      <c r="D240" s="33"/>
      <c r="E240" s="37"/>
      <c r="F240" s="33"/>
      <c r="G240" s="33"/>
      <c r="H240" s="33"/>
      <c r="I240" s="33"/>
      <c r="J240" s="33"/>
      <c r="K240" s="33"/>
      <c r="L240" s="33"/>
      <c r="M240" s="33"/>
      <c r="N240" s="37"/>
      <c r="O240" s="37"/>
      <c r="P240" s="181"/>
      <c r="Q240" s="135"/>
      <c r="R240" s="181"/>
      <c r="S240" s="181"/>
      <c r="T240" s="90"/>
      <c r="U240" s="90"/>
      <c r="V240" s="181"/>
      <c r="W240" s="90"/>
      <c r="X240" s="90"/>
      <c r="Y240" s="268"/>
      <c r="Z240" s="30"/>
      <c r="AA240" s="184"/>
      <c r="AD240" s="134"/>
      <c r="AE240" s="134"/>
      <c r="AF240" s="134"/>
      <c r="AG240" s="134"/>
      <c r="AH240" s="134"/>
    </row>
    <row r="241" spans="1:34" s="22" customFormat="1" ht="15" customHeight="1">
      <c r="A241" s="10" t="s">
        <v>54</v>
      </c>
      <c r="B241" s="147"/>
      <c r="C241" s="148"/>
      <c r="D241" s="149"/>
      <c r="E241" s="150"/>
      <c r="F241" s="149"/>
      <c r="G241" s="149"/>
      <c r="H241" s="149"/>
      <c r="I241" s="149"/>
      <c r="J241" s="149"/>
      <c r="K241" s="149"/>
      <c r="L241" s="149"/>
      <c r="M241" s="149"/>
      <c r="N241" s="150"/>
      <c r="O241" s="150"/>
      <c r="P241" s="186"/>
      <c r="Q241" s="150"/>
      <c r="R241" s="186"/>
      <c r="S241" s="186"/>
      <c r="T241" s="164"/>
      <c r="U241" s="164"/>
      <c r="V241" s="186"/>
      <c r="W241" s="164"/>
      <c r="X241" s="164"/>
      <c r="Y241" s="271"/>
      <c r="Z241" s="147"/>
      <c r="AA241" s="152"/>
      <c r="AD241" s="132"/>
      <c r="AE241" s="27"/>
      <c r="AF241" s="132"/>
      <c r="AG241" s="132"/>
      <c r="AH241" s="132"/>
    </row>
    <row r="242" spans="1:34" s="22" customFormat="1" ht="15" customHeight="1">
      <c r="A242" s="9" t="s">
        <v>58</v>
      </c>
      <c r="B242" s="30"/>
      <c r="C242" s="28"/>
      <c r="D242" s="33"/>
      <c r="E242" s="37"/>
      <c r="F242" s="33"/>
      <c r="G242" s="33"/>
      <c r="H242" s="33"/>
      <c r="I242" s="33"/>
      <c r="J242" s="33"/>
      <c r="K242" s="33"/>
      <c r="L242" s="33"/>
      <c r="M242" s="33"/>
      <c r="N242" s="37"/>
      <c r="O242" s="37"/>
      <c r="P242" s="181"/>
      <c r="Q242" s="135"/>
      <c r="R242" s="181"/>
      <c r="S242" s="181"/>
      <c r="T242" s="90"/>
      <c r="U242" s="90"/>
      <c r="V242" s="181"/>
      <c r="W242" s="90"/>
      <c r="X242" s="90"/>
      <c r="Y242" s="268"/>
      <c r="Z242" s="30"/>
      <c r="AA242" s="152"/>
      <c r="AD242" s="132"/>
      <c r="AE242" s="27"/>
      <c r="AF242" s="132"/>
      <c r="AG242" s="132"/>
      <c r="AH242" s="132"/>
    </row>
    <row r="243" spans="1:34" s="22" customFormat="1" ht="15" customHeight="1">
      <c r="A243" s="10" t="s">
        <v>51</v>
      </c>
      <c r="B243" s="147"/>
      <c r="C243" s="148"/>
      <c r="D243" s="149"/>
      <c r="E243" s="150"/>
      <c r="F243" s="149"/>
      <c r="G243" s="149"/>
      <c r="H243" s="149"/>
      <c r="I243" s="149"/>
      <c r="J243" s="149"/>
      <c r="K243" s="149"/>
      <c r="L243" s="149"/>
      <c r="M243" s="149"/>
      <c r="N243" s="150"/>
      <c r="O243" s="150"/>
      <c r="P243" s="186"/>
      <c r="Q243" s="150"/>
      <c r="R243" s="186"/>
      <c r="S243" s="186"/>
      <c r="T243" s="164"/>
      <c r="U243" s="164"/>
      <c r="V243" s="186"/>
      <c r="W243" s="164"/>
      <c r="X243" s="164"/>
      <c r="Y243" s="271"/>
      <c r="Z243" s="147"/>
      <c r="AA243" s="152"/>
      <c r="AD243" s="132"/>
      <c r="AE243" s="27"/>
      <c r="AF243" s="132"/>
      <c r="AG243" s="132"/>
      <c r="AH243" s="132"/>
    </row>
    <row r="244" spans="1:34" ht="15" customHeigh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0"/>
      <c r="AD244" s="134"/>
      <c r="AE244"/>
      <c r="AF244" s="134"/>
      <c r="AG244" s="134"/>
      <c r="AH244" s="134"/>
    </row>
    <row r="245" spans="1:34" ht="15" customHeight="1">
      <c r="A245" s="11" t="s">
        <v>22</v>
      </c>
      <c r="B245" s="1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63"/>
      <c r="AD245" s="134"/>
      <c r="AE245" s="134"/>
      <c r="AF245" s="134"/>
      <c r="AG245" s="134"/>
      <c r="AH245" s="134"/>
    </row>
    <row r="246" spans="1:34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0"/>
      <c r="AD246" s="134"/>
      <c r="AE246"/>
      <c r="AF246" s="134"/>
      <c r="AG246" s="134"/>
      <c r="AH246" s="134"/>
    </row>
    <row r="247" spans="1:34" ht="15" customHeight="1">
      <c r="A247" s="13" t="s">
        <v>23</v>
      </c>
      <c r="B247" s="1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D247" s="109"/>
      <c r="AE247" s="22"/>
    </row>
    <row r="248" spans="1:34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4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4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4" s="22" customFormat="1" ht="15" customHeight="1">
      <c r="A251" s="6" t="s">
        <v>56</v>
      </c>
      <c r="B251" s="30"/>
      <c r="C251" s="28"/>
      <c r="D251" s="28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35"/>
      <c r="Q251" s="135"/>
      <c r="R251" s="135"/>
      <c r="S251" s="135"/>
      <c r="T251" s="75"/>
      <c r="U251" s="76"/>
      <c r="V251" s="135"/>
      <c r="W251" s="75"/>
      <c r="X251" s="75"/>
      <c r="Y251" s="75"/>
      <c r="Z251" s="33"/>
      <c r="AB251" s="146"/>
      <c r="AC251" s="264" t="s">
        <v>5</v>
      </c>
      <c r="AD251" s="109"/>
    </row>
    <row r="252" spans="1:34" s="22" customFormat="1" ht="15" customHeight="1">
      <c r="A252" s="39" t="s">
        <v>57</v>
      </c>
      <c r="B252" s="147"/>
      <c r="C252" s="148"/>
      <c r="D252" s="148"/>
      <c r="E252" s="150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50"/>
      <c r="Q252" s="150"/>
      <c r="R252" s="150"/>
      <c r="S252" s="150"/>
      <c r="T252" s="151"/>
      <c r="U252" s="153"/>
      <c r="V252" s="150"/>
      <c r="W252" s="151"/>
      <c r="X252" s="151"/>
      <c r="Y252" s="151"/>
      <c r="Z252" s="149"/>
      <c r="AB252" s="146"/>
      <c r="AC252" s="262" t="s">
        <v>118</v>
      </c>
      <c r="AD252" s="146"/>
    </row>
    <row r="253" spans="1:34" ht="15" customHeight="1">
      <c r="A253" s="20">
        <f>+A250+3</f>
        <v>45949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130"/>
      <c r="N253" s="57"/>
      <c r="O253" s="57"/>
      <c r="P253" s="137"/>
      <c r="Q253" s="137"/>
      <c r="R253" s="137"/>
      <c r="S253" s="137"/>
      <c r="T253" s="57"/>
      <c r="U253" s="57"/>
      <c r="V253" s="137"/>
      <c r="W253" s="57"/>
      <c r="X253" s="57"/>
      <c r="Y253" s="57"/>
      <c r="Z253" s="62"/>
      <c r="AB253" s="109"/>
      <c r="AC253" s="265" t="s">
        <v>238</v>
      </c>
      <c r="AD253" s="109"/>
      <c r="AE253" s="22"/>
    </row>
    <row r="254" spans="1:34" s="22" customFormat="1" ht="15" customHeight="1">
      <c r="A254" s="9" t="s">
        <v>44</v>
      </c>
      <c r="B254" s="356" t="s">
        <v>64</v>
      </c>
      <c r="C254" s="142"/>
      <c r="D254" s="142"/>
      <c r="E254" s="144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4"/>
      <c r="Q254" s="144"/>
      <c r="R254" s="144"/>
      <c r="S254" s="144"/>
      <c r="T254" s="145"/>
      <c r="U254" s="145"/>
      <c r="V254" s="144"/>
      <c r="W254" s="145"/>
      <c r="X254" s="145"/>
      <c r="Y254" s="145"/>
      <c r="Z254" s="143"/>
      <c r="AB254" s="109"/>
      <c r="AC254" s="262" t="s">
        <v>119</v>
      </c>
      <c r="AD254" s="146"/>
    </row>
    <row r="255" spans="1:34" s="22" customFormat="1" ht="15" customHeight="1">
      <c r="A255" s="7" t="s">
        <v>39</v>
      </c>
      <c r="B255" s="358"/>
      <c r="C255" s="29"/>
      <c r="D255" s="29"/>
      <c r="E255" s="36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136"/>
      <c r="Q255" s="136"/>
      <c r="R255" s="136"/>
      <c r="S255" s="136"/>
      <c r="T255" s="74"/>
      <c r="U255" s="74"/>
      <c r="V255" s="136"/>
      <c r="W255" s="74"/>
      <c r="X255" s="74"/>
      <c r="Y255" s="74"/>
      <c r="Z255" s="34"/>
      <c r="AA255" s="109"/>
      <c r="AB255" s="146"/>
      <c r="AC255" s="265" t="s">
        <v>239</v>
      </c>
      <c r="AD255" s="109"/>
    </row>
    <row r="256" spans="1:34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35"/>
      <c r="Q256" s="135"/>
      <c r="R256" s="135"/>
      <c r="S256" s="135"/>
      <c r="T256" s="75"/>
      <c r="U256" s="76"/>
      <c r="V256" s="135"/>
      <c r="W256" s="75"/>
      <c r="X256" s="75"/>
      <c r="Y256" s="75"/>
      <c r="Z256" s="33"/>
      <c r="AA256" s="109"/>
      <c r="AC256" s="265" t="s">
        <v>240</v>
      </c>
      <c r="AD256" s="109"/>
    </row>
    <row r="257" spans="1:33" s="22" customFormat="1" ht="15" customHeight="1">
      <c r="A257" s="7" t="s">
        <v>58</v>
      </c>
      <c r="B257" s="147"/>
      <c r="C257" s="148"/>
      <c r="D257" s="148"/>
      <c r="E257" s="150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50"/>
      <c r="Q257" s="150"/>
      <c r="R257" s="150"/>
      <c r="S257" s="150"/>
      <c r="T257" s="151"/>
      <c r="U257" s="153"/>
      <c r="V257" s="150"/>
      <c r="W257" s="151"/>
      <c r="X257" s="151"/>
      <c r="Y257" s="151"/>
      <c r="Z257" s="149"/>
      <c r="AA257" s="146"/>
      <c r="AC257" s="265" t="s">
        <v>241</v>
      </c>
      <c r="AD257" s="146"/>
    </row>
    <row r="258" spans="1:33" s="22" customFormat="1" ht="15" customHeight="1">
      <c r="A258" s="9" t="s">
        <v>53</v>
      </c>
      <c r="B258" s="141"/>
      <c r="C258" s="142"/>
      <c r="D258" s="142"/>
      <c r="E258" s="144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4"/>
      <c r="Q258" s="144"/>
      <c r="R258" s="144"/>
      <c r="S258" s="144"/>
      <c r="T258" s="145"/>
      <c r="U258" s="145"/>
      <c r="V258" s="144"/>
      <c r="W258" s="145"/>
      <c r="X258" s="145"/>
      <c r="Y258" s="145"/>
      <c r="Z258" s="143"/>
      <c r="AA258" s="146"/>
      <c r="AB258"/>
      <c r="AC258" s="265" t="s">
        <v>242</v>
      </c>
      <c r="AD258" s="146"/>
    </row>
    <row r="259" spans="1:33" s="22" customFormat="1" ht="15" customHeight="1">
      <c r="A259" s="7" t="s">
        <v>47</v>
      </c>
      <c r="B259" s="31"/>
      <c r="C259" s="29"/>
      <c r="D259" s="29"/>
      <c r="E259" s="3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136"/>
      <c r="Q259" s="136"/>
      <c r="R259" s="136"/>
      <c r="S259" s="136"/>
      <c r="T259" s="74"/>
      <c r="U259" s="74"/>
      <c r="V259" s="136"/>
      <c r="W259" s="74"/>
      <c r="X259" s="74"/>
      <c r="Y259" s="74"/>
      <c r="Z259" s="34"/>
      <c r="AA259" s="109"/>
      <c r="AB259" s="132"/>
      <c r="AC259" s="265" t="s">
        <v>243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35"/>
      <c r="Q260" s="135"/>
      <c r="R260" s="135"/>
      <c r="S260" s="135"/>
      <c r="T260" s="75"/>
      <c r="U260" s="76"/>
      <c r="V260" s="135"/>
      <c r="W260" s="75"/>
      <c r="X260" s="75"/>
      <c r="Y260" s="75"/>
      <c r="Z260" s="33"/>
      <c r="AA260" s="109"/>
      <c r="AB260" s="27"/>
      <c r="AC260" s="265" t="s">
        <v>244</v>
      </c>
      <c r="AD260" s="109"/>
    </row>
    <row r="261" spans="1:33" s="22" customFormat="1" ht="15" customHeight="1">
      <c r="A261" s="7" t="s">
        <v>30</v>
      </c>
      <c r="B261" s="147"/>
      <c r="C261" s="148"/>
      <c r="D261" s="148"/>
      <c r="E261" s="150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50"/>
      <c r="Q261" s="150"/>
      <c r="R261" s="150"/>
      <c r="S261" s="150"/>
      <c r="T261" s="151"/>
      <c r="U261" s="153"/>
      <c r="V261" s="150"/>
      <c r="W261" s="151"/>
      <c r="X261" s="151"/>
      <c r="Y261" s="151"/>
      <c r="Z261" s="149"/>
      <c r="AA261" s="146"/>
      <c r="AB261" s="134"/>
      <c r="AC261" s="265" t="s">
        <v>245</v>
      </c>
      <c r="AD261" s="146"/>
    </row>
    <row r="262" spans="1:33" s="22" customFormat="1" ht="15" customHeight="1">
      <c r="A262" s="9" t="s">
        <v>32</v>
      </c>
      <c r="B262" s="141"/>
      <c r="C262" s="142"/>
      <c r="D262" s="142"/>
      <c r="E262" s="144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4"/>
      <c r="Q262" s="144"/>
      <c r="R262" s="144"/>
      <c r="S262" s="144"/>
      <c r="T262" s="145"/>
      <c r="U262" s="145"/>
      <c r="V262" s="144"/>
      <c r="W262" s="145"/>
      <c r="X262" s="145"/>
      <c r="Y262" s="145"/>
      <c r="Z262" s="143"/>
      <c r="AA262" s="146"/>
      <c r="AB262" s="132"/>
      <c r="AC262" s="265" t="s">
        <v>246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136"/>
      <c r="Q263" s="136"/>
      <c r="R263" s="136"/>
      <c r="S263" s="136"/>
      <c r="T263" s="74"/>
      <c r="U263" s="74"/>
      <c r="V263" s="136"/>
      <c r="W263" s="74"/>
      <c r="X263" s="74"/>
      <c r="Y263" s="74"/>
      <c r="Z263" s="34"/>
      <c r="AA263" s="109"/>
      <c r="AB263" s="134"/>
      <c r="AC263" s="265" t="s">
        <v>247</v>
      </c>
      <c r="AD263" s="109"/>
    </row>
    <row r="264" spans="1:33" s="22" customFormat="1" ht="15" customHeight="1">
      <c r="A264" s="9" t="s">
        <v>48</v>
      </c>
      <c r="B264" s="141"/>
      <c r="C264" s="142"/>
      <c r="D264" s="142"/>
      <c r="E264" s="144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4"/>
      <c r="Q264" s="144"/>
      <c r="R264" s="144"/>
      <c r="S264" s="144"/>
      <c r="T264" s="145"/>
      <c r="U264" s="154"/>
      <c r="V264" s="144"/>
      <c r="W264" s="145"/>
      <c r="X264" s="145"/>
      <c r="Y264" s="145"/>
      <c r="Z264" s="143"/>
      <c r="AA264" s="146"/>
      <c r="AB264" s="134"/>
      <c r="AC264" s="265" t="s">
        <v>248</v>
      </c>
      <c r="AD264" s="146"/>
    </row>
    <row r="265" spans="1:33" s="22" customFormat="1" ht="15" customHeight="1">
      <c r="A265" s="7" t="s">
        <v>46</v>
      </c>
      <c r="B265" s="31"/>
      <c r="C265" s="29"/>
      <c r="D265" s="29"/>
      <c r="E265" s="36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136"/>
      <c r="Q265" s="136"/>
      <c r="R265" s="136"/>
      <c r="S265" s="136"/>
      <c r="T265" s="74"/>
      <c r="U265" s="77"/>
      <c r="V265" s="136"/>
      <c r="W265" s="74"/>
      <c r="X265" s="74"/>
      <c r="Y265" s="74"/>
      <c r="Z265" s="34"/>
      <c r="AA265" s="109"/>
      <c r="AB265"/>
      <c r="AC265" s="265" t="s">
        <v>249</v>
      </c>
      <c r="AD265" s="109"/>
      <c r="AE265" s="1"/>
    </row>
    <row r="266" spans="1:33" s="22" customFormat="1" ht="15" customHeight="1">
      <c r="A266" s="9" t="s">
        <v>52</v>
      </c>
      <c r="B266" s="30"/>
      <c r="C266" s="28"/>
      <c r="D266" s="28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35"/>
      <c r="Q266" s="135"/>
      <c r="R266" s="135"/>
      <c r="S266" s="135"/>
      <c r="T266" s="75"/>
      <c r="U266" s="75"/>
      <c r="V266" s="135"/>
      <c r="W266" s="75"/>
      <c r="X266" s="75"/>
      <c r="Y266" s="75"/>
      <c r="Z266" s="33"/>
      <c r="AA266" s="109"/>
      <c r="AB266" s="132"/>
      <c r="AC266" s="265" t="s">
        <v>250</v>
      </c>
      <c r="AD266" s="109"/>
      <c r="AE266" s="1"/>
    </row>
    <row r="267" spans="1:33" s="22" customFormat="1" ht="15" customHeight="1">
      <c r="A267" s="7" t="s">
        <v>33</v>
      </c>
      <c r="B267" s="147"/>
      <c r="C267" s="148"/>
      <c r="D267" s="148"/>
      <c r="E267" s="150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50"/>
      <c r="Q267" s="150"/>
      <c r="R267" s="150"/>
      <c r="S267" s="150"/>
      <c r="T267" s="151"/>
      <c r="U267" s="151"/>
      <c r="V267" s="150"/>
      <c r="W267" s="151"/>
      <c r="X267" s="151"/>
      <c r="Y267" s="151"/>
      <c r="Z267" s="149"/>
      <c r="AA267" s="146"/>
      <c r="AB267" s="27"/>
      <c r="AC267" s="262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35"/>
      <c r="Q268" s="135"/>
      <c r="R268" s="135"/>
      <c r="S268" s="135"/>
      <c r="T268" s="75"/>
      <c r="U268" s="76"/>
      <c r="V268" s="135"/>
      <c r="W268" s="75"/>
      <c r="X268" s="75"/>
      <c r="Y268" s="75"/>
      <c r="Z268" s="33"/>
      <c r="AA268" s="109"/>
      <c r="AB268" s="134"/>
      <c r="AC268" s="265" t="s">
        <v>251</v>
      </c>
      <c r="AD268" s="109"/>
      <c r="AE268" s="1"/>
    </row>
    <row r="269" spans="1:33" s="22" customFormat="1" ht="15" customHeight="1">
      <c r="A269" s="7" t="s">
        <v>38</v>
      </c>
      <c r="B269" s="147"/>
      <c r="C269" s="148"/>
      <c r="D269" s="148"/>
      <c r="E269" s="150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50"/>
      <c r="Q269" s="150"/>
      <c r="R269" s="150"/>
      <c r="S269" s="150"/>
      <c r="T269" s="151"/>
      <c r="U269" s="153"/>
      <c r="V269" s="150"/>
      <c r="W269" s="151"/>
      <c r="X269" s="151"/>
      <c r="Y269" s="151"/>
      <c r="Z269" s="149"/>
      <c r="AA269" s="146"/>
      <c r="AB269"/>
      <c r="AC269" s="265" t="s">
        <v>252</v>
      </c>
      <c r="AD269" s="146"/>
    </row>
    <row r="270" spans="1:33" s="22" customFormat="1" ht="15" customHeight="1">
      <c r="A270" s="9" t="s">
        <v>49</v>
      </c>
      <c r="B270" s="141"/>
      <c r="C270" s="142"/>
      <c r="D270" s="142"/>
      <c r="E270" s="144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4"/>
      <c r="Q270" s="144"/>
      <c r="R270" s="144"/>
      <c r="S270" s="144"/>
      <c r="T270" s="145"/>
      <c r="U270" s="145"/>
      <c r="V270" s="144"/>
      <c r="W270" s="145"/>
      <c r="X270" s="145"/>
      <c r="Y270" s="145"/>
      <c r="Z270" s="143"/>
      <c r="AB270" s="134"/>
      <c r="AC270" s="262" t="s">
        <v>253</v>
      </c>
      <c r="AD270" s="146"/>
    </row>
    <row r="271" spans="1:33" s="22" customFormat="1" ht="15" customHeight="1">
      <c r="A271" s="7" t="s">
        <v>29</v>
      </c>
      <c r="B271" s="31"/>
      <c r="C271" s="29"/>
      <c r="D271" s="29"/>
      <c r="E271" s="36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136"/>
      <c r="Q271" s="136"/>
      <c r="R271" s="136"/>
      <c r="S271" s="136"/>
      <c r="T271" s="74"/>
      <c r="U271" s="74"/>
      <c r="V271" s="136"/>
      <c r="W271" s="74"/>
      <c r="X271" s="74"/>
      <c r="Y271" s="74"/>
      <c r="Z271" s="34"/>
    </row>
    <row r="272" spans="1:33" s="22" customFormat="1" ht="15" customHeight="1">
      <c r="A272" s="9" t="s">
        <v>37</v>
      </c>
      <c r="B272" s="141"/>
      <c r="C272" s="142"/>
      <c r="D272" s="142"/>
      <c r="E272" s="144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4"/>
      <c r="Q272" s="144"/>
      <c r="R272" s="144"/>
      <c r="S272" s="144"/>
      <c r="T272" s="145"/>
      <c r="U272" s="154"/>
      <c r="V272" s="144"/>
      <c r="W272" s="145"/>
      <c r="X272" s="145"/>
      <c r="Y272" s="145"/>
      <c r="Z272" s="143"/>
      <c r="AA272" s="152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136"/>
      <c r="Q273" s="136"/>
      <c r="R273" s="136"/>
      <c r="S273" s="136"/>
      <c r="T273" s="74"/>
      <c r="U273" s="77"/>
      <c r="V273" s="136"/>
      <c r="W273" s="74"/>
      <c r="X273" s="74"/>
      <c r="Y273" s="74"/>
      <c r="Z273" s="34"/>
      <c r="AA273" s="140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35"/>
      <c r="Q274" s="135"/>
      <c r="R274" s="135"/>
      <c r="S274" s="135"/>
      <c r="T274" s="75"/>
      <c r="U274" s="75"/>
      <c r="V274" s="135"/>
      <c r="W274" s="75"/>
      <c r="X274" s="75"/>
      <c r="Y274" s="75"/>
      <c r="Z274" s="33"/>
      <c r="AA274" s="140"/>
      <c r="AF274" s="134"/>
      <c r="AG274" s="134"/>
    </row>
    <row r="275" spans="1:33" s="22" customFormat="1" ht="15" customHeight="1">
      <c r="A275" s="14" t="s">
        <v>60</v>
      </c>
      <c r="B275" s="147"/>
      <c r="C275" s="148"/>
      <c r="D275" s="148"/>
      <c r="E275" s="150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50"/>
      <c r="Q275" s="150"/>
      <c r="R275" s="150"/>
      <c r="S275" s="150"/>
      <c r="T275" s="151"/>
      <c r="U275" s="151"/>
      <c r="V275" s="150"/>
      <c r="W275" s="151"/>
      <c r="X275" s="151"/>
      <c r="Y275" s="151"/>
      <c r="Z275" s="149"/>
      <c r="AA275" s="152"/>
      <c r="AF275" s="132"/>
      <c r="AG275" s="132"/>
    </row>
    <row r="276" spans="1:33" s="22" customFormat="1" ht="15" customHeight="1">
      <c r="A276" s="126" t="s">
        <v>54</v>
      </c>
      <c r="B276" s="141"/>
      <c r="C276" s="142"/>
      <c r="D276" s="142"/>
      <c r="E276" s="144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4"/>
      <c r="Q276" s="144"/>
      <c r="R276" s="144"/>
      <c r="S276" s="144"/>
      <c r="T276" s="145"/>
      <c r="U276" s="154"/>
      <c r="V276" s="144"/>
      <c r="W276" s="145"/>
      <c r="X276" s="145"/>
      <c r="Y276" s="145"/>
      <c r="Z276" s="143"/>
      <c r="AA276" s="152"/>
      <c r="AF276" s="132"/>
      <c r="AG276" s="132"/>
    </row>
    <row r="277" spans="1:33" s="22" customFormat="1" ht="15" customHeight="1">
      <c r="A277" s="7" t="s">
        <v>42</v>
      </c>
      <c r="B277" s="31"/>
      <c r="C277" s="29"/>
      <c r="D277" s="29"/>
      <c r="E277" s="36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136"/>
      <c r="Q277" s="136"/>
      <c r="R277" s="136"/>
      <c r="S277" s="136"/>
      <c r="T277" s="74"/>
      <c r="U277" s="77"/>
      <c r="V277" s="136"/>
      <c r="W277" s="74"/>
      <c r="X277" s="74"/>
      <c r="Y277" s="74"/>
      <c r="Z277" s="34"/>
      <c r="AA277" s="140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93"/>
      <c r="E278" s="93"/>
      <c r="F278" s="93"/>
      <c r="G278" s="93"/>
      <c r="H278" s="93"/>
      <c r="I278" s="93"/>
      <c r="J278" s="93"/>
      <c r="K278" s="93"/>
      <c r="L278" s="93"/>
      <c r="M278" s="131"/>
      <c r="N278" s="93"/>
      <c r="O278" s="93"/>
      <c r="P278" s="138"/>
      <c r="Q278" s="138"/>
      <c r="R278" s="138"/>
      <c r="S278" s="138"/>
      <c r="T278" s="57"/>
      <c r="U278" s="57"/>
      <c r="V278" s="138"/>
      <c r="W278" s="57"/>
      <c r="X278" s="57"/>
      <c r="Y278" s="57"/>
      <c r="Z278" s="62"/>
      <c r="AA278" s="140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35"/>
      <c r="Q279" s="135"/>
      <c r="R279" s="135"/>
      <c r="S279" s="135"/>
      <c r="T279" s="75"/>
      <c r="U279" s="75"/>
      <c r="V279" s="135"/>
      <c r="W279" s="75"/>
      <c r="X279" s="75"/>
      <c r="Y279" s="75"/>
      <c r="Z279" s="33"/>
      <c r="AA279" s="140"/>
      <c r="AF279" s="134"/>
      <c r="AG279" s="134"/>
    </row>
    <row r="280" spans="1:33" s="22" customFormat="1" ht="15" customHeight="1">
      <c r="A280" s="127" t="s">
        <v>55</v>
      </c>
      <c r="B280" s="147"/>
      <c r="C280" s="148"/>
      <c r="D280" s="148"/>
      <c r="E280" s="150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50"/>
      <c r="Q280" s="150"/>
      <c r="R280" s="150"/>
      <c r="S280" s="150"/>
      <c r="T280" s="151"/>
      <c r="U280" s="151"/>
      <c r="V280" s="150"/>
      <c r="W280" s="151"/>
      <c r="X280" s="151"/>
      <c r="Y280" s="151"/>
      <c r="Z280" s="149"/>
      <c r="AA280" s="152"/>
      <c r="AF280" s="132"/>
      <c r="AG280" s="132"/>
    </row>
    <row r="281" spans="1:33" s="22" customFormat="1" ht="15" customHeight="1">
      <c r="A281" s="9" t="s">
        <v>50</v>
      </c>
      <c r="B281" s="141"/>
      <c r="C281" s="142"/>
      <c r="D281" s="142"/>
      <c r="E281" s="144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4"/>
      <c r="Q281" s="144"/>
      <c r="R281" s="144"/>
      <c r="S281" s="144"/>
      <c r="T281" s="145"/>
      <c r="U281" s="154"/>
      <c r="V281" s="144"/>
      <c r="W281" s="145"/>
      <c r="X281" s="145"/>
      <c r="Y281" s="145"/>
      <c r="Z281" s="143"/>
      <c r="AA281" s="152"/>
      <c r="AF281" s="132"/>
      <c r="AG281" s="132"/>
    </row>
    <row r="282" spans="1:33" s="22" customFormat="1" ht="15" customHeight="1">
      <c r="A282" s="7" t="s">
        <v>40</v>
      </c>
      <c r="B282" s="31"/>
      <c r="C282" s="29"/>
      <c r="D282" s="29"/>
      <c r="E282" s="36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136"/>
      <c r="Q282" s="136"/>
      <c r="R282" s="136"/>
      <c r="S282" s="136"/>
      <c r="T282" s="74"/>
      <c r="U282" s="77"/>
      <c r="V282" s="136"/>
      <c r="W282" s="74"/>
      <c r="X282" s="74"/>
      <c r="Y282" s="74"/>
      <c r="Z282" s="34"/>
      <c r="AA282" s="140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0"/>
      <c r="AA283" s="140"/>
      <c r="AF283" s="134"/>
      <c r="AG283" s="134"/>
    </row>
    <row r="284" spans="1:33" ht="15" customHeight="1" thickBot="1">
      <c r="A284" s="11" t="s">
        <v>22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57"/>
      <c r="S284" s="11"/>
      <c r="T284" s="11"/>
      <c r="U284" s="11"/>
      <c r="V284" s="11"/>
      <c r="W284" s="11"/>
      <c r="X284" s="11"/>
      <c r="Y284" s="11"/>
      <c r="Z284" s="11"/>
      <c r="AA284" s="192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0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191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64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194"/>
      <c r="R292" s="194"/>
      <c r="S292" s="194"/>
      <c r="T292" s="74"/>
      <c r="U292" s="77"/>
      <c r="V292" s="136"/>
      <c r="W292" s="74"/>
      <c r="X292" s="74"/>
      <c r="Y292" s="74"/>
      <c r="Z292" s="31"/>
      <c r="AB292" s="134"/>
      <c r="AC292" s="262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195"/>
      <c r="R293" s="195"/>
      <c r="S293" s="195"/>
      <c r="T293" s="57"/>
      <c r="U293" s="57"/>
      <c r="V293" s="137"/>
      <c r="W293" s="57"/>
      <c r="X293" s="57"/>
      <c r="Y293" s="57"/>
      <c r="Z293" s="93"/>
      <c r="AB293" s="134"/>
      <c r="AC293" s="265" t="s">
        <v>254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62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194"/>
      <c r="R295" s="194"/>
      <c r="S295" s="194"/>
      <c r="T295" s="74"/>
      <c r="U295" s="74"/>
      <c r="V295" s="136"/>
      <c r="W295" s="74"/>
      <c r="X295" s="74"/>
      <c r="Y295" s="74"/>
      <c r="Z295" s="31"/>
      <c r="AA295" s="109"/>
      <c r="AB295" s="1"/>
      <c r="AC295" s="265" t="s">
        <v>255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65" t="s">
        <v>256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194"/>
      <c r="R297" s="194"/>
      <c r="S297" s="194"/>
      <c r="T297" s="74"/>
      <c r="U297" s="77"/>
      <c r="V297" s="136"/>
      <c r="W297" s="74"/>
      <c r="X297" s="74"/>
      <c r="Y297" s="74"/>
      <c r="Z297" s="31"/>
      <c r="AA297" s="109"/>
      <c r="AC297" s="265" t="s">
        <v>257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65" t="s">
        <v>258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194"/>
      <c r="R299" s="194"/>
      <c r="S299" s="194"/>
      <c r="T299" s="74"/>
      <c r="U299" s="74"/>
      <c r="V299" s="136"/>
      <c r="W299" s="74"/>
      <c r="X299" s="74"/>
      <c r="Y299" s="74"/>
      <c r="Z299" s="31"/>
      <c r="AA299" s="109"/>
      <c r="AC299" s="265" t="s">
        <v>259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193"/>
      <c r="R300" s="193"/>
      <c r="S300" s="193"/>
      <c r="T300" s="75"/>
      <c r="U300" s="76"/>
      <c r="V300" s="135"/>
      <c r="W300" s="75"/>
      <c r="X300" s="75"/>
      <c r="Y300" s="75"/>
      <c r="Z300" s="30"/>
      <c r="AA300" s="109"/>
      <c r="AB300" s="109"/>
      <c r="AC300" s="265" t="s">
        <v>260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65" t="s">
        <v>261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193"/>
      <c r="R302" s="193"/>
      <c r="S302" s="193"/>
      <c r="T302" s="75"/>
      <c r="U302" s="75"/>
      <c r="V302" s="135"/>
      <c r="W302" s="75"/>
      <c r="X302" s="75"/>
      <c r="Y302" s="75"/>
      <c r="Z302" s="30"/>
      <c r="AA302" s="109"/>
      <c r="AB302" s="109"/>
      <c r="AC302" s="265" t="s">
        <v>262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65" t="s">
        <v>263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65" t="s">
        <v>264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194"/>
      <c r="R305" s="194"/>
      <c r="S305" s="194"/>
      <c r="T305" s="74"/>
      <c r="U305" s="77"/>
      <c r="V305" s="136"/>
      <c r="W305" s="74"/>
      <c r="X305" s="74"/>
      <c r="Y305" s="74"/>
      <c r="Z305" s="31"/>
      <c r="AA305" s="109"/>
      <c r="AB305" s="146"/>
      <c r="AC305" s="265" t="s">
        <v>265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193"/>
      <c r="R306" s="193"/>
      <c r="S306" s="193"/>
      <c r="T306" s="75"/>
      <c r="U306" s="75"/>
      <c r="V306" s="135"/>
      <c r="W306" s="75"/>
      <c r="X306" s="75"/>
      <c r="Y306" s="75"/>
      <c r="Z306" s="30"/>
      <c r="AA306" s="109"/>
      <c r="AB306" s="109"/>
      <c r="AC306" s="262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65" t="s">
        <v>266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62" t="s">
        <v>267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194"/>
      <c r="R309" s="194"/>
      <c r="S309" s="194"/>
      <c r="T309" s="74"/>
      <c r="U309" s="77"/>
      <c r="V309" s="136"/>
      <c r="W309" s="74"/>
      <c r="X309" s="74"/>
      <c r="Y309" s="74"/>
      <c r="Z309" s="31"/>
      <c r="AA309" s="109"/>
      <c r="AB309" s="109"/>
      <c r="AC309" s="264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62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194"/>
      <c r="R311" s="194"/>
      <c r="S311" s="194"/>
      <c r="T311" s="74"/>
      <c r="U311" s="74"/>
      <c r="V311" s="136"/>
      <c r="W311" s="74"/>
      <c r="X311" s="74"/>
      <c r="Y311" s="74"/>
      <c r="Z311" s="31"/>
      <c r="AB311" s="134"/>
      <c r="AC311" s="264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193"/>
      <c r="R312" s="193"/>
      <c r="S312" s="193"/>
      <c r="T312" s="75"/>
      <c r="U312" s="76"/>
      <c r="V312" s="135"/>
      <c r="W312" s="75"/>
      <c r="X312" s="75"/>
      <c r="Y312" s="75"/>
      <c r="Z312" s="30"/>
      <c r="AA312" s="140"/>
      <c r="AB312" s="134"/>
      <c r="AC312" s="262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65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193"/>
      <c r="R314" s="193"/>
      <c r="S314" s="193"/>
      <c r="T314" s="75"/>
      <c r="U314" s="75"/>
      <c r="V314" s="135"/>
      <c r="W314" s="75"/>
      <c r="X314" s="75"/>
      <c r="Y314" s="75"/>
      <c r="Z314" s="30"/>
      <c r="AA314" s="140"/>
      <c r="AB314" s="134"/>
      <c r="AC314" s="262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65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195"/>
      <c r="R316" s="195"/>
      <c r="S316" s="195"/>
      <c r="T316" s="57"/>
      <c r="U316" s="57"/>
      <c r="V316" s="137"/>
      <c r="W316" s="57"/>
      <c r="X316" s="57"/>
      <c r="Y316" s="57"/>
      <c r="Z316" s="93"/>
      <c r="AA316" s="140"/>
      <c r="AB316" s="109"/>
      <c r="AC316" s="265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65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194"/>
      <c r="R318" s="194"/>
      <c r="S318" s="194"/>
      <c r="T318" s="74"/>
      <c r="U318" s="77"/>
      <c r="V318" s="136"/>
      <c r="W318" s="74"/>
      <c r="X318" s="74"/>
      <c r="Y318" s="74"/>
      <c r="Z318" s="31"/>
      <c r="AA318" s="140"/>
      <c r="AB318" s="146"/>
      <c r="AC318" s="265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65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62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65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62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88"/>
      <c r="V327" s="167"/>
      <c r="W327" s="145"/>
      <c r="X327" s="145"/>
      <c r="Y327" s="145"/>
      <c r="Z327" s="141"/>
      <c r="AB327" s="109"/>
      <c r="AC327" s="264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201"/>
      <c r="Q328" s="201"/>
      <c r="R328" s="201"/>
      <c r="S328" s="201"/>
      <c r="T328" s="74"/>
      <c r="U328" s="77"/>
      <c r="V328" s="198"/>
      <c r="W328" s="74"/>
      <c r="X328" s="74"/>
      <c r="Y328" s="74"/>
      <c r="Z328" s="31"/>
      <c r="AB328" s="146"/>
      <c r="AC328" s="262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93"/>
      <c r="AB329" s="146"/>
      <c r="AC329" s="265" t="s">
        <v>268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66"/>
      <c r="V330" s="167"/>
      <c r="W330" s="145"/>
      <c r="X330" s="145"/>
      <c r="Y330" s="145"/>
      <c r="Z330" s="145"/>
      <c r="AA330" s="146"/>
      <c r="AB330" s="109"/>
      <c r="AC330" s="262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201"/>
      <c r="Q331" s="201"/>
      <c r="R331" s="201"/>
      <c r="S331" s="201"/>
      <c r="T331" s="74"/>
      <c r="U331" s="92"/>
      <c r="V331" s="198"/>
      <c r="W331" s="74"/>
      <c r="X331" s="74"/>
      <c r="Y331" s="74"/>
      <c r="Z331" s="74"/>
      <c r="AA331" s="109"/>
      <c r="AB331" s="146"/>
      <c r="AC331" s="265" t="s">
        <v>269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88"/>
      <c r="V332" s="167"/>
      <c r="W332" s="145"/>
      <c r="X332" s="145"/>
      <c r="Y332" s="145"/>
      <c r="Z332" s="141"/>
      <c r="AA332" s="146"/>
      <c r="AC332" s="265" t="s">
        <v>270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201"/>
      <c r="Q333" s="201"/>
      <c r="R333" s="201"/>
      <c r="S333" s="201"/>
      <c r="T333" s="74"/>
      <c r="U333" s="88"/>
      <c r="V333" s="198"/>
      <c r="W333" s="74"/>
      <c r="X333" s="74"/>
      <c r="Y333" s="74"/>
      <c r="Z333" s="31"/>
      <c r="AA333" s="109"/>
      <c r="AC333" s="265" t="s">
        <v>271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66"/>
      <c r="V334" s="167"/>
      <c r="W334" s="145"/>
      <c r="X334" s="145"/>
      <c r="Y334" s="145"/>
      <c r="Z334" s="141"/>
      <c r="AA334" s="146"/>
      <c r="AC334" s="265" t="s">
        <v>272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201"/>
      <c r="Q335" s="201"/>
      <c r="R335" s="201"/>
      <c r="S335" s="201"/>
      <c r="T335" s="74"/>
      <c r="U335" s="92"/>
      <c r="V335" s="198"/>
      <c r="W335" s="74"/>
      <c r="X335" s="74"/>
      <c r="Y335" s="74"/>
      <c r="Z335" s="31"/>
      <c r="AA335" s="109"/>
      <c r="AC335" s="265" t="s">
        <v>273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202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88"/>
      <c r="V336" s="167"/>
      <c r="W336" s="145"/>
      <c r="X336" s="145"/>
      <c r="Y336" s="145"/>
      <c r="Z336" s="141"/>
      <c r="AA336" s="146"/>
      <c r="AC336" s="265" t="s">
        <v>274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201"/>
      <c r="Q337" s="201"/>
      <c r="R337" s="201"/>
      <c r="S337" s="201"/>
      <c r="T337" s="74"/>
      <c r="U337" s="88"/>
      <c r="V337" s="198"/>
      <c r="W337" s="74"/>
      <c r="X337" s="74"/>
      <c r="Y337" s="74"/>
      <c r="Z337" s="31"/>
      <c r="AA337" s="109"/>
      <c r="AC337" s="265" t="s">
        <v>275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66"/>
      <c r="V338" s="167"/>
      <c r="W338" s="145"/>
      <c r="X338" s="145"/>
      <c r="Y338" s="145"/>
      <c r="Z338" s="141"/>
      <c r="AA338" s="146"/>
      <c r="AC338" s="265" t="s">
        <v>276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201"/>
      <c r="Q339" s="201"/>
      <c r="R339" s="201"/>
      <c r="S339" s="201"/>
      <c r="T339" s="74"/>
      <c r="U339" s="92"/>
      <c r="V339" s="198"/>
      <c r="W339" s="74"/>
      <c r="X339" s="74"/>
      <c r="Y339" s="74"/>
      <c r="Z339" s="31"/>
      <c r="AA339" s="109"/>
      <c r="AC339" s="265" t="s">
        <v>277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200"/>
      <c r="Q340" s="200"/>
      <c r="R340" s="200"/>
      <c r="S340" s="200"/>
      <c r="T340" s="75"/>
      <c r="U340" s="87"/>
      <c r="V340" s="197"/>
      <c r="W340" s="75"/>
      <c r="X340" s="75"/>
      <c r="Y340" s="75"/>
      <c r="Z340" s="30"/>
      <c r="AA340" s="109"/>
      <c r="AC340" s="265" t="s">
        <v>278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89"/>
      <c r="V341" s="165"/>
      <c r="W341" s="151"/>
      <c r="X341" s="151"/>
      <c r="Y341" s="151"/>
      <c r="Z341" s="147"/>
      <c r="AA341" s="146"/>
      <c r="AB341" s="1"/>
      <c r="AC341" s="265" t="s">
        <v>279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66"/>
      <c r="V342" s="167"/>
      <c r="W342" s="145"/>
      <c r="X342" s="145"/>
      <c r="Y342" s="145"/>
      <c r="Z342" s="141"/>
      <c r="AA342" s="146"/>
      <c r="AC342" s="265" t="s">
        <v>280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201"/>
      <c r="Q343" s="201"/>
      <c r="R343" s="201"/>
      <c r="S343" s="201"/>
      <c r="T343" s="74"/>
      <c r="U343" s="92"/>
      <c r="V343" s="198"/>
      <c r="W343" s="74"/>
      <c r="X343" s="74"/>
      <c r="Y343" s="74"/>
      <c r="Z343" s="31"/>
      <c r="AA343" s="109"/>
      <c r="AC343" s="262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200"/>
      <c r="Q344" s="200"/>
      <c r="R344" s="200"/>
      <c r="S344" s="200"/>
      <c r="T344" s="75"/>
      <c r="U344" s="87"/>
      <c r="V344" s="197"/>
      <c r="W344" s="75"/>
      <c r="X344" s="75"/>
      <c r="Y344" s="75"/>
      <c r="Z344" s="30"/>
      <c r="AA344" s="109"/>
      <c r="AC344" s="265" t="s">
        <v>281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89"/>
      <c r="V345" s="165"/>
      <c r="W345" s="151"/>
      <c r="X345" s="151"/>
      <c r="Y345" s="151"/>
      <c r="Z345" s="147"/>
      <c r="AB345" s="1"/>
      <c r="AC345" s="262" t="s">
        <v>282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66"/>
      <c r="V346" s="167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201"/>
      <c r="Q347" s="201"/>
      <c r="R347" s="201"/>
      <c r="S347" s="201"/>
      <c r="T347" s="74"/>
      <c r="U347" s="92"/>
      <c r="V347" s="198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88"/>
      <c r="V348" s="167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201"/>
      <c r="Q349" s="201"/>
      <c r="R349" s="201"/>
      <c r="S349" s="201"/>
      <c r="T349" s="74"/>
      <c r="U349" s="88"/>
      <c r="V349" s="198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201"/>
      <c r="Q350" s="201"/>
      <c r="R350" s="201"/>
      <c r="S350" s="201"/>
      <c r="T350" s="74"/>
      <c r="U350" s="92"/>
      <c r="V350" s="198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64"/>
      <c r="V351" s="165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201"/>
      <c r="Q352" s="201"/>
      <c r="R352" s="201"/>
      <c r="S352" s="201"/>
      <c r="T352" s="74"/>
      <c r="U352" s="87"/>
      <c r="V352" s="198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202"/>
      <c r="J353" s="160"/>
      <c r="K353" s="160"/>
      <c r="L353" s="149"/>
      <c r="M353" s="149"/>
      <c r="N353" s="150"/>
      <c r="O353" s="149"/>
      <c r="P353" s="150"/>
      <c r="Q353" s="150"/>
      <c r="R353" s="150"/>
      <c r="S353" s="150"/>
      <c r="T353" s="151"/>
      <c r="U353" s="189"/>
      <c r="V353" s="165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88"/>
      <c r="V355" s="167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201"/>
      <c r="Q356" s="201"/>
      <c r="R356" s="201"/>
      <c r="S356" s="201"/>
      <c r="T356" s="74"/>
      <c r="U356" s="77"/>
      <c r="V356" s="198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64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62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65" t="s">
        <v>283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62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65" t="s">
        <v>284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65" t="s">
        <v>285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89"/>
      <c r="V371" s="150"/>
      <c r="W371" s="151"/>
      <c r="X371" s="151"/>
      <c r="Y371" s="151"/>
      <c r="Z371" s="147"/>
      <c r="AA371" s="146"/>
      <c r="AC371" s="265" t="s">
        <v>286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65" t="s">
        <v>287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65" t="s">
        <v>288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65" t="s">
        <v>289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89"/>
      <c r="V375" s="150"/>
      <c r="W375" s="151"/>
      <c r="X375" s="151"/>
      <c r="Y375" s="151"/>
      <c r="Z375" s="147"/>
      <c r="AA375" s="146"/>
      <c r="AB375" s="146"/>
      <c r="AC375" s="265" t="s">
        <v>290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65" t="s">
        <v>291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65" t="s">
        <v>292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88"/>
      <c r="V378" s="144"/>
      <c r="W378" s="145"/>
      <c r="X378" s="145"/>
      <c r="Y378" s="145"/>
      <c r="Z378" s="141"/>
      <c r="AA378" s="146"/>
      <c r="AB378" s="109"/>
      <c r="AC378" s="265" t="s">
        <v>293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65" t="s">
        <v>294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65" t="s">
        <v>295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62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65" t="s">
        <v>296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89"/>
      <c r="V383" s="150"/>
      <c r="W383" s="151"/>
      <c r="X383" s="151"/>
      <c r="Y383" s="151"/>
      <c r="Z383" s="147"/>
      <c r="AA383" s="152"/>
      <c r="AB383" s="146"/>
      <c r="AC383" s="262" t="s">
        <v>297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88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89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88"/>
      <c r="V402" s="144"/>
      <c r="W402" s="145"/>
      <c r="X402" s="145"/>
      <c r="Y402" s="145"/>
      <c r="Z402" s="141"/>
      <c r="AB402" s="109"/>
      <c r="AC402" s="264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204"/>
      <c r="Q403" s="204"/>
      <c r="R403" s="204"/>
      <c r="S403" s="204"/>
      <c r="T403" s="92"/>
      <c r="U403" s="88"/>
      <c r="V403" s="204"/>
      <c r="W403" s="74"/>
      <c r="X403" s="74"/>
      <c r="Y403" s="74"/>
      <c r="Z403" s="31"/>
      <c r="AB403" s="109"/>
      <c r="AC403" s="262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93"/>
      <c r="AB404" s="146"/>
      <c r="AC404" s="265" t="s">
        <v>298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203"/>
      <c r="Q405" s="203"/>
      <c r="R405" s="203"/>
      <c r="S405" s="203"/>
      <c r="T405" s="90"/>
      <c r="U405" s="87"/>
      <c r="V405" s="203"/>
      <c r="W405" s="75"/>
      <c r="X405" s="75"/>
      <c r="Y405" s="75"/>
      <c r="Z405" s="30"/>
      <c r="AA405" s="109"/>
      <c r="AB405" s="109"/>
      <c r="AC405" s="262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89"/>
      <c r="V406" s="150"/>
      <c r="W406" s="151"/>
      <c r="X406" s="151"/>
      <c r="Y406" s="151"/>
      <c r="Z406" s="147"/>
      <c r="AA406" s="146"/>
      <c r="AC406" s="265" t="s">
        <v>299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65" t="s">
        <v>300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204"/>
      <c r="Q408" s="204"/>
      <c r="R408" s="204"/>
      <c r="S408" s="204"/>
      <c r="T408" s="92"/>
      <c r="U408" s="92"/>
      <c r="V408" s="204"/>
      <c r="W408" s="74"/>
      <c r="X408" s="74"/>
      <c r="Y408" s="74"/>
      <c r="Z408" s="31"/>
      <c r="AA408" s="109"/>
      <c r="AB408" s="27"/>
      <c r="AC408" s="265" t="s">
        <v>301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88"/>
      <c r="V409" s="144"/>
      <c r="W409" s="145"/>
      <c r="X409" s="145"/>
      <c r="Y409" s="145"/>
      <c r="Z409" s="141"/>
      <c r="AA409" s="146"/>
      <c r="AB409"/>
      <c r="AC409" s="265" t="s">
        <v>302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204"/>
      <c r="Q410" s="204"/>
      <c r="R410" s="204"/>
      <c r="S410" s="204"/>
      <c r="T410" s="92"/>
      <c r="U410" s="88"/>
      <c r="V410" s="204"/>
      <c r="W410" s="74"/>
      <c r="X410" s="74"/>
      <c r="Y410" s="74"/>
      <c r="Z410" s="31"/>
      <c r="AA410" s="109"/>
      <c r="AB410" s="27"/>
      <c r="AC410" s="265" t="s">
        <v>303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203"/>
      <c r="Q411" s="203"/>
      <c r="R411" s="203"/>
      <c r="S411" s="203"/>
      <c r="T411" s="90"/>
      <c r="U411" s="90"/>
      <c r="V411" s="203"/>
      <c r="W411" s="75"/>
      <c r="X411" s="75"/>
      <c r="Y411" s="75"/>
      <c r="Z411" s="30"/>
      <c r="AA411" s="109"/>
      <c r="AB411"/>
      <c r="AC411" s="265" t="s">
        <v>304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65" t="s">
        <v>305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88"/>
      <c r="V413" s="144"/>
      <c r="W413" s="145"/>
      <c r="X413" s="145"/>
      <c r="Y413" s="145"/>
      <c r="Z413" s="141"/>
      <c r="AA413" s="146"/>
      <c r="AB413"/>
      <c r="AC413" s="265" t="s">
        <v>306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204"/>
      <c r="Q414" s="204"/>
      <c r="R414" s="204"/>
      <c r="S414" s="204"/>
      <c r="T414" s="92"/>
      <c r="U414" s="88"/>
      <c r="V414" s="204"/>
      <c r="W414" s="74"/>
      <c r="X414" s="74"/>
      <c r="Y414" s="74"/>
      <c r="Z414" s="31"/>
      <c r="AA414" s="109"/>
      <c r="AB414" s="27"/>
      <c r="AC414" s="265" t="s">
        <v>307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65" t="s">
        <v>308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204"/>
      <c r="Q416" s="204"/>
      <c r="R416" s="204"/>
      <c r="S416" s="204"/>
      <c r="T416" s="92"/>
      <c r="U416" s="92"/>
      <c r="V416" s="204"/>
      <c r="W416" s="74"/>
      <c r="X416" s="74"/>
      <c r="Y416" s="74"/>
      <c r="Z416" s="31"/>
      <c r="AA416" s="109"/>
      <c r="AB416"/>
      <c r="AC416" s="265" t="s">
        <v>309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203"/>
      <c r="Q417" s="203"/>
      <c r="R417" s="203"/>
      <c r="S417" s="203"/>
      <c r="T417" s="90"/>
      <c r="U417" s="87"/>
      <c r="V417" s="203"/>
      <c r="W417" s="75"/>
      <c r="X417" s="75"/>
      <c r="Y417" s="75"/>
      <c r="Z417" s="30"/>
      <c r="AA417" s="109"/>
      <c r="AB417" s="27"/>
      <c r="AC417" s="265" t="s">
        <v>310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89"/>
      <c r="V418" s="150"/>
      <c r="W418" s="151"/>
      <c r="X418" s="151"/>
      <c r="Y418" s="151"/>
      <c r="Z418" s="147"/>
      <c r="AA418" s="146"/>
      <c r="AB418"/>
      <c r="AC418" s="265" t="s">
        <v>311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62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204"/>
      <c r="Q420" s="204"/>
      <c r="R420" s="204"/>
      <c r="S420" s="204"/>
      <c r="T420" s="92"/>
      <c r="U420" s="92"/>
      <c r="V420" s="204"/>
      <c r="W420" s="74"/>
      <c r="X420" s="74"/>
      <c r="Y420" s="74"/>
      <c r="Z420" s="31"/>
      <c r="AA420" s="140"/>
      <c r="AB420"/>
      <c r="AC420" s="265" t="s">
        <v>312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203"/>
      <c r="Q421" s="203"/>
      <c r="R421" s="203"/>
      <c r="S421" s="203"/>
      <c r="T421" s="90"/>
      <c r="U421" s="87"/>
      <c r="V421" s="203"/>
      <c r="W421" s="75"/>
      <c r="X421" s="75"/>
      <c r="Y421" s="75"/>
      <c r="Z421" s="30"/>
      <c r="AA421" s="140"/>
      <c r="AB421" s="1"/>
      <c r="AC421" s="262" t="s">
        <v>313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89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204"/>
      <c r="Q424" s="204"/>
      <c r="R424" s="204"/>
      <c r="S424" s="204"/>
      <c r="T424" s="92"/>
      <c r="U424" s="92"/>
      <c r="V424" s="204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88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204"/>
      <c r="Q426" s="204"/>
      <c r="R426" s="204"/>
      <c r="S426" s="204"/>
      <c r="T426" s="92"/>
      <c r="U426" s="88"/>
      <c r="V426" s="204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204"/>
      <c r="Q427" s="204"/>
      <c r="R427" s="204"/>
      <c r="S427" s="204"/>
      <c r="T427" s="92"/>
      <c r="U427" s="92"/>
      <c r="V427" s="204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203"/>
      <c r="Q432" s="203"/>
      <c r="R432" s="203"/>
      <c r="S432" s="203"/>
      <c r="T432" s="90"/>
      <c r="U432" s="87"/>
      <c r="V432" s="203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89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214"/>
      <c r="V441" s="215"/>
      <c r="W441" s="145"/>
      <c r="X441" s="145"/>
      <c r="Y441" s="145"/>
      <c r="Z441" s="141"/>
      <c r="AB441" s="1"/>
      <c r="AC441" s="264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207"/>
      <c r="Q442" s="207"/>
      <c r="R442" s="207"/>
      <c r="S442" s="207"/>
      <c r="T442" s="92"/>
      <c r="U442" s="213"/>
      <c r="V442" s="211"/>
      <c r="W442" s="74"/>
      <c r="X442" s="74"/>
      <c r="Y442" s="74"/>
      <c r="Z442" s="31"/>
      <c r="AB442" s="1"/>
      <c r="AC442" s="262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208"/>
      <c r="Q443" s="208"/>
      <c r="R443" s="208"/>
      <c r="S443" s="208"/>
      <c r="T443" s="208"/>
      <c r="U443" s="93"/>
      <c r="V443" s="208"/>
      <c r="W443" s="208"/>
      <c r="X443" s="208"/>
      <c r="Y443" s="209"/>
      <c r="Z443" s="93"/>
      <c r="AB443" s="1"/>
      <c r="AC443" s="265" t="s">
        <v>314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207"/>
      <c r="Q444" s="207"/>
      <c r="R444" s="207"/>
      <c r="S444" s="207"/>
      <c r="T444" s="74"/>
      <c r="U444" s="213"/>
      <c r="V444" s="211"/>
      <c r="W444" s="74"/>
      <c r="X444" s="74"/>
      <c r="Y444" s="74"/>
      <c r="Z444" s="31"/>
      <c r="AC444" s="262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216"/>
      <c r="V445" s="217"/>
      <c r="W445" s="151"/>
      <c r="X445" s="151"/>
      <c r="Y445" s="151"/>
      <c r="Z445" s="147"/>
      <c r="AC445" s="265" t="s">
        <v>315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206"/>
      <c r="Q446" s="206"/>
      <c r="R446" s="206"/>
      <c r="S446" s="206"/>
      <c r="T446" s="92"/>
      <c r="U446" s="90"/>
      <c r="V446" s="210"/>
      <c r="W446" s="75"/>
      <c r="X446" s="75"/>
      <c r="Y446" s="75"/>
      <c r="Z446" s="30"/>
      <c r="AA446" s="109"/>
      <c r="AB446" s="1"/>
      <c r="AC446" s="265" t="s">
        <v>316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217"/>
      <c r="W447" s="151"/>
      <c r="X447" s="151"/>
      <c r="Y447" s="151"/>
      <c r="Z447" s="147"/>
      <c r="AA447" s="146"/>
      <c r="AC447" s="265" t="s">
        <v>317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206"/>
      <c r="Q448" s="206"/>
      <c r="R448" s="206"/>
      <c r="S448" s="206"/>
      <c r="T448" s="90"/>
      <c r="U448" s="212"/>
      <c r="V448" s="210"/>
      <c r="W448" s="75"/>
      <c r="X448" s="75"/>
      <c r="Y448" s="75"/>
      <c r="Z448" s="30"/>
      <c r="AA448" s="109"/>
      <c r="AB448" s="109"/>
      <c r="AC448" s="265" t="s">
        <v>318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216"/>
      <c r="V449" s="217"/>
      <c r="W449" s="151"/>
      <c r="X449" s="151"/>
      <c r="Y449" s="151"/>
      <c r="Z449" s="147"/>
      <c r="AA449" s="146"/>
      <c r="AB449" s="109"/>
      <c r="AC449" s="265" t="s">
        <v>319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206"/>
      <c r="Q450" s="206"/>
      <c r="R450" s="206"/>
      <c r="S450" s="206"/>
      <c r="T450" s="120"/>
      <c r="U450" s="90"/>
      <c r="V450" s="210"/>
      <c r="W450" s="75"/>
      <c r="X450" s="75"/>
      <c r="Y450" s="75"/>
      <c r="Z450" s="30"/>
      <c r="AA450" s="109"/>
      <c r="AB450" s="146"/>
      <c r="AC450" s="265" t="s">
        <v>320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217"/>
      <c r="W451" s="151"/>
      <c r="X451" s="151"/>
      <c r="Y451" s="151"/>
      <c r="Z451" s="147"/>
      <c r="AA451" s="146"/>
      <c r="AB451" s="146"/>
      <c r="AC451" s="265" t="s">
        <v>321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215"/>
      <c r="W452" s="145"/>
      <c r="X452" s="145"/>
      <c r="Y452" s="145"/>
      <c r="Z452" s="141"/>
      <c r="AA452" s="146"/>
      <c r="AB452" s="109"/>
      <c r="AC452" s="265" t="s">
        <v>322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207"/>
      <c r="Q453" s="207"/>
      <c r="R453" s="207"/>
      <c r="S453" s="207"/>
      <c r="T453" s="90"/>
      <c r="U453" s="92"/>
      <c r="V453" s="211"/>
      <c r="W453" s="74"/>
      <c r="X453" s="74"/>
      <c r="Y453" s="74"/>
      <c r="Z453" s="31"/>
      <c r="AA453" s="109"/>
      <c r="AB453" s="109"/>
      <c r="AC453" s="265" t="s">
        <v>323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206"/>
      <c r="Q454" s="206"/>
      <c r="R454" s="206"/>
      <c r="S454" s="206"/>
      <c r="T454" s="92"/>
      <c r="U454" s="90"/>
      <c r="V454" s="210"/>
      <c r="W454" s="75"/>
      <c r="X454" s="75"/>
      <c r="Y454" s="75"/>
      <c r="Z454" s="30"/>
      <c r="AA454" s="109"/>
      <c r="AB454" s="146"/>
      <c r="AC454" s="265" t="s">
        <v>324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217"/>
      <c r="W455" s="151"/>
      <c r="X455" s="151"/>
      <c r="Y455" s="151"/>
      <c r="Z455" s="147"/>
      <c r="AA455" s="146"/>
      <c r="AB455" s="146"/>
      <c r="AC455" s="265" t="s">
        <v>325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206"/>
      <c r="Q456" s="206"/>
      <c r="R456" s="206"/>
      <c r="S456" s="206"/>
      <c r="T456" s="92"/>
      <c r="U456" s="212"/>
      <c r="V456" s="210"/>
      <c r="W456" s="75"/>
      <c r="X456" s="75"/>
      <c r="Y456" s="75"/>
      <c r="Z456" s="30"/>
      <c r="AA456" s="109"/>
      <c r="AB456" s="109"/>
      <c r="AC456" s="265" t="s">
        <v>326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216"/>
      <c r="V457" s="217"/>
      <c r="W457" s="151"/>
      <c r="X457" s="151"/>
      <c r="Y457" s="151"/>
      <c r="Z457" s="147"/>
      <c r="AA457" s="146"/>
      <c r="AB457" s="146"/>
      <c r="AC457" s="262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206"/>
      <c r="Q458" s="206"/>
      <c r="R458" s="206"/>
      <c r="S458" s="206"/>
      <c r="T458" s="92"/>
      <c r="U458" s="90"/>
      <c r="V458" s="210"/>
      <c r="W458" s="75"/>
      <c r="X458" s="75"/>
      <c r="Y458" s="75"/>
      <c r="Z458" s="30"/>
      <c r="AA458" s="109"/>
      <c r="AB458" s="109"/>
      <c r="AC458" s="265" t="s">
        <v>327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217"/>
      <c r="W459" s="151"/>
      <c r="X459" s="151"/>
      <c r="Y459" s="151"/>
      <c r="Z459" s="147"/>
      <c r="AB459" s="109"/>
      <c r="AC459" s="262" t="s">
        <v>328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215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207"/>
      <c r="Q461" s="207"/>
      <c r="R461" s="207"/>
      <c r="S461" s="207"/>
      <c r="T461" s="90"/>
      <c r="U461" s="92"/>
      <c r="V461" s="211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215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207"/>
      <c r="Q463" s="207"/>
      <c r="R463" s="207"/>
      <c r="S463" s="207"/>
      <c r="T463" s="90"/>
      <c r="U463" s="92"/>
      <c r="V463" s="211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206"/>
      <c r="Q464" s="206"/>
      <c r="R464" s="206"/>
      <c r="S464" s="206"/>
      <c r="T464" s="92"/>
      <c r="U464" s="212"/>
      <c r="V464" s="210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216"/>
      <c r="V465" s="217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209"/>
      <c r="Q468" s="209"/>
      <c r="R468" s="209"/>
      <c r="S468" s="209"/>
      <c r="T468" s="208"/>
      <c r="U468" s="93"/>
      <c r="V468" s="208"/>
      <c r="W468" s="208"/>
      <c r="X468" s="208"/>
      <c r="Y468" s="209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206"/>
      <c r="Q469" s="206"/>
      <c r="R469" s="206"/>
      <c r="S469" s="206"/>
      <c r="T469" s="75"/>
      <c r="U469" s="212"/>
      <c r="V469" s="210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216"/>
      <c r="V470" s="217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88"/>
      <c r="V478" s="144"/>
      <c r="W478" s="145"/>
      <c r="X478" s="145"/>
      <c r="Y478" s="145"/>
      <c r="Z478" s="143"/>
      <c r="AB478" s="146"/>
      <c r="AC478" s="264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21"/>
      <c r="Q479" s="136"/>
      <c r="R479" s="221"/>
      <c r="S479" s="221"/>
      <c r="T479" s="74"/>
      <c r="U479" s="88"/>
      <c r="V479" s="136"/>
      <c r="W479" s="74"/>
      <c r="X479" s="74"/>
      <c r="Y479" s="74"/>
      <c r="Z479" s="34"/>
      <c r="AB479" s="109"/>
      <c r="AC479" s="262" t="s">
        <v>329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65" t="s">
        <v>330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21"/>
      <c r="Q481" s="136"/>
      <c r="R481" s="221"/>
      <c r="S481" s="220"/>
      <c r="T481" s="74"/>
      <c r="U481" s="92"/>
      <c r="V481" s="136"/>
      <c r="W481" s="74"/>
      <c r="X481" s="74"/>
      <c r="Y481" s="74"/>
      <c r="Z481" s="34"/>
      <c r="AC481" s="265" t="s">
        <v>331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96"/>
      <c r="M482" s="143"/>
      <c r="N482" s="144"/>
      <c r="O482" s="143"/>
      <c r="P482" s="144"/>
      <c r="Q482" s="144"/>
      <c r="R482" s="144"/>
      <c r="S482" s="144"/>
      <c r="T482" s="145"/>
      <c r="U482" s="188"/>
      <c r="V482" s="144"/>
      <c r="W482" s="145"/>
      <c r="X482" s="145"/>
      <c r="Y482" s="145"/>
      <c r="Z482" s="143"/>
      <c r="AC482" s="265" t="s">
        <v>332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21"/>
      <c r="Q483" s="136"/>
      <c r="R483" s="221"/>
      <c r="S483" s="221"/>
      <c r="T483" s="74"/>
      <c r="U483" s="88"/>
      <c r="V483" s="136"/>
      <c r="W483" s="74"/>
      <c r="X483" s="74"/>
      <c r="Y483" s="74"/>
      <c r="Z483" s="34"/>
      <c r="AB483" s="132"/>
      <c r="AC483" s="262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22"/>
      <c r="Q484" s="138"/>
      <c r="R484" s="222"/>
      <c r="S484" s="222"/>
      <c r="T484" s="25"/>
      <c r="U484" s="25"/>
      <c r="V484" s="138"/>
      <c r="W484" s="25"/>
      <c r="X484" s="25"/>
      <c r="Y484" s="25"/>
      <c r="Z484" s="60"/>
      <c r="AB484" s="134"/>
      <c r="AC484" s="265" t="s">
        <v>333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72"/>
      <c r="Z485" s="148"/>
      <c r="AB485" s="134"/>
      <c r="AC485" s="262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21"/>
      <c r="Q486" s="136"/>
      <c r="R486" s="221"/>
      <c r="S486" s="221"/>
      <c r="T486" s="74"/>
      <c r="U486" s="92"/>
      <c r="V486" s="136"/>
      <c r="W486" s="74"/>
      <c r="X486" s="74"/>
      <c r="Y486" s="74"/>
      <c r="Z486" s="34"/>
      <c r="AB486" s="132"/>
      <c r="AC486" s="265" t="s">
        <v>334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22"/>
      <c r="Q487" s="138"/>
      <c r="R487" s="222"/>
      <c r="S487" s="222"/>
      <c r="T487" s="25"/>
      <c r="U487" s="25"/>
      <c r="V487" s="138"/>
      <c r="W487" s="25"/>
      <c r="X487" s="25"/>
      <c r="Y487" s="25"/>
      <c r="Z487" s="60"/>
      <c r="AB487" s="132"/>
      <c r="AC487" s="265" t="s">
        <v>335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20"/>
      <c r="Q488" s="135"/>
      <c r="R488" s="220"/>
      <c r="S488" s="220"/>
      <c r="T488" s="75"/>
      <c r="U488" s="87"/>
      <c r="V488" s="135"/>
      <c r="W488" s="75"/>
      <c r="X488" s="75"/>
      <c r="Y488" s="75"/>
      <c r="Z488" s="33"/>
      <c r="AB488" s="134"/>
      <c r="AC488" s="265" t="s">
        <v>336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89"/>
      <c r="V489" s="150"/>
      <c r="W489" s="151"/>
      <c r="X489" s="151"/>
      <c r="Y489" s="151"/>
      <c r="Z489" s="149"/>
      <c r="AB489"/>
      <c r="AC489" s="265" t="s">
        <v>337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20"/>
      <c r="Q490" s="135"/>
      <c r="R490" s="220"/>
      <c r="S490" s="220"/>
      <c r="T490" s="75"/>
      <c r="U490" s="90"/>
      <c r="V490" s="135"/>
      <c r="W490" s="75"/>
      <c r="X490" s="75"/>
      <c r="Y490" s="75"/>
      <c r="Z490" s="33"/>
      <c r="AA490" s="109"/>
      <c r="AB490"/>
      <c r="AC490" s="265" t="s">
        <v>338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65" t="s">
        <v>339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20"/>
      <c r="Q492" s="135"/>
      <c r="R492" s="220"/>
      <c r="S492" s="220"/>
      <c r="T492" s="75"/>
      <c r="U492" s="87"/>
      <c r="V492" s="135"/>
      <c r="W492" s="75"/>
      <c r="X492" s="75"/>
      <c r="Y492" s="75"/>
      <c r="Z492" s="33"/>
      <c r="AA492" s="109"/>
      <c r="AB492" s="27"/>
      <c r="AC492" s="265" t="s">
        <v>340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89"/>
      <c r="V493" s="150"/>
      <c r="W493" s="151"/>
      <c r="X493" s="151"/>
      <c r="Y493" s="151"/>
      <c r="Z493" s="149"/>
      <c r="AA493" s="146"/>
      <c r="AB493" s="134"/>
      <c r="AC493" s="265" t="s">
        <v>341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65" t="s">
        <v>342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21"/>
      <c r="Q495" s="136"/>
      <c r="R495" s="221"/>
      <c r="S495" s="221"/>
      <c r="T495" s="74"/>
      <c r="U495" s="92"/>
      <c r="V495" s="136"/>
      <c r="W495" s="74"/>
      <c r="X495" s="74"/>
      <c r="Y495" s="74"/>
      <c r="Z495" s="34"/>
      <c r="AA495" s="109"/>
      <c r="AB495" s="134"/>
      <c r="AC495" s="265" t="s">
        <v>343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88"/>
      <c r="V496" s="144"/>
      <c r="W496" s="145"/>
      <c r="X496" s="145"/>
      <c r="Y496" s="145"/>
      <c r="Z496" s="143"/>
      <c r="AA496" s="146"/>
      <c r="AB496" s="134"/>
      <c r="AC496" s="265" t="s">
        <v>344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21"/>
      <c r="Q497" s="136"/>
      <c r="R497" s="221"/>
      <c r="S497" s="221"/>
      <c r="T497" s="74"/>
      <c r="U497" s="88"/>
      <c r="V497" s="136"/>
      <c r="W497" s="74"/>
      <c r="X497" s="74"/>
      <c r="Y497" s="74"/>
      <c r="Z497" s="34"/>
      <c r="AA497" s="109"/>
      <c r="AB497"/>
      <c r="AC497" s="262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20"/>
      <c r="Q498" s="135"/>
      <c r="R498" s="220"/>
      <c r="S498" s="220"/>
      <c r="T498" s="75"/>
      <c r="U498" s="90"/>
      <c r="V498" s="135"/>
      <c r="W498" s="75"/>
      <c r="X498" s="75"/>
      <c r="Y498" s="75"/>
      <c r="Z498" s="33"/>
      <c r="AA498" s="109"/>
      <c r="AB498" s="132"/>
      <c r="AC498" s="265" t="s">
        <v>345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20"/>
      <c r="Q500" s="135"/>
      <c r="R500" s="220"/>
      <c r="S500" s="220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89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20"/>
      <c r="Q502" s="135"/>
      <c r="R502" s="220"/>
      <c r="S502" s="220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20"/>
      <c r="Q504" s="135"/>
      <c r="R504" s="220"/>
      <c r="S504" s="220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89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21"/>
      <c r="Q506" s="136"/>
      <c r="R506" s="221"/>
      <c r="S506" s="221"/>
      <c r="T506" s="74"/>
      <c r="U506" s="74"/>
      <c r="V506" s="136"/>
      <c r="W506" s="74"/>
      <c r="X506" s="74"/>
      <c r="Y506" s="268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89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21"/>
      <c r="Q509" s="136"/>
      <c r="R509" s="221"/>
      <c r="S509" s="221"/>
      <c r="T509" s="74"/>
      <c r="U509" s="77"/>
      <c r="V509" s="136"/>
      <c r="W509" s="74"/>
      <c r="X509" s="74"/>
      <c r="Y509" s="273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23"/>
      <c r="Q510" s="137"/>
      <c r="R510" s="223"/>
      <c r="S510" s="224"/>
      <c r="T510" s="25"/>
      <c r="U510" s="25"/>
      <c r="V510" s="219"/>
      <c r="W510" s="25"/>
      <c r="X510" s="25"/>
      <c r="Y510" s="25"/>
      <c r="Z510" s="218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20"/>
      <c r="Q511" s="135"/>
      <c r="R511" s="220"/>
      <c r="S511" s="220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21"/>
      <c r="Q512" s="136"/>
      <c r="R512" s="221"/>
      <c r="S512" s="221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25"/>
      <c r="I517" s="22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88"/>
      <c r="V520" s="188"/>
      <c r="W520" s="145"/>
      <c r="X520" s="145"/>
      <c r="Y520" s="145"/>
      <c r="Z520" s="141"/>
      <c r="AA520" s="152"/>
      <c r="AB520" s="134"/>
      <c r="AC520" s="264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27"/>
      <c r="W521" s="74"/>
      <c r="X521" s="74"/>
      <c r="Y521" s="74"/>
      <c r="Z521" s="31"/>
      <c r="AA521" s="140"/>
      <c r="AB521" s="1"/>
      <c r="AC521" s="262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65" t="s">
        <v>346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88"/>
      <c r="W523" s="145"/>
      <c r="X523" s="145"/>
      <c r="Y523" s="145"/>
      <c r="Z523" s="141"/>
      <c r="AA523" s="152"/>
      <c r="AC523" s="262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27"/>
      <c r="W524" s="74"/>
      <c r="X524" s="74"/>
      <c r="Y524" s="74"/>
      <c r="Z524" s="31"/>
      <c r="AA524" s="109"/>
      <c r="AC524" s="265" t="s">
        <v>347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88"/>
      <c r="V525" s="188"/>
      <c r="W525" s="145"/>
      <c r="X525" s="145"/>
      <c r="Y525" s="145"/>
      <c r="Z525" s="141"/>
      <c r="AA525" s="146"/>
      <c r="AB525" s="1"/>
      <c r="AC525" s="265" t="s">
        <v>348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27"/>
      <c r="W526" s="74"/>
      <c r="X526" s="74"/>
      <c r="Y526" s="74"/>
      <c r="Z526" s="31"/>
      <c r="AA526" s="109"/>
      <c r="AB526" s="146"/>
      <c r="AC526" s="265" t="s">
        <v>349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26"/>
      <c r="W527" s="75"/>
      <c r="X527" s="75"/>
      <c r="Y527" s="75"/>
      <c r="Z527" s="30"/>
      <c r="AA527" s="109"/>
      <c r="AB527" s="109"/>
      <c r="AC527" s="265" t="s">
        <v>350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89"/>
      <c r="W528" s="151"/>
      <c r="X528" s="151"/>
      <c r="Y528" s="151"/>
      <c r="Z528" s="147"/>
      <c r="AA528" s="146"/>
      <c r="AB528" s="146"/>
      <c r="AC528" s="265" t="s">
        <v>351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88"/>
      <c r="V529" s="188"/>
      <c r="W529" s="145"/>
      <c r="X529" s="145"/>
      <c r="Y529" s="145"/>
      <c r="Z529" s="141"/>
      <c r="AA529" s="146"/>
      <c r="AB529" s="109"/>
      <c r="AC529" s="265" t="s">
        <v>352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27"/>
      <c r="W530" s="74"/>
      <c r="X530" s="74"/>
      <c r="Y530" s="74"/>
      <c r="Z530" s="31"/>
      <c r="AA530" s="109"/>
      <c r="AB530" s="146"/>
      <c r="AC530" s="265" t="s">
        <v>353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96"/>
      <c r="J531" s="228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88"/>
      <c r="W531" s="145"/>
      <c r="X531" s="145"/>
      <c r="Y531" s="145"/>
      <c r="Z531" s="141"/>
      <c r="AA531" s="146"/>
      <c r="AB531" s="109"/>
      <c r="AC531" s="265" t="s">
        <v>354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27"/>
      <c r="W532" s="74"/>
      <c r="X532" s="74"/>
      <c r="Y532" s="74"/>
      <c r="Z532" s="31"/>
      <c r="AA532" s="109"/>
      <c r="AB532" s="109"/>
      <c r="AC532" s="265" t="s">
        <v>355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88"/>
      <c r="V533" s="188"/>
      <c r="W533" s="145"/>
      <c r="X533" s="145"/>
      <c r="Y533" s="145"/>
      <c r="Z533" s="141"/>
      <c r="AA533" s="146"/>
      <c r="AB533" s="146"/>
      <c r="AC533" s="265" t="s">
        <v>356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27"/>
      <c r="W534" s="74"/>
      <c r="X534" s="74"/>
      <c r="Y534" s="74"/>
      <c r="Z534" s="31"/>
      <c r="AA534" s="109"/>
      <c r="AB534" s="109"/>
      <c r="AC534" s="265" t="s">
        <v>357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26"/>
      <c r="W535" s="75"/>
      <c r="X535" s="75"/>
      <c r="Y535" s="75"/>
      <c r="Z535" s="30"/>
      <c r="AA535" s="109"/>
      <c r="AB535" s="146"/>
      <c r="AC535" s="265" t="s">
        <v>358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89"/>
      <c r="W536" s="151"/>
      <c r="X536" s="151"/>
      <c r="Y536" s="151"/>
      <c r="Z536" s="147"/>
      <c r="AA536" s="146"/>
      <c r="AB536" s="146"/>
      <c r="AC536" s="262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26"/>
      <c r="W537" s="75"/>
      <c r="X537" s="75"/>
      <c r="Y537" s="75"/>
      <c r="Z537" s="30"/>
      <c r="AB537" s="109"/>
      <c r="AC537" s="265" t="s">
        <v>359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89"/>
      <c r="V538" s="189"/>
      <c r="W538" s="151"/>
      <c r="X538" s="151"/>
      <c r="Y538" s="151"/>
      <c r="Z538" s="147"/>
      <c r="AA538" s="152"/>
      <c r="AB538" s="109"/>
      <c r="AC538" s="262" t="s">
        <v>360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88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27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88"/>
      <c r="V541" s="188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27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89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27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67"/>
      <c r="Q545" s="267"/>
      <c r="R545" s="267"/>
      <c r="S545" s="267"/>
      <c r="T545" s="268"/>
      <c r="U545" s="268"/>
      <c r="V545" s="269"/>
      <c r="W545" s="268"/>
      <c r="X545" s="268"/>
      <c r="Y545" s="268"/>
      <c r="Z545" s="270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67"/>
      <c r="Q546" s="267"/>
      <c r="R546" s="267"/>
      <c r="S546" s="267"/>
      <c r="T546" s="268"/>
      <c r="U546" s="268"/>
      <c r="V546" s="269"/>
      <c r="W546" s="268"/>
      <c r="X546" s="268"/>
      <c r="Y546" s="268"/>
      <c r="Z546" s="270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26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89"/>
      <c r="V549" s="189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29"/>
      <c r="Q557" s="229"/>
      <c r="R557" s="229"/>
      <c r="S557" s="229"/>
      <c r="T557" s="90"/>
      <c r="U557" s="90"/>
      <c r="V557" s="233"/>
      <c r="W557" s="75"/>
      <c r="X557" s="75"/>
      <c r="Y557" s="75"/>
      <c r="Z557" s="33"/>
      <c r="AB557" s="146"/>
      <c r="AC557" s="264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37"/>
      <c r="Q558" s="237"/>
      <c r="R558" s="237"/>
      <c r="S558" s="237"/>
      <c r="T558" s="164"/>
      <c r="U558" s="164"/>
      <c r="V558" s="238"/>
      <c r="W558" s="151"/>
      <c r="X558" s="151"/>
      <c r="Y558" s="151"/>
      <c r="Z558" s="149"/>
      <c r="AB558" s="146"/>
      <c r="AC558" s="262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31"/>
      <c r="Q559" s="231"/>
      <c r="R559" s="231"/>
      <c r="S559" s="231"/>
      <c r="T559" s="232"/>
      <c r="U559" s="232"/>
      <c r="V559" s="232"/>
      <c r="W559" s="232"/>
      <c r="X559" s="232"/>
      <c r="Y559" s="232"/>
      <c r="Z559" s="235"/>
      <c r="AB559" s="109"/>
      <c r="AC559" s="265" t="s">
        <v>361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30"/>
      <c r="Q560" s="230"/>
      <c r="R560" s="230"/>
      <c r="S560" s="230"/>
      <c r="T560" s="92"/>
      <c r="U560" s="92"/>
      <c r="V560" s="234"/>
      <c r="W560" s="74"/>
      <c r="X560" s="74"/>
      <c r="Y560" s="74"/>
      <c r="Z560" s="34"/>
      <c r="AC560" s="262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37"/>
      <c r="Q561" s="237"/>
      <c r="R561" s="237"/>
      <c r="S561" s="237"/>
      <c r="T561" s="164"/>
      <c r="U561" s="164"/>
      <c r="V561" s="238"/>
      <c r="W561" s="151"/>
      <c r="X561" s="151"/>
      <c r="Y561" s="151"/>
      <c r="Z561" s="149"/>
      <c r="AC561" s="265" t="s">
        <v>362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30"/>
      <c r="Q562" s="230"/>
      <c r="R562" s="230"/>
      <c r="S562" s="230"/>
      <c r="T562" s="92"/>
      <c r="U562" s="92"/>
      <c r="V562" s="234"/>
      <c r="W562" s="74"/>
      <c r="X562" s="74"/>
      <c r="Y562" s="74"/>
      <c r="Z562" s="34"/>
      <c r="AA562" s="128"/>
      <c r="AB562"/>
      <c r="AC562" s="265" t="s">
        <v>363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37"/>
      <c r="Q563" s="237"/>
      <c r="R563" s="237"/>
      <c r="S563" s="237"/>
      <c r="T563" s="164"/>
      <c r="U563" s="164"/>
      <c r="V563" s="238"/>
      <c r="W563" s="151"/>
      <c r="X563" s="151"/>
      <c r="Y563" s="151"/>
      <c r="Z563" s="149"/>
      <c r="AA563" s="146"/>
      <c r="AB563" s="27"/>
      <c r="AC563" s="265" t="s">
        <v>364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37"/>
      <c r="Q564" s="237"/>
      <c r="R564" s="237"/>
      <c r="S564" s="237"/>
      <c r="T564" s="164"/>
      <c r="U564" s="164"/>
      <c r="V564" s="238"/>
      <c r="W564" s="151"/>
      <c r="X564" s="151"/>
      <c r="Y564" s="151"/>
      <c r="Z564" s="149"/>
      <c r="AA564" s="146"/>
      <c r="AB564"/>
      <c r="AC564" s="265" t="s">
        <v>365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30"/>
      <c r="Q565" s="230"/>
      <c r="R565" s="230"/>
      <c r="S565" s="230"/>
      <c r="T565" s="92"/>
      <c r="U565" s="92"/>
      <c r="V565" s="234"/>
      <c r="W565" s="74"/>
      <c r="X565" s="74"/>
      <c r="Y565" s="74"/>
      <c r="Z565" s="34"/>
      <c r="AA565" s="128"/>
      <c r="AB565" s="27"/>
      <c r="AC565" s="265" t="s">
        <v>366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30"/>
      <c r="Q566" s="230"/>
      <c r="R566" s="230"/>
      <c r="S566" s="230"/>
      <c r="T566" s="92"/>
      <c r="U566" s="92"/>
      <c r="V566" s="234"/>
      <c r="W566" s="74"/>
      <c r="X566" s="74"/>
      <c r="Y566" s="74"/>
      <c r="Z566" s="34"/>
      <c r="AA566" s="128"/>
      <c r="AB566" s="27"/>
      <c r="AC566" s="265" t="s">
        <v>367</v>
      </c>
    </row>
    <row r="567" spans="1:31" s="22" customFormat="1" ht="15" customHeight="1">
      <c r="A567" s="7" t="s">
        <v>39</v>
      </c>
      <c r="B567" s="239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40"/>
      <c r="Q567" s="240"/>
      <c r="R567" s="240"/>
      <c r="S567" s="240"/>
      <c r="T567" s="166"/>
      <c r="U567" s="166"/>
      <c r="V567" s="241"/>
      <c r="W567" s="145"/>
      <c r="X567" s="145"/>
      <c r="Y567" s="145"/>
      <c r="Z567" s="143"/>
      <c r="AA567" s="146"/>
      <c r="AB567"/>
      <c r="AC567" s="265" t="s">
        <v>368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30"/>
      <c r="Q568" s="230"/>
      <c r="R568" s="230"/>
      <c r="S568" s="230"/>
      <c r="T568" s="92"/>
      <c r="U568" s="92"/>
      <c r="V568" s="234"/>
      <c r="W568" s="74"/>
      <c r="X568" s="74"/>
      <c r="Y568" s="74"/>
      <c r="Z568" s="34"/>
      <c r="AA568" s="128"/>
      <c r="AB568" s="27"/>
      <c r="AC568" s="265" t="s">
        <v>369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40"/>
      <c r="Q569" s="240"/>
      <c r="R569" s="240"/>
      <c r="S569" s="240"/>
      <c r="T569" s="166"/>
      <c r="U569" s="166"/>
      <c r="V569" s="241"/>
      <c r="W569" s="145"/>
      <c r="X569" s="145"/>
      <c r="Y569" s="145"/>
      <c r="Z569" s="143"/>
      <c r="AA569" s="146"/>
      <c r="AB569" s="27"/>
      <c r="AC569" s="265" t="s">
        <v>370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30"/>
      <c r="Q570" s="230"/>
      <c r="R570" s="230"/>
      <c r="S570" s="230"/>
      <c r="T570" s="92"/>
      <c r="U570" s="92"/>
      <c r="V570" s="234"/>
      <c r="W570" s="74"/>
      <c r="X570" s="74"/>
      <c r="Y570" s="74"/>
      <c r="Z570" s="34"/>
      <c r="AA570" s="128"/>
      <c r="AB570" s="27"/>
      <c r="AC570" s="265" t="s">
        <v>371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37"/>
      <c r="Q571" s="237"/>
      <c r="R571" s="237"/>
      <c r="S571" s="237"/>
      <c r="T571" s="164"/>
      <c r="U571" s="164"/>
      <c r="V571" s="238"/>
      <c r="W571" s="151"/>
      <c r="X571" s="151"/>
      <c r="Y571" s="151"/>
      <c r="Z571" s="149"/>
      <c r="AA571" s="146"/>
      <c r="AB571"/>
      <c r="AC571" s="265" t="s">
        <v>372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29"/>
      <c r="Q572" s="229"/>
      <c r="R572" s="229"/>
      <c r="S572" s="229"/>
      <c r="T572" s="90"/>
      <c r="U572" s="90"/>
      <c r="V572" s="233"/>
      <c r="W572" s="75"/>
      <c r="X572" s="75"/>
      <c r="Y572" s="75"/>
      <c r="Z572" s="33"/>
      <c r="AA572" s="128"/>
      <c r="AB572"/>
      <c r="AC572" s="265" t="s">
        <v>373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37"/>
      <c r="Q573" s="237"/>
      <c r="R573" s="237"/>
      <c r="S573" s="237"/>
      <c r="T573" s="164"/>
      <c r="U573" s="164"/>
      <c r="V573" s="238"/>
      <c r="W573" s="151"/>
      <c r="X573" s="151"/>
      <c r="Y573" s="274"/>
      <c r="Z573" s="161"/>
      <c r="AA573" s="146"/>
      <c r="AB573" s="27"/>
      <c r="AC573" s="265" t="s">
        <v>374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40"/>
      <c r="Q574" s="240"/>
      <c r="R574" s="240"/>
      <c r="S574" s="240"/>
      <c r="T574" s="166"/>
      <c r="U574" s="166"/>
      <c r="V574" s="241"/>
      <c r="W574" s="145"/>
      <c r="X574" s="145"/>
      <c r="Y574" s="145"/>
      <c r="Z574" s="143"/>
      <c r="AA574" s="146"/>
      <c r="AB574"/>
      <c r="AC574" s="265" t="s">
        <v>375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30"/>
      <c r="Q575" s="230"/>
      <c r="R575" s="230"/>
      <c r="S575" s="230"/>
      <c r="T575" s="92"/>
      <c r="U575" s="92"/>
      <c r="V575" s="234"/>
      <c r="W575" s="74"/>
      <c r="X575" s="74"/>
      <c r="Y575" s="74"/>
      <c r="Z575" s="34"/>
      <c r="AA575" s="128"/>
      <c r="AB575"/>
      <c r="AC575" s="262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40"/>
      <c r="Q576" s="240"/>
      <c r="R576" s="240"/>
      <c r="S576" s="240"/>
      <c r="T576" s="166"/>
      <c r="U576" s="166"/>
      <c r="V576" s="241"/>
      <c r="W576" s="145"/>
      <c r="X576" s="145"/>
      <c r="Y576" s="145"/>
      <c r="Z576" s="143"/>
      <c r="AA576" s="146"/>
      <c r="AB576"/>
      <c r="AC576" s="265" t="s">
        <v>376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30"/>
      <c r="Q577" s="230"/>
      <c r="R577" s="230"/>
      <c r="S577" s="230"/>
      <c r="T577" s="92"/>
      <c r="U577" s="92"/>
      <c r="V577" s="234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29"/>
      <c r="Q578" s="229"/>
      <c r="R578" s="229"/>
      <c r="S578" s="229"/>
      <c r="T578" s="90"/>
      <c r="U578" s="90"/>
      <c r="V578" s="233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37"/>
      <c r="Q579" s="237"/>
      <c r="R579" s="237"/>
      <c r="S579" s="237"/>
      <c r="T579" s="164"/>
      <c r="U579" s="164"/>
      <c r="V579" s="238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29"/>
      <c r="Q580" s="229"/>
      <c r="R580" s="229"/>
      <c r="S580" s="229"/>
      <c r="T580" s="90"/>
      <c r="U580" s="90"/>
      <c r="V580" s="233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37"/>
      <c r="Q581" s="237"/>
      <c r="R581" s="237"/>
      <c r="S581" s="237"/>
      <c r="T581" s="164"/>
      <c r="U581" s="164"/>
      <c r="V581" s="238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40"/>
      <c r="Q582" s="240"/>
      <c r="R582" s="240"/>
      <c r="S582" s="240"/>
      <c r="T582" s="166"/>
      <c r="U582" s="166"/>
      <c r="V582" s="241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30"/>
      <c r="Q583" s="230"/>
      <c r="R583" s="230"/>
      <c r="S583" s="230"/>
      <c r="T583" s="92"/>
      <c r="U583" s="92"/>
      <c r="V583" s="234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30"/>
      <c r="Q584" s="230"/>
      <c r="R584" s="230"/>
      <c r="S584" s="230"/>
      <c r="T584" s="92"/>
      <c r="U584" s="92"/>
      <c r="V584" s="234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40"/>
      <c r="Q585" s="240"/>
      <c r="R585" s="240"/>
      <c r="S585" s="240"/>
      <c r="T585" s="166"/>
      <c r="U585" s="166"/>
      <c r="V585" s="241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96"/>
      <c r="F586" s="143"/>
      <c r="G586" s="143"/>
      <c r="H586" s="143"/>
      <c r="I586" s="143"/>
      <c r="J586" s="143"/>
      <c r="K586" s="143"/>
      <c r="L586" s="143"/>
      <c r="M586" s="143"/>
      <c r="N586" s="196"/>
      <c r="O586" s="143"/>
      <c r="P586" s="240"/>
      <c r="Q586" s="240"/>
      <c r="R586" s="240"/>
      <c r="S586" s="240"/>
      <c r="T586" s="166"/>
      <c r="U586" s="166"/>
      <c r="V586" s="241"/>
      <c r="W586" s="271"/>
      <c r="X586" s="271"/>
      <c r="Y586" s="271"/>
      <c r="Z586" s="196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96"/>
      <c r="F587" s="143"/>
      <c r="G587" s="143"/>
      <c r="H587" s="143"/>
      <c r="I587" s="143"/>
      <c r="J587" s="143"/>
      <c r="K587" s="143"/>
      <c r="L587" s="143"/>
      <c r="M587" s="143"/>
      <c r="N587" s="196"/>
      <c r="O587" s="143"/>
      <c r="P587" s="240"/>
      <c r="Q587" s="240"/>
      <c r="R587" s="240"/>
      <c r="S587" s="240"/>
      <c r="T587" s="166"/>
      <c r="U587" s="166"/>
      <c r="V587" s="241"/>
      <c r="W587" s="271"/>
      <c r="X587" s="271"/>
      <c r="Y587" s="271"/>
      <c r="Z587" s="196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32"/>
      <c r="Q588" s="232"/>
      <c r="R588" s="232"/>
      <c r="S588" s="232"/>
      <c r="T588" s="232"/>
      <c r="U588" s="232"/>
      <c r="V588" s="232"/>
      <c r="W588" s="232"/>
      <c r="X588" s="232"/>
      <c r="Y588" s="232"/>
      <c r="Z588" s="236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40"/>
      <c r="Q589" s="240"/>
      <c r="R589" s="240"/>
      <c r="S589" s="240"/>
      <c r="T589" s="166"/>
      <c r="U589" s="166"/>
      <c r="V589" s="241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30"/>
      <c r="Q590" s="230"/>
      <c r="R590" s="230"/>
      <c r="S590" s="230"/>
      <c r="T590" s="92"/>
      <c r="U590" s="92"/>
      <c r="V590" s="234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88"/>
      <c r="V598" s="144"/>
      <c r="W598" s="145"/>
      <c r="X598" s="145"/>
      <c r="Y598" s="145"/>
      <c r="Z598" s="141"/>
      <c r="AA598" s="146"/>
      <c r="AB598"/>
      <c r="AC598" s="264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30"/>
      <c r="S599" s="230"/>
      <c r="T599" s="92"/>
      <c r="U599" s="88"/>
      <c r="V599" s="230"/>
      <c r="W599" s="74"/>
      <c r="X599" s="74"/>
      <c r="Y599" s="74"/>
      <c r="Z599" s="31"/>
      <c r="AA599" s="109"/>
      <c r="AB599"/>
      <c r="AC599" s="262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43"/>
      <c r="S600" s="243"/>
      <c r="T600" s="57"/>
      <c r="U600" s="57"/>
      <c r="V600" s="243"/>
      <c r="W600" s="57"/>
      <c r="X600" s="57"/>
      <c r="Y600" s="57"/>
      <c r="Z600" s="93"/>
      <c r="AA600" s="109"/>
      <c r="AB600"/>
      <c r="AC600" s="265" t="s">
        <v>377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75"/>
      <c r="Z601" s="142"/>
      <c r="AA601" s="146"/>
      <c r="AB601"/>
      <c r="AC601" s="262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30"/>
      <c r="S602" s="230"/>
      <c r="T602" s="92"/>
      <c r="U602" s="92"/>
      <c r="V602" s="230"/>
      <c r="W602" s="74"/>
      <c r="X602" s="74"/>
      <c r="Y602" s="276"/>
      <c r="Z602" s="29"/>
      <c r="AA602" s="109"/>
      <c r="AC602" s="265" t="s">
        <v>378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88"/>
      <c r="V603" s="144"/>
      <c r="W603" s="145"/>
      <c r="X603" s="145"/>
      <c r="Y603" s="145"/>
      <c r="Z603" s="141"/>
      <c r="AA603" s="146"/>
      <c r="AB603" s="1"/>
      <c r="AC603" s="265" t="s">
        <v>379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30"/>
      <c r="S604" s="230"/>
      <c r="T604" s="92"/>
      <c r="U604" s="88"/>
      <c r="V604" s="230"/>
      <c r="W604" s="74"/>
      <c r="X604" s="74"/>
      <c r="Y604" s="74"/>
      <c r="Z604" s="31"/>
      <c r="AA604" s="109"/>
      <c r="AC604" s="262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44"/>
      <c r="S605" s="244"/>
      <c r="T605" s="57"/>
      <c r="U605" s="57"/>
      <c r="V605" s="244"/>
      <c r="W605" s="57"/>
      <c r="X605" s="57"/>
      <c r="Y605" s="57"/>
      <c r="Z605" s="93"/>
      <c r="AA605" s="109"/>
      <c r="AC605" s="265" t="s">
        <v>380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65" t="s">
        <v>381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29"/>
      <c r="S607" s="229"/>
      <c r="T607" s="90"/>
      <c r="U607" s="90"/>
      <c r="V607" s="229"/>
      <c r="W607" s="75"/>
      <c r="X607" s="75"/>
      <c r="Y607" s="75"/>
      <c r="Z607" s="30"/>
      <c r="AA607" s="109"/>
      <c r="AB607" s="146"/>
      <c r="AC607" s="265" t="s">
        <v>382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88"/>
      <c r="V608" s="144"/>
      <c r="W608" s="145"/>
      <c r="X608" s="145"/>
      <c r="Y608" s="275"/>
      <c r="Z608" s="239"/>
      <c r="AA608" s="146"/>
      <c r="AB608" s="109"/>
      <c r="AC608" s="265" t="s">
        <v>383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30"/>
      <c r="S609" s="230"/>
      <c r="T609" s="92"/>
      <c r="U609" s="88"/>
      <c r="V609" s="230"/>
      <c r="W609" s="74"/>
      <c r="X609" s="74"/>
      <c r="Y609" s="74"/>
      <c r="Z609" s="31"/>
      <c r="AA609" s="109"/>
      <c r="AB609" s="146"/>
      <c r="AC609" s="265" t="s">
        <v>384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65" t="s">
        <v>385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30"/>
      <c r="S611" s="230"/>
      <c r="T611" s="92"/>
      <c r="U611" s="92"/>
      <c r="V611" s="230"/>
      <c r="W611" s="74"/>
      <c r="X611" s="74"/>
      <c r="Y611" s="74"/>
      <c r="Z611" s="31"/>
      <c r="AA611" s="109"/>
      <c r="AB611" s="146"/>
      <c r="AC611" s="265" t="s">
        <v>386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29"/>
      <c r="S612" s="229"/>
      <c r="T612" s="90"/>
      <c r="U612" s="87"/>
      <c r="V612" s="229"/>
      <c r="W612" s="75"/>
      <c r="X612" s="75"/>
      <c r="Y612" s="75"/>
      <c r="Z612" s="30"/>
      <c r="AA612" s="109"/>
      <c r="AB612" s="109"/>
      <c r="AC612" s="265" t="s">
        <v>387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89"/>
      <c r="V613" s="150"/>
      <c r="W613" s="151"/>
      <c r="X613" s="151"/>
      <c r="Y613" s="151"/>
      <c r="Z613" s="147"/>
      <c r="AA613" s="146"/>
      <c r="AB613" s="146"/>
      <c r="AC613" s="265" t="s">
        <v>388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65" t="s">
        <v>389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30"/>
      <c r="S615" s="230"/>
      <c r="T615" s="92"/>
      <c r="U615" s="92"/>
      <c r="V615" s="230"/>
      <c r="W615" s="74"/>
      <c r="X615" s="74"/>
      <c r="Y615" s="74"/>
      <c r="Z615" s="31"/>
      <c r="AA615" s="109"/>
      <c r="AB615" s="146"/>
      <c r="AC615" s="265" t="s">
        <v>390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29"/>
      <c r="S616" s="229"/>
      <c r="T616" s="90"/>
      <c r="U616" s="87"/>
      <c r="V616" s="229"/>
      <c r="W616" s="75"/>
      <c r="X616" s="75"/>
      <c r="Y616" s="75"/>
      <c r="Z616" s="30"/>
      <c r="AA616" s="140"/>
      <c r="AB616" s="109"/>
      <c r="AC616" s="265" t="s">
        <v>391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89"/>
      <c r="V617" s="150"/>
      <c r="W617" s="151"/>
      <c r="X617" s="151"/>
      <c r="Y617" s="151"/>
      <c r="Z617" s="147"/>
      <c r="AA617" s="152"/>
      <c r="AB617" s="109"/>
      <c r="AC617" s="262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65" t="s">
        <v>392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30"/>
      <c r="S619" s="230"/>
      <c r="T619" s="92"/>
      <c r="U619" s="92"/>
      <c r="V619" s="230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88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30"/>
      <c r="S621" s="230"/>
      <c r="T621" s="92"/>
      <c r="U621" s="88"/>
      <c r="V621" s="230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29"/>
      <c r="S622" s="229"/>
      <c r="T622" s="90"/>
      <c r="U622" s="90"/>
      <c r="V622" s="229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89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30"/>
      <c r="S625" s="230"/>
      <c r="T625" s="92"/>
      <c r="U625" s="88"/>
      <c r="V625" s="230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30"/>
      <c r="S627" s="230"/>
      <c r="T627" s="92"/>
      <c r="U627" s="92"/>
      <c r="V627" s="230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89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30"/>
      <c r="S629" s="230"/>
      <c r="T629" s="92"/>
      <c r="U629" s="88"/>
      <c r="V629" s="230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44"/>
      <c r="S630" s="243"/>
      <c r="T630" s="57"/>
      <c r="U630" s="57"/>
      <c r="V630" s="244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30"/>
      <c r="S632" s="230"/>
      <c r="T632" s="92"/>
      <c r="U632" s="92"/>
      <c r="V632" s="230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45"/>
      <c r="Q640" s="245"/>
      <c r="R640" s="245"/>
      <c r="S640" s="245"/>
      <c r="T640" s="90"/>
      <c r="U640" s="87"/>
      <c r="V640" s="245"/>
      <c r="W640" s="75"/>
      <c r="X640" s="75"/>
      <c r="Y640" s="75"/>
      <c r="Z640" s="30"/>
      <c r="AB640" s="146"/>
      <c r="AC640" s="264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53"/>
      <c r="Q641" s="253"/>
      <c r="R641" s="253"/>
      <c r="S641" s="253"/>
      <c r="T641" s="164"/>
      <c r="U641" s="189"/>
      <c r="V641" s="253"/>
      <c r="W641" s="151"/>
      <c r="X641" s="151"/>
      <c r="Y641" s="151"/>
      <c r="Z641" s="147"/>
      <c r="AB641" s="109"/>
      <c r="AC641" s="262" t="s">
        <v>393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45"/>
      <c r="Q642" s="245"/>
      <c r="R642" s="245"/>
      <c r="S642" s="245"/>
      <c r="T642" s="90"/>
      <c r="U642" s="90"/>
      <c r="V642" s="245"/>
      <c r="W642" s="75"/>
      <c r="X642" s="75"/>
      <c r="Y642" s="75"/>
      <c r="Z642" s="30"/>
      <c r="AB642" s="109"/>
      <c r="AC642" s="265" t="s">
        <v>394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53"/>
      <c r="Q643" s="253"/>
      <c r="R643" s="253"/>
      <c r="S643" s="253"/>
      <c r="T643" s="164"/>
      <c r="U643" s="164"/>
      <c r="V643" s="253"/>
      <c r="W643" s="151"/>
      <c r="X643" s="151"/>
      <c r="Y643" s="151"/>
      <c r="Z643" s="147"/>
      <c r="AC643" s="265" t="s">
        <v>395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45"/>
      <c r="Q644" s="245"/>
      <c r="R644" s="245"/>
      <c r="S644" s="245"/>
      <c r="T644" s="90"/>
      <c r="U644" s="87"/>
      <c r="V644" s="245"/>
      <c r="W644" s="75"/>
      <c r="X644" s="75"/>
      <c r="Y644" s="75"/>
      <c r="Z644" s="30"/>
      <c r="AB644"/>
      <c r="AC644" s="265" t="s">
        <v>396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53"/>
      <c r="Q645" s="253"/>
      <c r="R645" s="253"/>
      <c r="S645" s="253"/>
      <c r="T645" s="164"/>
      <c r="U645" s="189"/>
      <c r="V645" s="253"/>
      <c r="W645" s="151"/>
      <c r="X645" s="151"/>
      <c r="Y645" s="151"/>
      <c r="Z645" s="147"/>
      <c r="AB645" s="27"/>
      <c r="AC645" s="262" t="s">
        <v>397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48"/>
      <c r="Q646" s="248"/>
      <c r="R646" s="248"/>
      <c r="S646" s="248"/>
      <c r="T646" s="247"/>
      <c r="U646" s="247"/>
      <c r="V646" s="247"/>
      <c r="W646" s="247"/>
      <c r="X646" s="247"/>
      <c r="Y646" s="247"/>
      <c r="Z646" s="93"/>
      <c r="AB646"/>
      <c r="AC646" s="265" t="s">
        <v>398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54"/>
      <c r="Q647" s="254"/>
      <c r="R647" s="254"/>
      <c r="S647" s="254"/>
      <c r="T647" s="166"/>
      <c r="U647" s="166"/>
      <c r="V647" s="254"/>
      <c r="W647" s="145"/>
      <c r="X647" s="145"/>
      <c r="Y647" s="145"/>
      <c r="Z647" s="141"/>
      <c r="AB647"/>
      <c r="AC647" s="265" t="s">
        <v>399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46"/>
      <c r="Q648" s="246"/>
      <c r="R648" s="246"/>
      <c r="S648" s="246"/>
      <c r="T648" s="92"/>
      <c r="U648" s="92"/>
      <c r="V648" s="246"/>
      <c r="W648" s="74"/>
      <c r="X648" s="74"/>
      <c r="Y648" s="74"/>
      <c r="Z648" s="31"/>
      <c r="AA648" s="109"/>
      <c r="AB648" s="27"/>
      <c r="AC648" s="265" t="s">
        <v>400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54"/>
      <c r="Q649" s="254"/>
      <c r="R649" s="254"/>
      <c r="S649" s="254"/>
      <c r="T649" s="166"/>
      <c r="U649" s="188"/>
      <c r="V649" s="254"/>
      <c r="W649" s="145"/>
      <c r="X649" s="145"/>
      <c r="Y649" s="145"/>
      <c r="Z649" s="141"/>
      <c r="AA649" s="146"/>
      <c r="AB649"/>
      <c r="AC649" s="265" t="s">
        <v>401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46"/>
      <c r="Q650" s="246"/>
      <c r="R650" s="246"/>
      <c r="S650" s="246"/>
      <c r="T650" s="92"/>
      <c r="U650" s="88"/>
      <c r="V650" s="246"/>
      <c r="W650" s="74"/>
      <c r="X650" s="74"/>
      <c r="Y650" s="74"/>
      <c r="Z650" s="31"/>
      <c r="AA650" s="109"/>
      <c r="AB650" s="27"/>
      <c r="AC650" s="265" t="s">
        <v>402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45"/>
      <c r="Q651" s="245"/>
      <c r="R651" s="245"/>
      <c r="S651" s="245"/>
      <c r="T651" s="90"/>
      <c r="U651" s="90"/>
      <c r="V651" s="245"/>
      <c r="W651" s="75"/>
      <c r="X651" s="75"/>
      <c r="Y651" s="75"/>
      <c r="Z651" s="30"/>
      <c r="AA651" s="109"/>
      <c r="AB651" s="27"/>
      <c r="AC651" s="262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53"/>
      <c r="Q652" s="253"/>
      <c r="R652" s="253"/>
      <c r="S652" s="253"/>
      <c r="T652" s="164"/>
      <c r="U652" s="164"/>
      <c r="V652" s="253"/>
      <c r="W652" s="151"/>
      <c r="X652" s="151"/>
      <c r="Y652" s="151"/>
      <c r="Z652" s="147"/>
      <c r="AA652" s="146"/>
      <c r="AB652"/>
      <c r="AC652" s="265" t="s">
        <v>403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65" t="s">
        <v>404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65" t="s">
        <v>405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65" t="s">
        <v>406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65" t="s">
        <v>407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  <c r="AA657" s="109"/>
      <c r="AB657"/>
      <c r="AC657" s="265" t="s">
        <v>408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54"/>
      <c r="Q658" s="254"/>
      <c r="R658" s="254"/>
      <c r="S658" s="254"/>
      <c r="T658" s="166"/>
      <c r="U658" s="189"/>
      <c r="V658" s="254"/>
      <c r="W658" s="145"/>
      <c r="X658" s="145"/>
      <c r="Y658" s="151"/>
      <c r="Z658" s="147"/>
      <c r="AA658" s="146"/>
      <c r="AB658" s="27"/>
      <c r="AC658" s="265" t="s">
        <v>409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46"/>
      <c r="Q659" s="246"/>
      <c r="R659" s="246"/>
      <c r="S659" s="246"/>
      <c r="T659" s="92"/>
      <c r="U659" s="252"/>
      <c r="V659" s="246"/>
      <c r="W659" s="74"/>
      <c r="X659" s="74"/>
      <c r="Y659" s="74"/>
      <c r="Z659" s="30"/>
      <c r="AA659" s="109"/>
      <c r="AB659"/>
      <c r="AC659" s="262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54"/>
      <c r="Q660" s="254"/>
      <c r="R660" s="254"/>
      <c r="S660" s="254"/>
      <c r="T660" s="166"/>
      <c r="U660" s="164"/>
      <c r="V660" s="254"/>
      <c r="W660" s="145"/>
      <c r="X660" s="145"/>
      <c r="Y660" s="151"/>
      <c r="Z660" s="147"/>
      <c r="AA660" s="146"/>
      <c r="AB660"/>
      <c r="AC660" s="265" t="s">
        <v>410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50"/>
      <c r="N661" s="36"/>
      <c r="O661" s="34"/>
      <c r="P661" s="246"/>
      <c r="Q661" s="246"/>
      <c r="R661" s="246"/>
      <c r="S661" s="246"/>
      <c r="T661" s="92"/>
      <c r="U661" s="251"/>
      <c r="V661" s="246"/>
      <c r="W661" s="74"/>
      <c r="X661" s="74"/>
      <c r="Y661" s="277"/>
      <c r="Z661" s="250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54"/>
      <c r="Q662" s="254"/>
      <c r="R662" s="254"/>
      <c r="S662" s="254"/>
      <c r="T662" s="166"/>
      <c r="U662" s="188"/>
      <c r="V662" s="254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46"/>
      <c r="Q663" s="246"/>
      <c r="R663" s="246"/>
      <c r="S663" s="246"/>
      <c r="T663" s="92"/>
      <c r="U663" s="88"/>
      <c r="V663" s="246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54"/>
      <c r="Q664" s="254"/>
      <c r="R664" s="254"/>
      <c r="S664" s="254"/>
      <c r="T664" s="166"/>
      <c r="U664" s="166"/>
      <c r="V664" s="254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46"/>
      <c r="Q665" s="246"/>
      <c r="R665" s="246"/>
      <c r="S665" s="246"/>
      <c r="T665" s="92"/>
      <c r="U665" s="92"/>
      <c r="V665" s="246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54"/>
      <c r="Q666" s="254"/>
      <c r="R666" s="254"/>
      <c r="S666" s="254"/>
      <c r="T666" s="166"/>
      <c r="U666" s="188"/>
      <c r="V666" s="254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46"/>
      <c r="Q667" s="246"/>
      <c r="R667" s="246"/>
      <c r="S667" s="246"/>
      <c r="T667" s="92"/>
      <c r="U667" s="88"/>
      <c r="V667" s="246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45"/>
      <c r="Q668" s="245"/>
      <c r="R668" s="245"/>
      <c r="S668" s="245"/>
      <c r="T668" s="90"/>
      <c r="U668" s="90"/>
      <c r="V668" s="245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53"/>
      <c r="Q669" s="253"/>
      <c r="R669" s="253"/>
      <c r="S669" s="253"/>
      <c r="T669" s="164"/>
      <c r="U669" s="164"/>
      <c r="V669" s="253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54"/>
      <c r="Q670" s="254"/>
      <c r="R670" s="254"/>
      <c r="S670" s="254"/>
      <c r="T670" s="166"/>
      <c r="U670" s="188"/>
      <c r="V670" s="254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46"/>
      <c r="Q671" s="246"/>
      <c r="R671" s="246"/>
      <c r="S671" s="246"/>
      <c r="T671" s="92"/>
      <c r="U671" s="88"/>
      <c r="V671" s="246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46"/>
      <c r="Q673" s="246"/>
      <c r="R673" s="246"/>
      <c r="S673" s="249"/>
      <c r="T673" s="92"/>
      <c r="U673" s="90"/>
      <c r="V673" s="249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54"/>
      <c r="Q674" s="254"/>
      <c r="R674" s="254"/>
      <c r="S674" s="254"/>
      <c r="T674" s="166"/>
      <c r="U674" s="188"/>
      <c r="V674" s="254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75"/>
      <c r="Z682" s="142"/>
      <c r="AA682" s="146"/>
      <c r="AB682" s="1"/>
      <c r="AC682" s="264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46"/>
      <c r="W683" s="74"/>
      <c r="X683" s="74"/>
      <c r="Y683" s="276"/>
      <c r="Z683" s="29"/>
      <c r="AA683" s="109"/>
      <c r="AB683" s="1"/>
      <c r="AC683" s="262" t="s">
        <v>411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45"/>
      <c r="W684" s="75"/>
      <c r="X684" s="75"/>
      <c r="Y684" s="278"/>
      <c r="Z684" s="28"/>
      <c r="AA684" s="109"/>
      <c r="AB684" s="1"/>
      <c r="AC684" s="265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72"/>
      <c r="Z685" s="148"/>
      <c r="AA685" s="146"/>
      <c r="AB685" s="1"/>
      <c r="AC685" s="265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75"/>
      <c r="Z686" s="142"/>
      <c r="AA686" s="146"/>
      <c r="AC686" s="265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46"/>
      <c r="W687" s="74"/>
      <c r="X687" s="74"/>
      <c r="Y687" s="276"/>
      <c r="Z687" s="29"/>
      <c r="AA687" s="109"/>
      <c r="AB687" s="22"/>
      <c r="AC687" s="265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45"/>
      <c r="W688" s="75"/>
      <c r="X688" s="75"/>
      <c r="Y688" s="278"/>
      <c r="Z688" s="28"/>
      <c r="AA688" s="109"/>
      <c r="AB688" s="1"/>
      <c r="AC688" s="265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72"/>
      <c r="Z689" s="148"/>
      <c r="AA689" s="146"/>
      <c r="AB689" s="146"/>
      <c r="AC689" s="265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75"/>
      <c r="Z690" s="142"/>
      <c r="AA690" s="146"/>
      <c r="AB690" s="109"/>
      <c r="AC690" s="265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46"/>
      <c r="W691" s="74"/>
      <c r="X691" s="74"/>
      <c r="Y691" s="276"/>
      <c r="Z691" s="29"/>
      <c r="AA691" s="109"/>
      <c r="AB691" s="109"/>
      <c r="AC691" s="265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45"/>
      <c r="W692" s="75"/>
      <c r="X692" s="75"/>
      <c r="Y692" s="278"/>
      <c r="Z692" s="28"/>
      <c r="AA692" s="109"/>
      <c r="AB692" s="146"/>
      <c r="AC692" s="265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46"/>
      <c r="W693" s="74"/>
      <c r="X693" s="74"/>
      <c r="Y693" s="276"/>
      <c r="Z693" s="29"/>
      <c r="AA693" s="109"/>
      <c r="AB693" s="109"/>
      <c r="AC693" s="265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45"/>
      <c r="W694" s="75"/>
      <c r="X694" s="75"/>
      <c r="Y694" s="278"/>
      <c r="Z694" s="28"/>
      <c r="AA694" s="109"/>
      <c r="AB694" s="146"/>
      <c r="AC694" s="265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72"/>
      <c r="Z695" s="148"/>
      <c r="AA695" s="146"/>
      <c r="AB695" s="109"/>
      <c r="AC695" s="265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75"/>
      <c r="Z696" s="142"/>
      <c r="AA696" s="146"/>
      <c r="AB696" s="146"/>
      <c r="AC696" s="265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46"/>
      <c r="W697" s="74"/>
      <c r="X697" s="74"/>
      <c r="Y697" s="276"/>
      <c r="Z697" s="29"/>
      <c r="AA697" s="109"/>
      <c r="AB697" s="146"/>
      <c r="AC697" s="265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45"/>
      <c r="W698" s="75"/>
      <c r="X698" s="75"/>
      <c r="Y698" s="278"/>
      <c r="Z698" s="28"/>
      <c r="AA698" s="110"/>
      <c r="AB698" s="109"/>
      <c r="AC698" s="265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72"/>
      <c r="Z699" s="148"/>
      <c r="AA699" s="256"/>
      <c r="AB699" s="146"/>
      <c r="AC699" s="265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45"/>
      <c r="W700" s="75"/>
      <c r="X700" s="75"/>
      <c r="Y700" s="278"/>
      <c r="Z700" s="28"/>
      <c r="AA700" s="255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72"/>
      <c r="Z701" s="148"/>
      <c r="AA701" s="257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75"/>
      <c r="Z702" s="142"/>
      <c r="AA702" s="257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46"/>
      <c r="W703" s="74"/>
      <c r="X703" s="74"/>
      <c r="Y703" s="276"/>
      <c r="Z703" s="29"/>
      <c r="AA703" s="255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75"/>
      <c r="Z704" s="142"/>
      <c r="AA704" s="257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46"/>
      <c r="W705" s="74"/>
      <c r="X705" s="74"/>
      <c r="Y705" s="276"/>
      <c r="Z705" s="29"/>
      <c r="AA705" s="255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75"/>
      <c r="Z706" s="142"/>
      <c r="AA706" s="257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46"/>
      <c r="W707" s="74"/>
      <c r="X707" s="74"/>
      <c r="Y707" s="276"/>
      <c r="Z707" s="29"/>
      <c r="AA707" s="255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45"/>
      <c r="W708" s="75"/>
      <c r="X708" s="75"/>
      <c r="Y708" s="278"/>
      <c r="Z708" s="28"/>
      <c r="AA708" s="255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72"/>
      <c r="Z709" s="148"/>
      <c r="AA709" s="257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75"/>
      <c r="Z710" s="142"/>
      <c r="AA710" s="257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46"/>
      <c r="W711" s="74"/>
      <c r="X711" s="74"/>
      <c r="Y711" s="276"/>
      <c r="Z711" s="29"/>
      <c r="AA711" s="255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45"/>
      <c r="W712" s="75"/>
      <c r="X712" s="75"/>
      <c r="Y712" s="278"/>
      <c r="Z712" s="28"/>
      <c r="AA712" s="255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72"/>
      <c r="Z713" s="148"/>
      <c r="AA713" s="257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55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58"/>
      <c r="V715" s="16"/>
      <c r="W715" s="16"/>
      <c r="X715" s="16"/>
      <c r="Y715" s="16"/>
      <c r="Z715" s="16"/>
      <c r="AA715" s="242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60"/>
      <c r="S717" s="102"/>
      <c r="T717" s="102"/>
      <c r="U717" s="102"/>
      <c r="V717" s="102"/>
      <c r="W717" s="260"/>
      <c r="X717" s="261"/>
      <c r="Y717" s="261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59"/>
      <c r="N718" s="259"/>
      <c r="O718" s="259"/>
      <c r="P718" s="259"/>
      <c r="Q718" s="259"/>
      <c r="R718" s="259"/>
      <c r="S718" s="259"/>
      <c r="T718" s="259"/>
      <c r="U718" s="259"/>
      <c r="V718" s="259"/>
      <c r="W718" s="259"/>
      <c r="X718" s="259"/>
      <c r="Y718" s="259"/>
      <c r="Z718" s="259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7">
    <mergeCell ref="B14:B15"/>
    <mergeCell ref="B254:B255"/>
    <mergeCell ref="A2:S2"/>
    <mergeCell ref="A4:S4"/>
    <mergeCell ref="B178:B179"/>
    <mergeCell ref="B215:B216"/>
    <mergeCell ref="B139:B140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59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1"/>
      <c r="N2" s="361"/>
      <c r="O2" s="361"/>
      <c r="P2" s="361"/>
      <c r="Q2" s="361"/>
      <c r="R2" s="361"/>
      <c r="S2" s="361"/>
      <c r="T2" s="361"/>
      <c r="U2" s="361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59"/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56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57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56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62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56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62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56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62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56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58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56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62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63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64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63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64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2025-09-25T21:36:06Z</dcterms:modified>
</cp:coreProperties>
</file>