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찬욱\mac_share\전산통계\"/>
    </mc:Choice>
  </mc:AlternateContent>
  <xr:revisionPtr revIDLastSave="0" documentId="13_ncr:1_{32A9D21F-7B89-4668-A4E1-B37CC25D3EC3}" xr6:coauthVersionLast="47" xr6:coauthVersionMax="47" xr10:uidLastSave="{00000000-0000-0000-0000-000000000000}"/>
  <bookViews>
    <workbookView xWindow="7770" yWindow="2040" windowWidth="21600" windowHeight="11385" activeTab="2" xr2:uid="{61082D94-3B4B-3A45-9C4B-DFD6BC19D36E}"/>
  </bookViews>
  <sheets>
    <sheet name="예시" sheetId="1" r:id="rId1"/>
    <sheet name="연습문제 7.25" sheetId="2" r:id="rId2"/>
    <sheet name="연습문제 7.21" sheetId="3" r:id="rId3"/>
    <sheet name="연습문제 7.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2" l="1"/>
  <c r="F22" i="2" s="1"/>
  <c r="C19" i="2"/>
  <c r="C22" i="2"/>
  <c r="C21" i="2"/>
  <c r="F18" i="2" l="1"/>
  <c r="D6" i="1" l="1"/>
  <c r="D9" i="1" s="1"/>
  <c r="D12" i="1" s="1"/>
  <c r="D14" i="1" s="1"/>
  <c r="D7" i="1"/>
  <c r="D2" i="1"/>
</calcChain>
</file>

<file path=xl/sharedStrings.xml><?xml version="1.0" encoding="utf-8"?>
<sst xmlns="http://schemas.openxmlformats.org/spreadsheetml/2006/main" count="67" uniqueCount="42">
  <si>
    <t>시간</t>
    <phoneticPr fontId="1" type="noConversion"/>
  </si>
  <si>
    <t>mu_0</t>
    <phoneticPr fontId="1" type="noConversion"/>
  </si>
  <si>
    <t>n</t>
    <phoneticPr fontId="1" type="noConversion"/>
  </si>
  <si>
    <t>평균</t>
    <phoneticPr fontId="1" type="noConversion"/>
  </si>
  <si>
    <t>표준편차</t>
    <phoneticPr fontId="1" type="noConversion"/>
  </si>
  <si>
    <t>검정통계량</t>
    <phoneticPr fontId="1" type="noConversion"/>
  </si>
  <si>
    <t>p-value(양쪽)</t>
    <phoneticPr fontId="1" type="noConversion"/>
  </si>
  <si>
    <t>p-value(한쪽)</t>
    <phoneticPr fontId="1" type="noConversion"/>
  </si>
  <si>
    <t>p-value &gt; 유의수준 이므로 귀무가설을 기각하지 않는다.</t>
    <phoneticPr fontId="1" type="noConversion"/>
  </si>
  <si>
    <t>어느 페인트 제조회사는 페인트가 마르는데 평균 2시간이 걸린다고 한다.
이 주장이 타당한지 유의수준 5%에서 검정하고자 한다.
다음 물음에 답하시오.</t>
    <phoneticPr fontId="1" type="noConversion"/>
  </si>
  <si>
    <t>1. 검정방법은? (일표본 T검정 or 독립표본 T검정 or 대응표본 T검정)
2. 가설은?
3. 검정통계량의 분포 및 값은?
4. p-value의 값은?
5. 검정 결과는?
6. 엑셀 결과를 첨부.</t>
    <phoneticPr fontId="1" type="noConversion"/>
  </si>
  <si>
    <t>분</t>
    <phoneticPr fontId="1" type="noConversion"/>
  </si>
  <si>
    <t>어떤 대학 병원에서 단기간 입원한 남녀 환자의 입원기간에 차이가 있는지,
유의수준 5%에서 검정하고자한다.
다음 물음에 답하시오.</t>
    <phoneticPr fontId="1" type="noConversion"/>
  </si>
  <si>
    <t>남자</t>
    <phoneticPr fontId="1" type="noConversion"/>
  </si>
  <si>
    <t>여자</t>
    <phoneticPr fontId="1" type="noConversion"/>
  </si>
  <si>
    <t>어떤 다이어트 식품 제조회사에서 생산한 다이어트 식품이 체중 감량 효과가 있는지 유의수준 5%에서 검정하려고 한다. 다음 물음에 답하시오.</t>
    <phoneticPr fontId="1" type="noConversion"/>
  </si>
  <si>
    <t>복용전</t>
  </si>
  <si>
    <t>복용후</t>
  </si>
  <si>
    <t>F-검정: 분산에 대한 두 집단</t>
  </si>
  <si>
    <t>변수 1</t>
  </si>
  <si>
    <t>변수 2</t>
  </si>
  <si>
    <t>평균</t>
  </si>
  <si>
    <t>분산</t>
  </si>
  <si>
    <t>관측수</t>
  </si>
  <si>
    <t>자유도</t>
  </si>
  <si>
    <t>F 비</t>
  </si>
  <si>
    <t>P(F&lt;=f) 단측 검정</t>
  </si>
  <si>
    <t>F 기각치: 단측 검정</t>
  </si>
  <si>
    <t>p-value&gt;유의수준이므로 귀무가설을 유지</t>
    <phoneticPr fontId="1" type="noConversion"/>
  </si>
  <si>
    <t>두 모집단의 분산은 같다.</t>
    <phoneticPr fontId="1" type="noConversion"/>
  </si>
  <si>
    <t>t-검정: 등분산 가정 두 집단</t>
  </si>
  <si>
    <t>공동(Pooled) 분산</t>
  </si>
  <si>
    <t>가설 평균차</t>
  </si>
  <si>
    <t>t 통계량</t>
  </si>
  <si>
    <t>P(T&lt;=t) 단측 검정</t>
  </si>
  <si>
    <t>t 기각치 단측 검정</t>
  </si>
  <si>
    <t>P(T&lt;=t) 양측 검정</t>
  </si>
  <si>
    <t>t 기각치 양측 검정</t>
  </si>
  <si>
    <t>t-검정: 쌍체 비교</t>
  </si>
  <si>
    <t>피어슨 상관 계수</t>
  </si>
  <si>
    <t>복용전</t>
    <phoneticPr fontId="1" type="noConversion"/>
  </si>
  <si>
    <t xml:space="preserve">복용후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</si>
</sst>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0.0"/>
    <numFmt numFmtId="178" formatCode="0E+00"/>
    <numFmt numFmtId="179" formatCode="0.00_ "/>
  </numFmts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Arial"/>
      <family val="2"/>
    </font>
    <font>
      <sz val="14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ont="1" applyFill="1" applyBorder="1" applyAlignment="1">
      <alignment horizontal="center" vertical="center" wrapText="1" readingOrder="1"/>
    </xf>
    <xf numFmtId="0" fontId="0" fillId="0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2" fontId="0" fillId="0" borderId="0" xfId="0" applyNumberFormat="1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178" fontId="0" fillId="0" borderId="0" xfId="0" applyNumberFormat="1" applyFill="1" applyBorder="1" applyAlignment="1">
      <alignment vertical="center"/>
    </xf>
    <xf numFmtId="2" fontId="0" fillId="0" borderId="7" xfId="0" applyNumberFormat="1" applyFill="1" applyBorder="1" applyAlignment="1">
      <alignment vertical="center"/>
    </xf>
    <xf numFmtId="179" fontId="0" fillId="0" borderId="0" xfId="0" applyNumberFormat="1" applyFill="1" applyBorder="1" applyAlignment="1">
      <alignment vertical="center"/>
    </xf>
    <xf numFmtId="2" fontId="0" fillId="0" borderId="0" xfId="0" applyNumberForma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 readingOrder="1"/>
    </xf>
    <xf numFmtId="0" fontId="3" fillId="0" borderId="0" xfId="0" applyFont="1" applyFill="1" applyBorder="1" applyAlignment="1">
      <alignment horizontal="center" vertical="center" wrapTex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CE50C-ED00-8747-B57F-8A35CA886EF2}">
  <dimension ref="A1:D21"/>
  <sheetViews>
    <sheetView workbookViewId="0">
      <selection activeCell="D12" sqref="D12"/>
    </sheetView>
  </sheetViews>
  <sheetFormatPr defaultColWidth="11.5546875" defaultRowHeight="17.25" x14ac:dyDescent="0.3"/>
  <cols>
    <col min="3" max="3" width="10.6640625" customWidth="1"/>
  </cols>
  <sheetData>
    <row r="1" spans="1:4" x14ac:dyDescent="0.3">
      <c r="A1" t="s">
        <v>0</v>
      </c>
      <c r="C1" t="s">
        <v>1</v>
      </c>
      <c r="D1">
        <v>3.2</v>
      </c>
    </row>
    <row r="2" spans="1:4" x14ac:dyDescent="0.3">
      <c r="A2">
        <v>2.75</v>
      </c>
      <c r="C2" t="s">
        <v>2</v>
      </c>
      <c r="D2">
        <f>COUNTA(A2:A21)</f>
        <v>20</v>
      </c>
    </row>
    <row r="3" spans="1:4" x14ac:dyDescent="0.3">
      <c r="A3">
        <v>3.25</v>
      </c>
    </row>
    <row r="4" spans="1:4" x14ac:dyDescent="0.3">
      <c r="A4">
        <v>3.48</v>
      </c>
    </row>
    <row r="5" spans="1:4" x14ac:dyDescent="0.3">
      <c r="A5">
        <v>2.95</v>
      </c>
    </row>
    <row r="6" spans="1:4" x14ac:dyDescent="0.3">
      <c r="A6">
        <v>2.82</v>
      </c>
      <c r="C6" t="s">
        <v>3</v>
      </c>
      <c r="D6">
        <f>AVERAGE(A2:A21)</f>
        <v>3.016</v>
      </c>
    </row>
    <row r="7" spans="1:4" x14ac:dyDescent="0.3">
      <c r="A7">
        <v>3.75</v>
      </c>
      <c r="C7" t="s">
        <v>4</v>
      </c>
      <c r="D7">
        <f>_xlfn.STDEV.S(A2:A21)</f>
        <v>0.55010429633125291</v>
      </c>
    </row>
    <row r="8" spans="1:4" x14ac:dyDescent="0.3">
      <c r="A8">
        <v>4.01</v>
      </c>
    </row>
    <row r="9" spans="1:4" x14ac:dyDescent="0.3">
      <c r="A9">
        <v>3.05</v>
      </c>
      <c r="C9" t="s">
        <v>5</v>
      </c>
      <c r="D9">
        <f>(D6-D1)/(D7/SQRT(D2))</f>
        <v>-1.4958490984488131</v>
      </c>
    </row>
    <row r="10" spans="1:4" x14ac:dyDescent="0.3">
      <c r="A10">
        <v>2.67</v>
      </c>
    </row>
    <row r="11" spans="1:4" x14ac:dyDescent="0.3">
      <c r="A11">
        <v>4.25</v>
      </c>
    </row>
    <row r="12" spans="1:4" x14ac:dyDescent="0.3">
      <c r="A12">
        <v>3.01</v>
      </c>
      <c r="C12" t="s">
        <v>6</v>
      </c>
      <c r="D12">
        <f>_xlfn.T.DIST.2T(ABS(D9),D2-1)</f>
        <v>0.15111903792816161</v>
      </c>
    </row>
    <row r="13" spans="1:4" x14ac:dyDescent="0.3">
      <c r="A13">
        <v>2.84</v>
      </c>
    </row>
    <row r="14" spans="1:4" x14ac:dyDescent="0.3">
      <c r="A14">
        <v>2.75</v>
      </c>
      <c r="C14" t="s">
        <v>7</v>
      </c>
      <c r="D14">
        <f>D12/2</f>
        <v>7.5559518964080807E-2</v>
      </c>
    </row>
    <row r="15" spans="1:4" x14ac:dyDescent="0.3">
      <c r="A15">
        <v>1.8</v>
      </c>
    </row>
    <row r="16" spans="1:4" x14ac:dyDescent="0.3">
      <c r="A16">
        <v>3.2</v>
      </c>
      <c r="C16" t="s">
        <v>8</v>
      </c>
    </row>
    <row r="17" spans="1:1" x14ac:dyDescent="0.3">
      <c r="A17">
        <v>2.48</v>
      </c>
    </row>
    <row r="18" spans="1:1" x14ac:dyDescent="0.3">
      <c r="A18">
        <v>2.95</v>
      </c>
    </row>
    <row r="19" spans="1:1" x14ac:dyDescent="0.3">
      <c r="A19">
        <v>3.02</v>
      </c>
    </row>
    <row r="20" spans="1:1" x14ac:dyDescent="0.3">
      <c r="A20">
        <v>2.73</v>
      </c>
    </row>
    <row r="21" spans="1:1" x14ac:dyDescent="0.3">
      <c r="A21">
        <v>2.56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60018-F4C9-2042-A1BD-346B88203146}">
  <dimension ref="A1:F22"/>
  <sheetViews>
    <sheetView zoomScale="82" workbookViewId="0">
      <selection activeCell="F20" sqref="F20"/>
    </sheetView>
  </sheetViews>
  <sheetFormatPr defaultColWidth="11.5546875" defaultRowHeight="17.25" x14ac:dyDescent="0.3"/>
  <sheetData>
    <row r="1" spans="1:6" x14ac:dyDescent="0.3">
      <c r="A1" s="25" t="s">
        <v>9</v>
      </c>
      <c r="B1" s="26"/>
      <c r="C1" s="26"/>
      <c r="D1" s="26"/>
      <c r="E1" s="26"/>
      <c r="F1" s="27"/>
    </row>
    <row r="2" spans="1:6" x14ac:dyDescent="0.3">
      <c r="A2" s="28"/>
      <c r="B2" s="29"/>
      <c r="C2" s="29"/>
      <c r="D2" s="29"/>
      <c r="E2" s="29"/>
      <c r="F2" s="30"/>
    </row>
    <row r="3" spans="1:6" x14ac:dyDescent="0.3">
      <c r="A3" s="28"/>
      <c r="B3" s="29"/>
      <c r="C3" s="29"/>
      <c r="D3" s="29"/>
      <c r="E3" s="29"/>
      <c r="F3" s="30"/>
    </row>
    <row r="4" spans="1:6" ht="18" thickBot="1" x14ac:dyDescent="0.35">
      <c r="A4" s="31"/>
      <c r="B4" s="32"/>
      <c r="C4" s="32"/>
      <c r="D4" s="32"/>
      <c r="E4" s="32"/>
      <c r="F4" s="33"/>
    </row>
    <row r="5" spans="1:6" x14ac:dyDescent="0.3">
      <c r="A5" s="25" t="s">
        <v>10</v>
      </c>
      <c r="B5" s="26"/>
      <c r="C5" s="26"/>
      <c r="D5" s="26"/>
      <c r="E5" s="26"/>
      <c r="F5" s="27"/>
    </row>
    <row r="6" spans="1:6" x14ac:dyDescent="0.3">
      <c r="A6" s="28"/>
      <c r="B6" s="29"/>
      <c r="C6" s="29"/>
      <c r="D6" s="29"/>
      <c r="E6" s="29"/>
      <c r="F6" s="30"/>
    </row>
    <row r="7" spans="1:6" x14ac:dyDescent="0.3">
      <c r="A7" s="28"/>
      <c r="B7" s="29"/>
      <c r="C7" s="29"/>
      <c r="D7" s="29"/>
      <c r="E7" s="29"/>
      <c r="F7" s="30"/>
    </row>
    <row r="8" spans="1:6" x14ac:dyDescent="0.3">
      <c r="A8" s="28"/>
      <c r="B8" s="29"/>
      <c r="C8" s="29"/>
      <c r="D8" s="29"/>
      <c r="E8" s="29"/>
      <c r="F8" s="30"/>
    </row>
    <row r="9" spans="1:6" x14ac:dyDescent="0.3">
      <c r="A9" s="28"/>
      <c r="B9" s="29"/>
      <c r="C9" s="29"/>
      <c r="D9" s="29"/>
      <c r="E9" s="29"/>
      <c r="F9" s="30"/>
    </row>
    <row r="10" spans="1:6" ht="18" thickBot="1" x14ac:dyDescent="0.35">
      <c r="A10" s="31"/>
      <c r="B10" s="32"/>
      <c r="C10" s="32"/>
      <c r="D10" s="32"/>
      <c r="E10" s="32"/>
      <c r="F10" s="33"/>
    </row>
    <row r="11" spans="1:6" ht="18" thickBot="1" x14ac:dyDescent="0.35"/>
    <row r="12" spans="1:6" x14ac:dyDescent="0.3">
      <c r="A12" s="13"/>
      <c r="B12" s="34" t="s">
        <v>11</v>
      </c>
      <c r="C12" s="26"/>
      <c r="D12" s="26"/>
      <c r="E12" s="26"/>
      <c r="F12" s="27"/>
    </row>
    <row r="13" spans="1:6" x14ac:dyDescent="0.3">
      <c r="A13" s="13"/>
      <c r="B13" s="1">
        <v>123</v>
      </c>
      <c r="C13" s="2">
        <v>127</v>
      </c>
      <c r="D13" s="2">
        <v>131</v>
      </c>
      <c r="E13" s="2">
        <v>133</v>
      </c>
      <c r="F13" s="14">
        <v>130</v>
      </c>
    </row>
    <row r="14" spans="1:6" x14ac:dyDescent="0.3">
      <c r="A14" s="13"/>
      <c r="B14" s="1">
        <v>109</v>
      </c>
      <c r="C14" s="2">
        <v>106</v>
      </c>
      <c r="D14" s="2">
        <v>128</v>
      </c>
      <c r="E14" s="2">
        <v>133</v>
      </c>
      <c r="F14" s="14">
        <v>136</v>
      </c>
    </row>
    <row r="15" spans="1:6" x14ac:dyDescent="0.3">
      <c r="A15" s="13"/>
      <c r="B15" s="1">
        <v>115</v>
      </c>
      <c r="C15" s="2">
        <v>120</v>
      </c>
      <c r="D15" s="2">
        <v>139</v>
      </c>
      <c r="E15" s="2">
        <v>119</v>
      </c>
      <c r="F15" s="14">
        <v>122</v>
      </c>
    </row>
    <row r="16" spans="1:6" ht="18" thickBot="1" x14ac:dyDescent="0.35">
      <c r="A16" s="13"/>
      <c r="B16" s="4">
        <v>121</v>
      </c>
      <c r="C16" s="5">
        <v>116</v>
      </c>
      <c r="D16" s="5">
        <v>110</v>
      </c>
      <c r="E16" s="5">
        <v>135</v>
      </c>
      <c r="F16" s="15">
        <v>105</v>
      </c>
    </row>
    <row r="17" spans="1:6" ht="18" thickBot="1" x14ac:dyDescent="0.35">
      <c r="A17" s="13"/>
      <c r="B17" s="2"/>
      <c r="C17" s="2"/>
      <c r="D17" s="2"/>
      <c r="E17" s="2"/>
    </row>
    <row r="18" spans="1:6" x14ac:dyDescent="0.3">
      <c r="B18" s="16" t="s">
        <v>1</v>
      </c>
      <c r="C18" s="17">
        <v>120</v>
      </c>
      <c r="D18" s="17"/>
      <c r="E18" s="17" t="s">
        <v>5</v>
      </c>
      <c r="F18" s="18">
        <f>(C21-C18)/(C22/SQRT(C19))</f>
        <v>1.2576048500073573</v>
      </c>
    </row>
    <row r="19" spans="1:6" x14ac:dyDescent="0.3">
      <c r="B19" s="1" t="s">
        <v>2</v>
      </c>
      <c r="C19" s="2">
        <f>COUNTA(B13:F16)</f>
        <v>20</v>
      </c>
      <c r="D19" s="2"/>
      <c r="E19" s="2"/>
      <c r="F19" s="3"/>
    </row>
    <row r="20" spans="1:6" x14ac:dyDescent="0.3">
      <c r="B20" s="1"/>
      <c r="C20" s="2"/>
      <c r="D20" s="2"/>
      <c r="E20" s="2" t="s">
        <v>6</v>
      </c>
      <c r="F20" s="3">
        <f>_xlfn.T.DIST.2T(F18,C19)</f>
        <v>0.22302142182345555</v>
      </c>
    </row>
    <row r="21" spans="1:6" x14ac:dyDescent="0.3">
      <c r="B21" s="1" t="s">
        <v>3</v>
      </c>
      <c r="C21" s="2">
        <f>AVERAGE(B13:E17)</f>
        <v>122.8125</v>
      </c>
      <c r="D21" s="2"/>
      <c r="E21" s="2"/>
      <c r="F21" s="3"/>
    </row>
    <row r="22" spans="1:6" ht="18" thickBot="1" x14ac:dyDescent="0.35">
      <c r="B22" s="4" t="s">
        <v>4</v>
      </c>
      <c r="C22" s="5">
        <f>_xlfn.STDEV.S(B13:E17)</f>
        <v>10.001458227012032</v>
      </c>
      <c r="D22" s="5"/>
      <c r="E22" s="5" t="s">
        <v>7</v>
      </c>
      <c r="F22" s="6">
        <f>F20/2</f>
        <v>0.11151071091172778</v>
      </c>
    </row>
  </sheetData>
  <mergeCells count="3">
    <mergeCell ref="A1:F4"/>
    <mergeCell ref="A5:F10"/>
    <mergeCell ref="B12:F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6E987-9A68-BF4E-BAC9-BFABC410F240}">
  <dimension ref="A1:N39"/>
  <sheetViews>
    <sheetView tabSelected="1" zoomScale="70" zoomScaleNormal="70" workbookViewId="0">
      <selection activeCell="E41" sqref="E41"/>
    </sheetView>
  </sheetViews>
  <sheetFormatPr defaultColWidth="11.5546875" defaultRowHeight="17.25" x14ac:dyDescent="0.3"/>
  <cols>
    <col min="5" max="5" width="13.33203125" bestFit="1" customWidth="1"/>
    <col min="8" max="8" width="19.44140625" bestFit="1" customWidth="1"/>
  </cols>
  <sheetData>
    <row r="1" spans="1:14" x14ac:dyDescent="0.3">
      <c r="A1" s="25" t="s">
        <v>12</v>
      </c>
      <c r="B1" s="26"/>
      <c r="C1" s="26"/>
      <c r="D1" s="26"/>
      <c r="E1" s="26"/>
      <c r="F1" s="27"/>
    </row>
    <row r="2" spans="1:14" x14ac:dyDescent="0.3">
      <c r="A2" s="28"/>
      <c r="B2" s="29"/>
      <c r="C2" s="29"/>
      <c r="D2" s="29"/>
      <c r="E2" s="29"/>
      <c r="F2" s="30"/>
    </row>
    <row r="3" spans="1:14" x14ac:dyDescent="0.3">
      <c r="A3" s="28"/>
      <c r="B3" s="29"/>
      <c r="C3" s="29"/>
      <c r="D3" s="29"/>
      <c r="E3" s="29"/>
      <c r="F3" s="30"/>
    </row>
    <row r="4" spans="1:14" ht="18" thickBot="1" x14ac:dyDescent="0.35">
      <c r="A4" s="31"/>
      <c r="B4" s="32"/>
      <c r="C4" s="32"/>
      <c r="D4" s="32"/>
      <c r="E4" s="32"/>
      <c r="F4" s="33"/>
    </row>
    <row r="5" spans="1:14" x14ac:dyDescent="0.3">
      <c r="A5" s="25" t="s">
        <v>10</v>
      </c>
      <c r="B5" s="26"/>
      <c r="C5" s="26"/>
      <c r="D5" s="26"/>
      <c r="E5" s="26"/>
      <c r="F5" s="27"/>
    </row>
    <row r="6" spans="1:14" x14ac:dyDescent="0.3">
      <c r="A6" s="28"/>
      <c r="B6" s="29"/>
      <c r="C6" s="29"/>
      <c r="D6" s="29"/>
      <c r="E6" s="29"/>
      <c r="F6" s="30"/>
    </row>
    <row r="7" spans="1:14" x14ac:dyDescent="0.3">
      <c r="A7" s="28"/>
      <c r="B7" s="29"/>
      <c r="C7" s="29"/>
      <c r="D7" s="29"/>
      <c r="E7" s="29"/>
      <c r="F7" s="30"/>
      <c r="H7" s="2"/>
      <c r="I7" s="2"/>
      <c r="J7" s="2"/>
    </row>
    <row r="8" spans="1:14" x14ac:dyDescent="0.3">
      <c r="A8" s="28"/>
      <c r="B8" s="29"/>
      <c r="C8" s="29"/>
      <c r="D8" s="29"/>
      <c r="E8" s="29"/>
      <c r="F8" s="30"/>
      <c r="H8" s="2"/>
      <c r="I8" s="2"/>
      <c r="J8" s="2"/>
    </row>
    <row r="9" spans="1:14" x14ac:dyDescent="0.3">
      <c r="A9" s="28"/>
      <c r="B9" s="29"/>
      <c r="C9" s="29"/>
      <c r="D9" s="29"/>
      <c r="E9" s="29"/>
      <c r="F9" s="30"/>
      <c r="H9" s="11"/>
      <c r="I9" s="11"/>
      <c r="J9" s="11"/>
    </row>
    <row r="10" spans="1:14" ht="18" thickBot="1" x14ac:dyDescent="0.35">
      <c r="A10" s="31"/>
      <c r="B10" s="32"/>
      <c r="C10" s="32"/>
      <c r="D10" s="32"/>
      <c r="E10" s="32"/>
      <c r="F10" s="33"/>
      <c r="H10" s="8"/>
      <c r="I10" s="8"/>
      <c r="J10" s="8"/>
      <c r="L10" s="12"/>
      <c r="M10" s="12"/>
      <c r="N10" s="12"/>
    </row>
    <row r="11" spans="1:14" x14ac:dyDescent="0.3">
      <c r="H11" s="8"/>
      <c r="I11" s="8"/>
      <c r="J11" s="8"/>
      <c r="L11" s="12"/>
      <c r="M11" s="12"/>
      <c r="N11" s="12"/>
    </row>
    <row r="12" spans="1:14" x14ac:dyDescent="0.3">
      <c r="A12" t="s">
        <v>13</v>
      </c>
      <c r="B12" t="s">
        <v>14</v>
      </c>
      <c r="D12" t="s">
        <v>18</v>
      </c>
      <c r="H12" s="8"/>
      <c r="I12" s="8"/>
      <c r="J12" s="8"/>
      <c r="L12" s="12"/>
      <c r="M12" s="12"/>
      <c r="N12" s="12"/>
    </row>
    <row r="13" spans="1:14" ht="18" thickBot="1" x14ac:dyDescent="0.35">
      <c r="A13" s="7">
        <v>3</v>
      </c>
      <c r="B13" s="7">
        <v>12</v>
      </c>
      <c r="H13" s="8"/>
      <c r="I13" s="8"/>
      <c r="J13" s="8"/>
      <c r="L13" s="12"/>
      <c r="M13" s="12"/>
      <c r="N13" s="12"/>
    </row>
    <row r="14" spans="1:14" x14ac:dyDescent="0.3">
      <c r="A14" s="7">
        <v>4</v>
      </c>
      <c r="B14" s="7">
        <v>5</v>
      </c>
      <c r="D14" s="10"/>
      <c r="E14" s="10" t="s">
        <v>19</v>
      </c>
      <c r="F14" s="10" t="s">
        <v>20</v>
      </c>
      <c r="H14" s="8"/>
      <c r="I14" s="8"/>
      <c r="J14" s="8"/>
      <c r="L14" s="12"/>
      <c r="M14" s="12"/>
      <c r="N14" s="12"/>
    </row>
    <row r="15" spans="1:14" x14ac:dyDescent="0.3">
      <c r="A15" s="7">
        <v>12</v>
      </c>
      <c r="B15" s="7">
        <v>4</v>
      </c>
      <c r="D15" s="8" t="s">
        <v>21</v>
      </c>
      <c r="E15" s="8">
        <v>11.45</v>
      </c>
      <c r="F15" s="19">
        <v>11.176470588235293</v>
      </c>
      <c r="H15" s="8"/>
      <c r="I15" s="8"/>
      <c r="J15" s="8"/>
    </row>
    <row r="16" spans="1:14" x14ac:dyDescent="0.3">
      <c r="A16" s="7">
        <v>16</v>
      </c>
      <c r="B16" s="7">
        <v>10</v>
      </c>
      <c r="D16" s="8" t="s">
        <v>22</v>
      </c>
      <c r="E16" s="19">
        <v>52.681578947368415</v>
      </c>
      <c r="F16" s="19">
        <v>39.654411764705884</v>
      </c>
      <c r="H16" s="23"/>
      <c r="I16" s="23"/>
      <c r="J16" s="8"/>
    </row>
    <row r="17" spans="1:9" x14ac:dyDescent="0.3">
      <c r="A17" s="7">
        <v>5</v>
      </c>
      <c r="B17" s="7">
        <v>1</v>
      </c>
      <c r="D17" s="8" t="s">
        <v>23</v>
      </c>
      <c r="E17" s="8">
        <v>20</v>
      </c>
      <c r="F17" s="8">
        <v>17</v>
      </c>
    </row>
    <row r="18" spans="1:9" x14ac:dyDescent="0.3">
      <c r="A18" s="7">
        <v>11</v>
      </c>
      <c r="B18" s="7">
        <v>8</v>
      </c>
      <c r="D18" s="8" t="s">
        <v>24</v>
      </c>
      <c r="E18" s="8">
        <v>19</v>
      </c>
      <c r="F18" s="8">
        <v>16</v>
      </c>
      <c r="H18" s="24"/>
    </row>
    <row r="19" spans="1:9" x14ac:dyDescent="0.3">
      <c r="A19" s="7">
        <v>21</v>
      </c>
      <c r="B19" s="7">
        <v>19</v>
      </c>
      <c r="C19" s="2"/>
      <c r="D19" s="8" t="s">
        <v>25</v>
      </c>
      <c r="E19" s="19">
        <v>1.328517473918432</v>
      </c>
      <c r="F19" s="8"/>
      <c r="G19" s="2"/>
    </row>
    <row r="20" spans="1:9" x14ac:dyDescent="0.3">
      <c r="A20" s="7">
        <v>9</v>
      </c>
      <c r="B20" s="7">
        <v>13</v>
      </c>
      <c r="C20" s="2"/>
      <c r="D20" s="8" t="s">
        <v>26</v>
      </c>
      <c r="E20" s="19">
        <v>0.28554295819485892</v>
      </c>
      <c r="F20" s="8"/>
      <c r="G20" s="2"/>
      <c r="H20" s="24"/>
    </row>
    <row r="21" spans="1:9" ht="18" thickBot="1" x14ac:dyDescent="0.35">
      <c r="A21" s="7">
        <v>8</v>
      </c>
      <c r="B21" s="7">
        <v>9</v>
      </c>
      <c r="C21" s="2"/>
      <c r="D21" s="9" t="s">
        <v>27</v>
      </c>
      <c r="E21" s="22">
        <v>2.2879846876711518</v>
      </c>
      <c r="F21" s="9"/>
      <c r="G21" s="2"/>
    </row>
    <row r="22" spans="1:9" x14ac:dyDescent="0.3">
      <c r="A22" s="7">
        <v>25</v>
      </c>
      <c r="B22" s="7">
        <v>16</v>
      </c>
      <c r="C22" s="2"/>
      <c r="D22" s="8"/>
      <c r="E22" s="8"/>
      <c r="F22" s="8"/>
      <c r="G22" s="2"/>
    </row>
    <row r="23" spans="1:9" x14ac:dyDescent="0.3">
      <c r="A23" s="7">
        <v>17</v>
      </c>
      <c r="B23" s="7">
        <v>13</v>
      </c>
      <c r="C23" s="2"/>
      <c r="D23" s="35" t="s">
        <v>28</v>
      </c>
      <c r="E23" s="35"/>
      <c r="F23" s="35"/>
      <c r="G23" s="2"/>
    </row>
    <row r="24" spans="1:9" x14ac:dyDescent="0.3">
      <c r="A24" s="7">
        <v>3</v>
      </c>
      <c r="B24" s="7">
        <v>13</v>
      </c>
      <c r="C24" s="2"/>
      <c r="D24" s="36" t="s">
        <v>29</v>
      </c>
      <c r="E24" s="36"/>
      <c r="F24" s="36"/>
      <c r="G24" s="2"/>
    </row>
    <row r="25" spans="1:9" x14ac:dyDescent="0.3">
      <c r="A25" s="7">
        <v>8</v>
      </c>
      <c r="B25" s="7">
        <v>7</v>
      </c>
      <c r="C25" s="2"/>
      <c r="D25" s="8"/>
      <c r="E25" s="8"/>
      <c r="F25" s="8"/>
      <c r="G25" s="2"/>
    </row>
    <row r="26" spans="1:9" x14ac:dyDescent="0.3">
      <c r="A26" s="7">
        <v>6</v>
      </c>
      <c r="B26" s="7">
        <v>9</v>
      </c>
      <c r="C26" s="2"/>
      <c r="D26" t="s">
        <v>30</v>
      </c>
      <c r="G26" s="2"/>
    </row>
    <row r="27" spans="1:9" ht="18" thickBot="1" x14ac:dyDescent="0.35">
      <c r="A27" s="7">
        <v>13</v>
      </c>
      <c r="B27" s="7">
        <v>15</v>
      </c>
      <c r="C27" s="2"/>
      <c r="G27" s="2"/>
    </row>
    <row r="28" spans="1:9" x14ac:dyDescent="0.3">
      <c r="A28" s="7">
        <v>7</v>
      </c>
      <c r="B28" s="7">
        <v>8</v>
      </c>
      <c r="C28" s="2"/>
      <c r="D28" s="10"/>
      <c r="E28" s="10" t="s">
        <v>19</v>
      </c>
      <c r="F28" s="10" t="s">
        <v>20</v>
      </c>
      <c r="G28" s="2"/>
    </row>
    <row r="29" spans="1:9" x14ac:dyDescent="0.3">
      <c r="A29" s="7">
        <v>30</v>
      </c>
      <c r="B29" s="7">
        <v>28</v>
      </c>
      <c r="D29" s="8" t="s">
        <v>21</v>
      </c>
      <c r="E29" s="8">
        <v>11.45</v>
      </c>
      <c r="F29" s="19">
        <v>11.176470588235293</v>
      </c>
      <c r="H29" s="8"/>
      <c r="I29" s="23"/>
    </row>
    <row r="30" spans="1:9" x14ac:dyDescent="0.3">
      <c r="A30" s="7">
        <v>12</v>
      </c>
      <c r="B30" s="7"/>
      <c r="D30" s="8" t="s">
        <v>22</v>
      </c>
      <c r="E30" s="19">
        <v>52.681578947368415</v>
      </c>
      <c r="F30" s="19">
        <v>39.654411764705884</v>
      </c>
      <c r="H30" s="23"/>
    </row>
    <row r="31" spans="1:9" x14ac:dyDescent="0.3">
      <c r="A31" s="7">
        <v>9</v>
      </c>
      <c r="B31" s="7"/>
      <c r="D31" s="8" t="s">
        <v>23</v>
      </c>
      <c r="E31" s="8">
        <v>20</v>
      </c>
      <c r="F31" s="8">
        <v>17</v>
      </c>
    </row>
    <row r="32" spans="1:9" x14ac:dyDescent="0.3">
      <c r="A32" s="7">
        <v>10</v>
      </c>
      <c r="B32" s="7"/>
      <c r="D32" s="8" t="s">
        <v>31</v>
      </c>
      <c r="E32" s="8">
        <v>46.7263025210084</v>
      </c>
      <c r="F32" s="8"/>
      <c r="H32" s="24"/>
    </row>
    <row r="33" spans="1:8" x14ac:dyDescent="0.3">
      <c r="D33" s="8" t="s">
        <v>32</v>
      </c>
      <c r="E33" s="8">
        <v>0</v>
      </c>
      <c r="F33" s="8"/>
    </row>
    <row r="34" spans="1:8" x14ac:dyDescent="0.3">
      <c r="A34" s="12"/>
      <c r="B34" s="12"/>
      <c r="C34" s="12"/>
      <c r="D34" s="8" t="s">
        <v>24</v>
      </c>
      <c r="E34" s="8">
        <v>35</v>
      </c>
      <c r="F34" s="8"/>
      <c r="H34" s="24"/>
    </row>
    <row r="35" spans="1:8" x14ac:dyDescent="0.3">
      <c r="A35" s="12"/>
      <c r="B35" s="12"/>
      <c r="C35" s="12"/>
      <c r="D35" s="8" t="s">
        <v>33</v>
      </c>
      <c r="E35" s="8">
        <v>0.12130031252040265</v>
      </c>
      <c r="F35" s="8"/>
    </row>
    <row r="36" spans="1:8" x14ac:dyDescent="0.3">
      <c r="D36" s="8" t="s">
        <v>34</v>
      </c>
      <c r="E36" s="8">
        <v>0.45207345751204098</v>
      </c>
      <c r="F36" s="8"/>
    </row>
    <row r="37" spans="1:8" x14ac:dyDescent="0.3">
      <c r="D37" s="8" t="s">
        <v>35</v>
      </c>
      <c r="E37" s="8">
        <v>1.6895724577802647</v>
      </c>
      <c r="F37" s="8"/>
    </row>
    <row r="38" spans="1:8" x14ac:dyDescent="0.3">
      <c r="D38" s="8" t="s">
        <v>36</v>
      </c>
      <c r="E38" s="8">
        <v>0.90414691502408195</v>
      </c>
      <c r="F38" s="8"/>
    </row>
    <row r="39" spans="1:8" ht="18" thickBot="1" x14ac:dyDescent="0.35">
      <c r="D39" s="9" t="s">
        <v>37</v>
      </c>
      <c r="E39" s="9">
        <v>2.0301079282503438</v>
      </c>
      <c r="F39" s="9"/>
    </row>
  </sheetData>
  <sortState xmlns:xlrd2="http://schemas.microsoft.com/office/spreadsheetml/2017/richdata2" ref="D12:F16">
    <sortCondition descending="1" ref="D14:D16"/>
  </sortState>
  <mergeCells count="4">
    <mergeCell ref="D23:F23"/>
    <mergeCell ref="D24:F24"/>
    <mergeCell ref="A1:F4"/>
    <mergeCell ref="A5:F1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36268-1E6A-A347-AB2D-B7305D5726EF}">
  <dimension ref="A1:F26"/>
  <sheetViews>
    <sheetView zoomScale="70" zoomScaleNormal="70" workbookViewId="0">
      <selection activeCell="I22" sqref="I22"/>
    </sheetView>
  </sheetViews>
  <sheetFormatPr defaultColWidth="11.5546875" defaultRowHeight="17.25" x14ac:dyDescent="0.3"/>
  <cols>
    <col min="5" max="5" width="12.21875" bestFit="1" customWidth="1"/>
  </cols>
  <sheetData>
    <row r="1" spans="1:6" x14ac:dyDescent="0.3">
      <c r="A1" s="25" t="s">
        <v>15</v>
      </c>
      <c r="B1" s="26"/>
      <c r="C1" s="26"/>
      <c r="D1" s="26"/>
      <c r="E1" s="26"/>
      <c r="F1" s="27"/>
    </row>
    <row r="2" spans="1:6" x14ac:dyDescent="0.3">
      <c r="A2" s="28"/>
      <c r="B2" s="29"/>
      <c r="C2" s="29"/>
      <c r="D2" s="29"/>
      <c r="E2" s="29"/>
      <c r="F2" s="30"/>
    </row>
    <row r="3" spans="1:6" x14ac:dyDescent="0.3">
      <c r="A3" s="28"/>
      <c r="B3" s="29"/>
      <c r="C3" s="29"/>
      <c r="D3" s="29"/>
      <c r="E3" s="29"/>
      <c r="F3" s="30"/>
    </row>
    <row r="4" spans="1:6" ht="18" thickBot="1" x14ac:dyDescent="0.35">
      <c r="A4" s="31"/>
      <c r="B4" s="32"/>
      <c r="C4" s="32"/>
      <c r="D4" s="32"/>
      <c r="E4" s="32"/>
      <c r="F4" s="33"/>
    </row>
    <row r="5" spans="1:6" x14ac:dyDescent="0.3">
      <c r="A5" s="25" t="s">
        <v>10</v>
      </c>
      <c r="B5" s="26"/>
      <c r="C5" s="26"/>
      <c r="D5" s="26"/>
      <c r="E5" s="26"/>
      <c r="F5" s="27"/>
    </row>
    <row r="6" spans="1:6" x14ac:dyDescent="0.3">
      <c r="A6" s="28"/>
      <c r="B6" s="29"/>
      <c r="C6" s="29"/>
      <c r="D6" s="29"/>
      <c r="E6" s="29"/>
      <c r="F6" s="30"/>
    </row>
    <row r="7" spans="1:6" x14ac:dyDescent="0.3">
      <c r="A7" s="28"/>
      <c r="B7" s="29"/>
      <c r="C7" s="29"/>
      <c r="D7" s="29"/>
      <c r="E7" s="29"/>
      <c r="F7" s="30"/>
    </row>
    <row r="8" spans="1:6" x14ac:dyDescent="0.3">
      <c r="A8" s="28"/>
      <c r="B8" s="29"/>
      <c r="C8" s="29"/>
      <c r="D8" s="29"/>
      <c r="E8" s="29"/>
      <c r="F8" s="30"/>
    </row>
    <row r="9" spans="1:6" x14ac:dyDescent="0.3">
      <c r="A9" s="28"/>
      <c r="B9" s="29"/>
      <c r="C9" s="29"/>
      <c r="D9" s="29"/>
      <c r="E9" s="29"/>
      <c r="F9" s="30"/>
    </row>
    <row r="10" spans="1:6" ht="18" thickBot="1" x14ac:dyDescent="0.35">
      <c r="A10" s="31"/>
      <c r="B10" s="32"/>
      <c r="C10" s="32"/>
      <c r="D10" s="32"/>
      <c r="E10" s="32"/>
      <c r="F10" s="33"/>
    </row>
    <row r="12" spans="1:6" ht="18" x14ac:dyDescent="0.3">
      <c r="A12" s="37" t="s">
        <v>16</v>
      </c>
      <c r="B12" s="37" t="s">
        <v>17</v>
      </c>
      <c r="D12" t="s">
        <v>38</v>
      </c>
    </row>
    <row r="13" spans="1:6" ht="21" thickBot="1" x14ac:dyDescent="0.35">
      <c r="A13" s="38">
        <v>55</v>
      </c>
      <c r="B13" s="38">
        <v>51.6</v>
      </c>
    </row>
    <row r="14" spans="1:6" ht="20.25" x14ac:dyDescent="0.3">
      <c r="A14" s="38">
        <v>60.5</v>
      </c>
      <c r="B14" s="38">
        <v>58.5</v>
      </c>
      <c r="D14" s="10"/>
      <c r="E14" s="10" t="s">
        <v>40</v>
      </c>
      <c r="F14" s="10" t="s">
        <v>41</v>
      </c>
    </row>
    <row r="15" spans="1:6" ht="20.25" x14ac:dyDescent="0.3">
      <c r="A15" s="38">
        <v>56.3</v>
      </c>
      <c r="B15" s="38">
        <v>54.8</v>
      </c>
      <c r="D15" s="8" t="s">
        <v>21</v>
      </c>
      <c r="E15" s="20">
        <v>58.092857142857142</v>
      </c>
      <c r="F15" s="20">
        <v>55.542857142857144</v>
      </c>
    </row>
    <row r="16" spans="1:6" ht="20.25" x14ac:dyDescent="0.3">
      <c r="A16" s="38">
        <v>57.4</v>
      </c>
      <c r="B16" s="38">
        <v>54.3</v>
      </c>
      <c r="D16" s="8" t="s">
        <v>22</v>
      </c>
      <c r="E16" s="8">
        <v>6.0991758241758225</v>
      </c>
      <c r="F16" s="8">
        <v>7.2980219780219766</v>
      </c>
    </row>
    <row r="17" spans="1:6" ht="20.25" x14ac:dyDescent="0.3">
      <c r="A17" s="38">
        <v>55.6</v>
      </c>
      <c r="B17" s="38">
        <v>53.7</v>
      </c>
      <c r="D17" s="8" t="s">
        <v>23</v>
      </c>
      <c r="E17" s="8">
        <v>14</v>
      </c>
      <c r="F17" s="8">
        <v>14</v>
      </c>
    </row>
    <row r="18" spans="1:6" ht="20.25" x14ac:dyDescent="0.3">
      <c r="A18" s="38">
        <v>57.5</v>
      </c>
      <c r="B18" s="38">
        <v>55.5</v>
      </c>
      <c r="D18" s="8" t="s">
        <v>39</v>
      </c>
      <c r="E18" s="8">
        <v>0.92911366684755459</v>
      </c>
      <c r="F18" s="8"/>
    </row>
    <row r="19" spans="1:6" ht="20.25" x14ac:dyDescent="0.3">
      <c r="A19" s="38">
        <v>60.4</v>
      </c>
      <c r="B19" s="38">
        <v>58.9</v>
      </c>
      <c r="D19" s="8" t="s">
        <v>32</v>
      </c>
      <c r="E19" s="8">
        <v>0</v>
      </c>
      <c r="F19" s="8"/>
    </row>
    <row r="20" spans="1:6" ht="20.25" x14ac:dyDescent="0.3">
      <c r="A20" s="38">
        <v>58.1</v>
      </c>
      <c r="B20" s="38">
        <v>53.3</v>
      </c>
      <c r="D20" s="8" t="s">
        <v>24</v>
      </c>
      <c r="E20" s="8">
        <v>13</v>
      </c>
      <c r="F20" s="8"/>
    </row>
    <row r="21" spans="1:6" ht="20.25" x14ac:dyDescent="0.3">
      <c r="A21" s="38">
        <v>59.5</v>
      </c>
      <c r="B21" s="38">
        <v>55.7</v>
      </c>
      <c r="D21" s="8" t="s">
        <v>33</v>
      </c>
      <c r="E21" s="8">
        <v>9.5430617169457559</v>
      </c>
      <c r="F21" s="8"/>
    </row>
    <row r="22" spans="1:6" ht="20.25" x14ac:dyDescent="0.3">
      <c r="A22" s="38">
        <v>59.8</v>
      </c>
      <c r="B22" s="38">
        <v>57</v>
      </c>
      <c r="D22" s="8" t="s">
        <v>34</v>
      </c>
      <c r="E22" s="21">
        <v>1.54359509093427E-7</v>
      </c>
      <c r="F22" s="8"/>
    </row>
    <row r="23" spans="1:6" ht="20.25" x14ac:dyDescent="0.3">
      <c r="A23" s="38">
        <v>55.5</v>
      </c>
      <c r="B23" s="38">
        <v>54.2</v>
      </c>
      <c r="D23" s="8" t="s">
        <v>35</v>
      </c>
      <c r="E23" s="8">
        <v>1.7709333959868729</v>
      </c>
      <c r="F23" s="8"/>
    </row>
    <row r="24" spans="1:6" ht="20.25" x14ac:dyDescent="0.3">
      <c r="A24" s="38">
        <v>54.7</v>
      </c>
      <c r="B24" s="38">
        <v>51.6</v>
      </c>
      <c r="D24" s="8" t="s">
        <v>36</v>
      </c>
      <c r="E24" s="21">
        <v>3.0871901818685469E-7</v>
      </c>
      <c r="F24" s="8"/>
    </row>
    <row r="25" spans="1:6" ht="21" thickBot="1" x14ac:dyDescent="0.35">
      <c r="A25" s="38">
        <v>60.5</v>
      </c>
      <c r="B25" s="38">
        <v>58.3</v>
      </c>
      <c r="D25" s="9" t="s">
        <v>37</v>
      </c>
      <c r="E25" s="9">
        <v>2.1603686564627926</v>
      </c>
      <c r="F25" s="9"/>
    </row>
    <row r="26" spans="1:6" ht="20.25" x14ac:dyDescent="0.3">
      <c r="A26" s="38">
        <v>62.5</v>
      </c>
      <c r="B26" s="38">
        <v>60.2</v>
      </c>
    </row>
  </sheetData>
  <mergeCells count="2">
    <mergeCell ref="A1:F4"/>
    <mergeCell ref="A5:F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예시</vt:lpstr>
      <vt:lpstr>연습문제 7.25</vt:lpstr>
      <vt:lpstr>연습문제 7.21</vt:lpstr>
      <vt:lpstr>연습문제 7.23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정찬욱</dc:creator>
  <cp:lastModifiedBy>정찬욱</cp:lastModifiedBy>
  <dcterms:created xsi:type="dcterms:W3CDTF">2022-05-12T05:14:07Z</dcterms:created>
  <dcterms:modified xsi:type="dcterms:W3CDTF">2022-05-12T11:42:41Z</dcterms:modified>
</cp:coreProperties>
</file>