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1570" windowHeight="9470" activeTab="1"/>
  </bookViews>
  <sheets>
    <sheet name="1차년도" sheetId="1" r:id="rId1"/>
    <sheet name="차트" sheetId="4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<sst xmlns="http://schemas.openxmlformats.org/spreadsheetml/2006/main" count="32" uniqueCount="32">
  <si>
    <t>항목</t>
    <phoneticPr fontId="3" type="noConversion"/>
  </si>
  <si>
    <t>놀이기구 운영비</t>
    <phoneticPr fontId="3" type="noConversion"/>
  </si>
  <si>
    <t>조경</t>
    <phoneticPr fontId="3" type="noConversion"/>
  </si>
  <si>
    <t>입장료</t>
    <phoneticPr fontId="3" type="noConversion"/>
  </si>
  <si>
    <t>매장 매출</t>
    <phoneticPr fontId="3" type="noConversion"/>
  </si>
  <si>
    <t>매장 재고</t>
  </si>
  <si>
    <t>매장 재고</t>
    <phoneticPr fontId="3" type="noConversion"/>
  </si>
  <si>
    <t>식음료 매출</t>
    <phoneticPr fontId="3" type="noConversion"/>
  </si>
  <si>
    <t>임금</t>
  </si>
  <si>
    <t>임금</t>
    <phoneticPr fontId="3" type="noConversion"/>
  </si>
  <si>
    <t>총계</t>
    <phoneticPr fontId="3" type="noConversion"/>
  </si>
  <si>
    <t>마케팅</t>
  </si>
  <si>
    <t>마케팅</t>
    <phoneticPr fontId="3" type="noConversion"/>
  </si>
  <si>
    <t>공원 가치</t>
    <phoneticPr fontId="3" type="noConversion"/>
  </si>
  <si>
    <t>회사 가치</t>
    <phoneticPr fontId="3" type="noConversion"/>
  </si>
  <si>
    <t>대출금</t>
    <phoneticPr fontId="3" type="noConversion"/>
  </si>
  <si>
    <t>현금</t>
    <phoneticPr fontId="3" type="noConversion"/>
  </si>
  <si>
    <t>3월</t>
    <phoneticPr fontId="3" type="noConversion"/>
  </si>
  <si>
    <t>1-0000</t>
    <phoneticPr fontId="3" type="noConversion"/>
  </si>
  <si>
    <t>행 레이블</t>
  </si>
  <si>
    <t>총합계</t>
  </si>
  <si>
    <t>합계 : 6월</t>
  </si>
  <si>
    <t>합계 : 3월</t>
  </si>
  <si>
    <t>합계 : 4월</t>
  </si>
  <si>
    <t>합계 : 7월</t>
  </si>
  <si>
    <t>합계 : 8월</t>
  </si>
  <si>
    <t>합계 : 5월</t>
  </si>
  <si>
    <t>4월</t>
  </si>
  <si>
    <t>5월</t>
  </si>
  <si>
    <t>6월</t>
  </si>
  <si>
    <t>7월</t>
  </si>
  <si>
    <t>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</si>
</sst>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5" fillId="3" borderId="0" xfId="3" applyFont="1">
      <alignment vertical="center"/>
    </xf>
    <xf numFmtId="0" fontId="2" fillId="2" borderId="0" xfId="2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">
    <cellStyle name="강조색3" xfId="2" builtinId="37"/>
    <cellStyle name="강조색6" xfId="3" builtinId="49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3385870516185481"/>
          <c:y val="0.21393518518518517"/>
          <c:w val="0.76058573928258966"/>
          <c:h val="0.58202136191309417"/>
        </c:manualLayout>
      </c:layout>
      <c:areaChart>
        <c:grouping val="stacked"/>
        <c:varyColors val="0"/>
        <c:ser>
          <c:idx val="0"/>
          <c:order val="0"/>
          <c:tx>
            <c:strRef>
              <c:f>'1차년도'!$A$12</c:f>
              <c:strCache>
                <c:ptCount val="1"/>
                <c:pt idx="0">
                  <c:v>공원 가치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'1차년도'!$B$12:$G$12</c:f>
              <c:numCache>
                <c:formatCode>"₩"#,##0</c:formatCode>
                <c:ptCount val="6"/>
                <c:pt idx="0">
                  <c:v>16007420</c:v>
                </c:pt>
                <c:pt idx="1">
                  <c:v>50298000</c:v>
                </c:pt>
                <c:pt idx="2">
                  <c:v>660000023</c:v>
                </c:pt>
                <c:pt idx="3">
                  <c:v>36000000</c:v>
                </c:pt>
                <c:pt idx="4">
                  <c:v>23400000</c:v>
                </c:pt>
                <c:pt idx="5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4EDD-AF2F-94B3CA858E14}"/>
            </c:ext>
          </c:extLst>
        </c:ser>
        <c:ser>
          <c:idx val="1"/>
          <c:order val="1"/>
          <c:tx>
            <c:strRef>
              <c:f>'1차년도'!$A$13</c:f>
              <c:strCache>
                <c:ptCount val="1"/>
                <c:pt idx="0">
                  <c:v>회사 가치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'1차년도'!$B$13:$G$13</c:f>
              <c:numCache>
                <c:formatCode>"₩"#,##0</c:formatCode>
                <c:ptCount val="6"/>
                <c:pt idx="0">
                  <c:v>60000000</c:v>
                </c:pt>
                <c:pt idx="1">
                  <c:v>29000000</c:v>
                </c:pt>
                <c:pt idx="2">
                  <c:v>420000000</c:v>
                </c:pt>
                <c:pt idx="3">
                  <c:v>40000000</c:v>
                </c:pt>
                <c:pt idx="4">
                  <c:v>39800000</c:v>
                </c:pt>
                <c:pt idx="5">
                  <c:v>34200000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8-4EDD-AF2F-94B3CA85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6320"/>
        <c:axId val="146470080"/>
      </c:areaChart>
      <c:barChart>
        <c:barDir val="col"/>
        <c:grouping val="clustered"/>
        <c:varyColors val="0"/>
        <c:ser>
          <c:idx val="2"/>
          <c:order val="2"/>
          <c:tx>
            <c:strRef>
              <c:f>'1차년도'!$A$14</c:f>
              <c:strCache>
                <c:ptCount val="1"/>
                <c:pt idx="0">
                  <c:v>대출금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'1차년도'!$B$14:$G$14</c:f>
              <c:numCache>
                <c:formatCode>"₩"#,##0</c:formatCode>
                <c:ptCount val="6"/>
                <c:pt idx="0">
                  <c:v>-30000000</c:v>
                </c:pt>
                <c:pt idx="1">
                  <c:v>-30000000</c:v>
                </c:pt>
                <c:pt idx="2">
                  <c:v>-30000000</c:v>
                </c:pt>
                <c:pt idx="3">
                  <c:v>-30000000</c:v>
                </c:pt>
                <c:pt idx="4">
                  <c:v>-30000000</c:v>
                </c:pt>
                <c:pt idx="5">
                  <c:v>-30000000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8-4EDD-AF2F-94B3CA858E14}"/>
            </c:ext>
          </c:extLst>
        </c:ser>
        <c:ser>
          <c:idx val="3"/>
          <c:order val="3"/>
          <c:tx>
            <c:strRef>
              <c:f>'1차년도'!$A$15</c:f>
              <c:strCache>
                <c:ptCount val="1"/>
                <c:pt idx="0">
                  <c:v>현금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'1차년도'!$B$15:$G$15</c:f>
              <c:numCache>
                <c:formatCode>"₩"#,##0</c:formatCode>
                <c:ptCount val="6"/>
                <c:pt idx="0">
                  <c:v>1701420</c:v>
                </c:pt>
                <c:pt idx="1">
                  <c:v>1049300</c:v>
                </c:pt>
                <c:pt idx="2">
                  <c:v>289700</c:v>
                </c:pt>
                <c:pt idx="3">
                  <c:v>890700</c:v>
                </c:pt>
                <c:pt idx="4">
                  <c:v>1004000</c:v>
                </c:pt>
                <c:pt idx="5">
                  <c:v>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8-4EDD-AF2F-94B3CA85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76320"/>
        <c:axId val="146470080"/>
      </c:barChart>
      <c:catAx>
        <c:axId val="1464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70080"/>
        <c:crosses val="autoZero"/>
        <c:auto val="1"/>
        <c:lblAlgn val="ctr"/>
        <c:lblOffset val="100"/>
        <c:noMultiLvlLbl val="0"/>
      </c:catAx>
      <c:valAx>
        <c:axId val="146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[프로젝트5(정답).xlsx]차트!피벗 테이블6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차트!$B$3</c:f>
              <c:strCache>
                <c:ptCount val="1"/>
                <c:pt idx="0">
                  <c:v>합계 : 3월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차트!$A$4:$A$7</c:f>
              <c:strCache>
                <c:ptCount val="3"/>
                <c:pt idx="0">
                  <c:v>마케팅</c:v>
                </c:pt>
                <c:pt idx="1">
                  <c:v>매장 재고</c:v>
                </c:pt>
                <c:pt idx="2">
                  <c:v>임금</c:v>
                </c:pt>
              </c:strCache>
            </c:strRef>
          </c:cat>
          <c:val>
            <c:numRef>
              <c:f>차트!$B$4:$B$7</c:f>
              <c:numCache>
                <c:formatCode>General</c:formatCode>
                <c:ptCount val="3"/>
                <c:pt idx="0">
                  <c:v>-12000</c:v>
                </c:pt>
                <c:pt idx="1">
                  <c:v>200</c:v>
                </c:pt>
                <c:pt idx="2">
                  <c:v>-2000000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266-AC6E-119FE21EE0CF}"/>
            </c:ext>
          </c:extLst>
        </c:ser>
        <c:ser>
          <c:idx val="1"/>
          <c:order val="1"/>
          <c:tx>
            <c:strRef>
              <c:f>차트!$C$3</c:f>
              <c:strCache>
                <c:ptCount val="1"/>
                <c:pt idx="0">
                  <c:v>합계 : 4월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차트!$A$4:$A$7</c:f>
              <c:strCache>
                <c:ptCount val="3"/>
                <c:pt idx="0">
                  <c:v>마케팅</c:v>
                </c:pt>
                <c:pt idx="1">
                  <c:v>매장 재고</c:v>
                </c:pt>
                <c:pt idx="2">
                  <c:v>임금</c:v>
                </c:pt>
              </c:strCache>
            </c:strRef>
          </c:cat>
          <c:val>
            <c:numRef>
              <c:f>차트!$C$4:$C$7</c:f>
              <c:numCache>
                <c:formatCode>General</c:formatCode>
                <c:ptCount val="3"/>
                <c:pt idx="0">
                  <c:v>-31000</c:v>
                </c:pt>
                <c:pt idx="1">
                  <c:v>3000</c:v>
                </c:pt>
                <c:pt idx="2">
                  <c:v>-2000000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E-4266-AC6E-119FE21EE0CF}"/>
            </c:ext>
          </c:extLst>
        </c:ser>
        <c:ser>
          <c:idx val="2"/>
          <c:order val="2"/>
          <c:tx>
            <c:strRef>
              <c:f>차트!$D$3</c:f>
              <c:strCache>
                <c:ptCount val="1"/>
                <c:pt idx="0">
                  <c:v>합계 : 5월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차트!$A$4:$A$7</c:f>
              <c:strCache>
                <c:ptCount val="3"/>
                <c:pt idx="0">
                  <c:v>마케팅</c:v>
                </c:pt>
                <c:pt idx="1">
                  <c:v>매장 재고</c:v>
                </c:pt>
                <c:pt idx="2">
                  <c:v>임금</c:v>
                </c:pt>
              </c:strCache>
            </c:strRef>
          </c:cat>
          <c:val>
            <c:numRef>
              <c:f>차트!$D$4:$D$7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-2000000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E-4266-AC6E-119FE21EE0CF}"/>
            </c:ext>
          </c:extLst>
        </c:ser>
        <c:ser>
          <c:idx val="3"/>
          <c:order val="3"/>
          <c:tx>
            <c:strRef>
              <c:f>차트!$E$3</c:f>
              <c:strCache>
                <c:ptCount val="1"/>
                <c:pt idx="0">
                  <c:v>합계 : 6월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차트!$A$4:$A$7</c:f>
              <c:strCache>
                <c:ptCount val="3"/>
                <c:pt idx="0">
                  <c:v>마케팅</c:v>
                </c:pt>
                <c:pt idx="1">
                  <c:v>매장 재고</c:v>
                </c:pt>
                <c:pt idx="2">
                  <c:v>임금</c:v>
                </c:pt>
              </c:strCache>
            </c:strRef>
          </c:cat>
          <c:val>
            <c:numRef>
              <c:f>차트!$E$4:$E$7</c:f>
              <c:numCache>
                <c:formatCode>General</c:formatCode>
                <c:ptCount val="3"/>
                <c:pt idx="0">
                  <c:v>-10000</c:v>
                </c:pt>
                <c:pt idx="1">
                  <c:v>4000</c:v>
                </c:pt>
                <c:pt idx="2">
                  <c:v>-2000000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E-4266-AC6E-119FE21EE0CF}"/>
            </c:ext>
          </c:extLst>
        </c:ser>
        <c:ser>
          <c:idx val="4"/>
          <c:order val="4"/>
          <c:tx>
            <c:strRef>
              <c:f>차트!$F$3</c:f>
              <c:strCache>
                <c:ptCount val="1"/>
                <c:pt idx="0">
                  <c:v>합계 : 7월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차트!$A$4:$A$7</c:f>
              <c:strCache>
                <c:ptCount val="3"/>
                <c:pt idx="0">
                  <c:v>마케팅</c:v>
                </c:pt>
                <c:pt idx="1">
                  <c:v>매장 재고</c:v>
                </c:pt>
                <c:pt idx="2">
                  <c:v>임금</c:v>
                </c:pt>
              </c:strCache>
            </c:strRef>
          </c:cat>
          <c:val>
            <c:numRef>
              <c:f>차트!$F$4:$F$7</c:f>
              <c:numCache>
                <c:formatCode>General</c:formatCode>
                <c:ptCount val="3"/>
                <c:pt idx="0">
                  <c:v>10000</c:v>
                </c:pt>
                <c:pt idx="1">
                  <c:v>1000</c:v>
                </c:pt>
                <c:pt idx="2">
                  <c:v>-2000000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E-4266-AC6E-119FE21EE0CF}"/>
            </c:ext>
          </c:extLst>
        </c:ser>
        <c:ser>
          <c:idx val="5"/>
          <c:order val="5"/>
          <c:tx>
            <c:strRef>
              <c:f>차트!$G$3</c:f>
              <c:strCache>
                <c:ptCount val="1"/>
                <c:pt idx="0">
                  <c:v>합계 : 8월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차트!$A$4:$A$7</c:f>
              <c:strCache>
                <c:ptCount val="3"/>
                <c:pt idx="0">
                  <c:v>마케팅</c:v>
                </c:pt>
                <c:pt idx="1">
                  <c:v>매장 재고</c:v>
                </c:pt>
                <c:pt idx="2">
                  <c:v>임금</c:v>
                </c:pt>
              </c:strCache>
            </c:strRef>
          </c:cat>
          <c:val>
            <c:numRef>
              <c:f>차트!$G$4:$G$7</c:f>
              <c:numCache>
                <c:formatCode>General</c:formatCode>
                <c:ptCount val="3"/>
                <c:pt idx="0">
                  <c:v>10000</c:v>
                </c:pt>
                <c:pt idx="1">
                  <c:v>1000</c:v>
                </c:pt>
                <c:pt idx="2">
                  <c:v>-2000000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E-4266-AC6E-119FE21E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39200"/>
        <c:axId val="153441696"/>
      </c:barChart>
      <c:catAx>
        <c:axId val="1534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41696"/>
        <c:crosses val="autoZero"/>
        <c:auto val="1"/>
        <c:lblAlgn val="ctr"/>
        <c:lblOffset val="100"/>
        <c:noMultiLvlLbl val="0"/>
      </c:catAx>
      <c:valAx>
        <c:axId val="153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185737</xdr:rowOff>
    </xdr:from>
    <xdr:to>
      <xdr:col>14</xdr:col>
      <xdr:colOff>323850</xdr:colOff>
      <xdr:row>17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13</xdr:row>
      <xdr:rowOff>176212</xdr:rowOff>
    </xdr:from>
    <xdr:to>
      <xdr:col>9</xdr:col>
      <xdr:colOff>633412</xdr:colOff>
      <xdr:row>26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1.022062962962" createdVersion="6" refreshedVersion="6" minRefreshableVersion="3" recordCount="8">
  <cacheSource type="worksheet">
    <worksheetSource ref="A1:G9" sheet="1차년도"/>
  </cacheSource>
  <cacheFields count="7">
    <cacheField name="항목" numFmtId="0">
      <sharedItems count="8">
        <s v="놀이기구 운영비"/>
        <s v="조경"/>
        <s v="입장료"/>
        <s v="매장 매출"/>
        <s v="매장 재고"/>
        <s v="식음료 매출"/>
        <s v="임금"/>
        <s v="마케팅"/>
      </sharedItems>
    </cacheField>
    <cacheField name="3월" numFmtId="176">
      <sharedItems containsSemiMixedTypes="0" containsString="0" containsNumber="1" containsInteger="1" minValue="-2000000" maxValue="4500000"/>
    </cacheField>
    <cacheField name="4월" numFmtId="176">
      <sharedItems containsSemiMixedTypes="0" containsString="0" containsNumber="1" containsInteger="1" minValue="-2000000" maxValue="25554000"/>
    </cacheField>
    <cacheField name="5월" numFmtId="176">
      <sharedItems containsMixedTypes="1" containsNumber="1" containsInteger="1" minValue="-2000000" maxValue="3510980"/>
    </cacheField>
    <cacheField name="6월" numFmtId="176">
      <sharedItems containsSemiMixedTypes="0" containsString="0" containsNumber="1" containsInteger="1" minValue="-2000000" maxValue="3150000"/>
    </cacheField>
    <cacheField name="7월" numFmtId="176">
      <sharedItems containsSemiMixedTypes="0" containsString="0" containsNumber="1" containsInteger="1" minValue="-2000000" maxValue="3658500"/>
    </cacheField>
    <cacheField name="8월" numFmtId="176">
      <sharedItems containsSemiMixedTypes="0" containsString="0" containsNumber="1" containsInteger="1" minValue="-2000000" maxValue="31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-523500"/>
    <n v="-745000"/>
    <n v="-800000"/>
    <n v="-1778249"/>
    <n v="-103800"/>
    <n v="-198400"/>
  </r>
  <r>
    <x v="1"/>
    <n v="-9000"/>
    <n v="-10000"/>
    <n v="-98700"/>
    <n v="-350000"/>
    <n v="-13999"/>
    <n v="-300000"/>
  </r>
  <r>
    <x v="2"/>
    <n v="4500000"/>
    <n v="25554000"/>
    <n v="3510980"/>
    <n v="2835000"/>
    <n v="3658500"/>
    <n v="3150000"/>
  </r>
  <r>
    <x v="3"/>
    <n v="15900"/>
    <n v="2150000"/>
    <n v="1540000"/>
    <n v="3150000"/>
    <n v="2770000"/>
    <n v="2880000"/>
  </r>
  <r>
    <x v="4"/>
    <n v="200"/>
    <n v="3000"/>
    <n v="1000"/>
    <n v="4000"/>
    <n v="1000"/>
    <n v="1000"/>
  </r>
  <r>
    <x v="5"/>
    <n v="1550000"/>
    <n v="2623000"/>
    <n v="2150000"/>
    <n v="1970000"/>
    <n v="187300"/>
    <n v="930920"/>
  </r>
  <r>
    <x v="6"/>
    <n v="-2000000"/>
    <n v="-2000000"/>
    <n v="-2000000"/>
    <n v="-2000000"/>
    <n v="-2000000"/>
    <n v="-2000000"/>
  </r>
  <r>
    <x v="7"/>
    <n v="-12000"/>
    <n v="-31000"/>
    <s v="1-0000"/>
    <n v="-10000"/>
    <n v="10000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G7" firstHeaderRow="0" firstDataRow="1" firstDataCol="1"/>
  <pivotFields count="7">
    <pivotField axis="axisRow" showAll="0">
      <items count="9">
        <item h="1" x="0"/>
        <item x="7"/>
        <item h="1" x="3"/>
        <item x="4"/>
        <item h="1" x="5"/>
        <item x="6"/>
        <item h="1" x="2"/>
        <item h="1" x="1"/>
        <item t="default"/>
      </items>
    </pivotField>
    <pivotField dataField="1" numFmtId="176" showAll="0"/>
    <pivotField dataField="1" numFmtId="176" showAll="0"/>
    <pivotField dataField="1" showAll="0"/>
    <pivotField dataField="1" numFmtId="176" showAll="0"/>
    <pivotField dataField="1" numFmtId="176" showAll="0"/>
    <pivotField dataField="1" showAll="0"/>
  </pivotFields>
  <rowFields count="1">
    <field x="0"/>
  </rowFields>
  <rowItems count="4">
    <i>
      <x v="1"/>
    </i>
    <i>
      <x v="3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합계 : 3월" fld="1" baseField="0" baseItem="0"/>
    <dataField name="합계 : 4월" fld="2" baseField="0" baseItem="0"/>
    <dataField name="합계 : 5월" fld="3" baseField="0" baseItem="0"/>
    <dataField name="합계 : 6월" fld="4" baseField="0" baseItem="0"/>
    <dataField name="합계 : 7월" fld="5" baseField="0" baseItem="0"/>
    <dataField name="합계 : 8월" fld="6" baseField="0" baseItem="0"/>
  </dataFields>
  <chartFormats count="1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5" sqref="D5"/>
    </sheetView>
  </sheetViews>
  <sheetFormatPr defaultRowHeight="17" x14ac:dyDescent="0.45"/>
  <cols>
    <col min="1" max="1" width="15.83203125" bestFit="1" customWidth="1"/>
    <col min="2" max="2" width="12.58203125" bestFit="1" customWidth="1"/>
    <col min="3" max="3" width="12" bestFit="1" customWidth="1"/>
    <col min="4" max="4" width="14.33203125" bestFit="1" customWidth="1"/>
    <col min="5" max="7" width="11.75" bestFit="1" customWidth="1"/>
  </cols>
  <sheetData>
    <row r="1" spans="1:7" s="2" customFormat="1" x14ac:dyDescent="0.45">
      <c r="A1" s="2" t="s">
        <v>0</v>
      </c>
      <c r="B1" s="3" t="s">
        <v>17</v>
      </c>
      <c r="C1" s="4" t="s">
        <v>27</v>
      </c>
      <c r="D1" s="3" t="s">
        <v>28</v>
      </c>
      <c r="E1" s="4" t="s">
        <v>29</v>
      </c>
      <c r="F1" s="3" t="s">
        <v>30</v>
      </c>
      <c r="G1" s="3" t="s">
        <v>31</v>
      </c>
    </row>
    <row r="2" spans="1:7" x14ac:dyDescent="0.45">
      <c r="A2" t="s">
        <v>1</v>
      </c>
      <c r="B2" s="1">
        <v>-523500</v>
      </c>
      <c r="C2" s="1">
        <v>-745000</v>
      </c>
      <c r="D2" s="1">
        <v>-800000</v>
      </c>
      <c r="E2" s="1">
        <v>-1778249</v>
      </c>
      <c r="F2" s="1">
        <v>-103800</v>
      </c>
      <c r="G2" s="1">
        <v>-198400</v>
      </c>
    </row>
    <row r="3" spans="1:7" x14ac:dyDescent="0.45">
      <c r="A3" t="s">
        <v>2</v>
      </c>
      <c r="B3" s="1">
        <v>-9000</v>
      </c>
      <c r="C3" s="1">
        <v>-10000</v>
      </c>
      <c r="D3" s="1">
        <v>-98700</v>
      </c>
      <c r="E3" s="1">
        <v>-350000</v>
      </c>
      <c r="F3" s="1">
        <v>-13999</v>
      </c>
      <c r="G3" s="1">
        <v>-300000</v>
      </c>
    </row>
    <row r="4" spans="1:7" x14ac:dyDescent="0.45">
      <c r="A4" t="s">
        <v>3</v>
      </c>
      <c r="B4" s="1">
        <v>4500000</v>
      </c>
      <c r="C4" s="1">
        <v>25554000</v>
      </c>
      <c r="D4" s="1">
        <v>3510980</v>
      </c>
      <c r="E4" s="1">
        <v>2835000</v>
      </c>
      <c r="F4" s="1">
        <v>3658500</v>
      </c>
      <c r="G4" s="1">
        <v>3150000</v>
      </c>
    </row>
    <row r="5" spans="1:7" x14ac:dyDescent="0.45">
      <c r="A5" t="s">
        <v>4</v>
      </c>
      <c r="B5" s="1">
        <v>15900</v>
      </c>
      <c r="C5" s="1">
        <v>2150000</v>
      </c>
      <c r="D5" s="1">
        <v>1540000</v>
      </c>
      <c r="E5" s="1">
        <v>3150000</v>
      </c>
      <c r="F5" s="1">
        <v>2770000</v>
      </c>
      <c r="G5" s="1">
        <v>2880000</v>
      </c>
    </row>
    <row r="6" spans="1:7" x14ac:dyDescent="0.45">
      <c r="A6" t="s">
        <v>6</v>
      </c>
      <c r="B6" s="1">
        <v>200</v>
      </c>
      <c r="C6" s="1">
        <v>3000</v>
      </c>
      <c r="D6" s="1">
        <v>1000</v>
      </c>
      <c r="E6" s="1">
        <v>4000</v>
      </c>
      <c r="F6" s="1">
        <v>1000</v>
      </c>
      <c r="G6" s="1">
        <v>1000</v>
      </c>
    </row>
    <row r="7" spans="1:7" x14ac:dyDescent="0.45">
      <c r="A7" t="s">
        <v>7</v>
      </c>
      <c r="B7" s="1">
        <v>1550000</v>
      </c>
      <c r="C7" s="1">
        <v>2623000</v>
      </c>
      <c r="D7" s="1">
        <v>2150000</v>
      </c>
      <c r="E7" s="1">
        <v>1970000</v>
      </c>
      <c r="F7" s="1">
        <v>187300</v>
      </c>
      <c r="G7" s="1">
        <v>930920</v>
      </c>
    </row>
    <row r="8" spans="1:7" x14ac:dyDescent="0.45">
      <c r="A8" t="s">
        <v>9</v>
      </c>
      <c r="B8" s="1">
        <v>-2000000</v>
      </c>
      <c r="C8" s="1">
        <v>-2000000</v>
      </c>
      <c r="D8" s="1">
        <v>-2000000</v>
      </c>
      <c r="E8" s="1">
        <v>-2000000</v>
      </c>
      <c r="F8" s="1">
        <v>-2000000</v>
      </c>
      <c r="G8" s="1">
        <v>-2000000</v>
      </c>
    </row>
    <row r="9" spans="1:7" x14ac:dyDescent="0.45">
      <c r="A9" t="s">
        <v>12</v>
      </c>
      <c r="B9" s="1">
        <v>-12000</v>
      </c>
      <c r="C9" s="1">
        <v>-31000</v>
      </c>
      <c r="D9" s="1" t="s">
        <v>18</v>
      </c>
      <c r="E9" s="1">
        <v>-10000</v>
      </c>
      <c r="F9" s="1">
        <v>10000</v>
      </c>
      <c r="G9" s="1">
        <v>10000</v>
      </c>
    </row>
    <row r="10" spans="1:7" x14ac:dyDescent="0.45">
      <c r="A10" t="s">
        <v>10</v>
      </c>
      <c r="B10" s="1">
        <f>SUM(B2:B9)</f>
        <v>3521600</v>
      </c>
      <c r="C10" s="1">
        <f t="shared" ref="C10:G10" si="0">SUM(C2:C9)</f>
        <v>27544000</v>
      </c>
      <c r="D10" s="1">
        <f t="shared" si="0"/>
        <v>4303280</v>
      </c>
      <c r="E10" s="1">
        <f t="shared" si="0"/>
        <v>3820751</v>
      </c>
      <c r="F10" s="1">
        <f t="shared" si="0"/>
        <v>4509001</v>
      </c>
      <c r="G10" s="1">
        <f t="shared" si="0"/>
        <v>4473520</v>
      </c>
    </row>
    <row r="11" spans="1:7" x14ac:dyDescent="0.45">
      <c r="B11" s="1"/>
      <c r="C11" s="1"/>
      <c r="D11" s="1"/>
      <c r="E11" s="1"/>
      <c r="F11" s="1"/>
      <c r="G11" s="1"/>
    </row>
    <row r="12" spans="1:7" x14ac:dyDescent="0.45">
      <c r="A12" t="s">
        <v>13</v>
      </c>
      <c r="B12" s="1">
        <v>16007420</v>
      </c>
      <c r="C12" s="1">
        <v>50298000</v>
      </c>
      <c r="D12" s="1">
        <v>660000023</v>
      </c>
      <c r="E12" s="1">
        <v>36000000</v>
      </c>
      <c r="F12" s="1">
        <v>23400000</v>
      </c>
      <c r="G12" s="1">
        <v>30000000</v>
      </c>
    </row>
    <row r="13" spans="1:7" x14ac:dyDescent="0.45">
      <c r="A13" t="s">
        <v>14</v>
      </c>
      <c r="B13" s="1">
        <v>60000000</v>
      </c>
      <c r="C13" s="1">
        <v>29000000</v>
      </c>
      <c r="D13" s="1">
        <v>420000000</v>
      </c>
      <c r="E13" s="1">
        <v>40000000</v>
      </c>
      <c r="F13" s="1">
        <v>39800000</v>
      </c>
      <c r="G13" s="1">
        <v>34200000</v>
      </c>
    </row>
    <row r="14" spans="1:7" x14ac:dyDescent="0.45">
      <c r="A14" t="s">
        <v>15</v>
      </c>
      <c r="B14" s="1">
        <v>-30000000</v>
      </c>
      <c r="C14" s="1">
        <v>-30000000</v>
      </c>
      <c r="D14" s="1">
        <v>-30000000</v>
      </c>
      <c r="E14" s="1">
        <v>-30000000</v>
      </c>
      <c r="F14" s="1">
        <v>-30000000</v>
      </c>
      <c r="G14" s="1">
        <v>-30000000</v>
      </c>
    </row>
    <row r="15" spans="1:7" x14ac:dyDescent="0.45">
      <c r="A15" t="s">
        <v>16</v>
      </c>
      <c r="B15" s="1">
        <v>1701420</v>
      </c>
      <c r="C15" s="1">
        <v>1049300</v>
      </c>
      <c r="D15" s="1">
        <v>289700</v>
      </c>
      <c r="E15" s="1">
        <v>890700</v>
      </c>
      <c r="F15" s="1">
        <v>1004000</v>
      </c>
      <c r="G15" s="1">
        <v>980000</v>
      </c>
    </row>
    <row r="16" spans="1:7" x14ac:dyDescent="0.45">
      <c r="B16" s="1"/>
      <c r="C16" s="1"/>
      <c r="D16" s="1"/>
      <c r="E16" s="1"/>
      <c r="F16" s="1"/>
      <c r="G16" s="1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tabSelected="1" workbookViewId="0">
      <selection activeCell="M9" sqref="M9"/>
    </sheetView>
  </sheetViews>
  <sheetFormatPr defaultRowHeight="17" x14ac:dyDescent="0.45"/>
  <cols>
    <col min="1" max="1" width="11.4140625" customWidth="1"/>
    <col min="2" max="2" width="9.75" bestFit="1" customWidth="1"/>
    <col min="3" max="3" width="9.75" customWidth="1"/>
    <col min="4" max="7" width="9.75" bestFit="1" customWidth="1"/>
    <col min="8" max="10" width="12.33203125" customWidth="1"/>
    <col min="11" max="11" width="9.58203125" customWidth="1"/>
    <col min="12" max="12" width="12.33203125" customWidth="1"/>
    <col min="13" max="13" width="14.33203125" customWidth="1"/>
    <col min="14" max="14" width="12.33203125" customWidth="1"/>
    <col min="15" max="15" width="14.33203125" customWidth="1"/>
    <col min="16" max="16" width="12.33203125" customWidth="1"/>
    <col min="17" max="17" width="14.33203125" customWidth="1"/>
    <col min="18" max="18" width="10.25" customWidth="1"/>
    <col min="19" max="19" width="12.75" customWidth="1"/>
    <col min="20" max="20" width="9.58203125" customWidth="1"/>
    <col min="21" max="21" width="14.33203125" customWidth="1"/>
    <col min="22" max="22" width="17.08203125" customWidth="1"/>
    <col min="23" max="23" width="15.75" customWidth="1"/>
    <col min="24" max="24" width="14.33203125" customWidth="1"/>
    <col min="25" max="25" width="18.33203125" customWidth="1"/>
    <col min="26" max="26" width="15.75" customWidth="1"/>
    <col min="27" max="27" width="14.33203125" customWidth="1"/>
    <col min="28" max="28" width="18.33203125" customWidth="1"/>
    <col min="29" max="29" width="9.58203125" customWidth="1"/>
    <col min="30" max="30" width="15.75" bestFit="1" customWidth="1"/>
    <col min="31" max="31" width="14.33203125" customWidth="1"/>
    <col min="32" max="32" width="18.33203125" bestFit="1" customWidth="1"/>
    <col min="33" max="33" width="17.08203125" bestFit="1" customWidth="1"/>
    <col min="34" max="34" width="15.75" bestFit="1" customWidth="1"/>
    <col min="35" max="35" width="14.33203125" customWidth="1"/>
    <col min="36" max="36" width="18.33203125" bestFit="1" customWidth="1"/>
    <col min="37" max="37" width="17.08203125" customWidth="1"/>
    <col min="38" max="38" width="9.58203125" customWidth="1"/>
  </cols>
  <sheetData>
    <row r="3" spans="1:7" x14ac:dyDescent="0.45">
      <c r="A3" s="5" t="s">
        <v>19</v>
      </c>
      <c r="B3" t="s">
        <v>22</v>
      </c>
      <c r="C3" t="s">
        <v>23</v>
      </c>
      <c r="D3" t="s">
        <v>26</v>
      </c>
      <c r="E3" t="s">
        <v>21</v>
      </c>
      <c r="F3" t="s">
        <v>24</v>
      </c>
      <c r="G3" t="s">
        <v>25</v>
      </c>
    </row>
    <row r="4" spans="1:7" x14ac:dyDescent="0.45">
      <c r="A4" s="6" t="s">
        <v>11</v>
      </c>
      <c r="B4" s="7">
        <v>-12000</v>
      </c>
      <c r="C4" s="7">
        <v>-31000</v>
      </c>
      <c r="D4" s="7">
        <v>0</v>
      </c>
      <c r="E4" s="7">
        <v>-10000</v>
      </c>
      <c r="F4" s="7">
        <v>10000</v>
      </c>
      <c r="G4" s="7">
        <v>10000</v>
      </c>
    </row>
    <row r="5" spans="1:7" x14ac:dyDescent="0.45">
      <c r="A5" s="6" t="s">
        <v>5</v>
      </c>
      <c r="B5" s="7">
        <v>200</v>
      </c>
      <c r="C5" s="7">
        <v>3000</v>
      </c>
      <c r="D5" s="7">
        <v>1000</v>
      </c>
      <c r="E5" s="7">
        <v>4000</v>
      </c>
      <c r="F5" s="7">
        <v>1000</v>
      </c>
      <c r="G5" s="7">
        <v>1000</v>
      </c>
    </row>
    <row r="6" spans="1:7" x14ac:dyDescent="0.45">
      <c r="A6" s="6" t="s">
        <v>8</v>
      </c>
      <c r="B6" s="7">
        <v>-2000000</v>
      </c>
      <c r="C6" s="7">
        <v>-2000000</v>
      </c>
      <c r="D6" s="7">
        <v>-2000000</v>
      </c>
      <c r="E6" s="7">
        <v>-2000000</v>
      </c>
      <c r="F6" s="7">
        <v>-2000000</v>
      </c>
      <c r="G6" s="7">
        <v>-2000000</v>
      </c>
    </row>
    <row r="7" spans="1:7" x14ac:dyDescent="0.45">
      <c r="A7" s="6" t="s">
        <v>20</v>
      </c>
      <c r="B7" s="7">
        <v>-2011800</v>
      </c>
      <c r="C7" s="7">
        <v>-2028000</v>
      </c>
      <c r="D7" s="7">
        <v>-1999000</v>
      </c>
      <c r="E7" s="7">
        <v>-2006000</v>
      </c>
      <c r="F7" s="7">
        <v>-1989000</v>
      </c>
      <c r="G7" s="7">
        <v>-1989000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1차년도</vt:lpstr>
      <vt:lpstr>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2019-07-14T14:28:16Z</dcterms:created>
  <dcterms:modified xsi:type="dcterms:W3CDTF">2019-07-18T06:48:42Z</dcterms:modified>
</cp:coreProperties>
</file>