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0강\"/>
    </mc:Choice>
  </mc:AlternateContent>
  <bookViews>
    <workbookView xWindow="0" yWindow="0" windowWidth="17385" windowHeight="10230"/>
  </bookViews>
  <sheets>
    <sheet name="정렬필터" sheetId="6" r:id="rId1"/>
    <sheet name="텍스트나누기1" sheetId="5" r:id="rId2"/>
    <sheet name="텍스트나누기2" sheetId="4" r:id="rId3"/>
    <sheet name="중복항목유효성" sheetId="3" r:id="rId4"/>
  </sheets>
  <definedNames>
    <definedName name="_xlnm._FilterDatabase" localSheetId="0" hidden="1">정렬필터!$A$3:$J$18</definedName>
    <definedName name="연락처" localSheetId="2">텍스트나누기2!$J$4:$N$15</definedName>
  </definedNames>
  <calcPr calcId="162913"/>
</workbook>
</file>

<file path=xl/calcChain.xml><?xml version="1.0" encoding="utf-8"?>
<calcChain xmlns="http://schemas.openxmlformats.org/spreadsheetml/2006/main">
  <c r="H11" i="6" l="1"/>
  <c r="I11" i="6" s="1"/>
  <c r="H7" i="6"/>
  <c r="I7" i="6" s="1"/>
  <c r="H10" i="6"/>
  <c r="I10" i="6" s="1"/>
  <c r="H8" i="6"/>
  <c r="I8" i="6" s="1"/>
  <c r="H4" i="6"/>
  <c r="I4" i="6" s="1"/>
  <c r="H12" i="6"/>
  <c r="I12" i="6" s="1"/>
  <c r="H14" i="6"/>
  <c r="I14" i="6" s="1"/>
  <c r="H6" i="6"/>
  <c r="I6" i="6" s="1"/>
  <c r="H17" i="6"/>
  <c r="I17" i="6" s="1"/>
  <c r="H13" i="6"/>
  <c r="I13" i="6" s="1"/>
  <c r="H18" i="6"/>
  <c r="I18" i="6" s="1"/>
  <c r="H16" i="6"/>
  <c r="I16" i="6" s="1"/>
  <c r="H15" i="6"/>
  <c r="I15" i="6" s="1"/>
  <c r="H9" i="6"/>
  <c r="I9" i="6" s="1"/>
  <c r="H5" i="6"/>
  <c r="I5" i="6" s="1"/>
  <c r="G11" i="6"/>
  <c r="G7" i="6"/>
  <c r="G10" i="6"/>
  <c r="G8" i="6"/>
  <c r="G4" i="6"/>
  <c r="G12" i="6"/>
  <c r="G14" i="6"/>
  <c r="G6" i="6"/>
  <c r="G17" i="6"/>
  <c r="G13" i="6"/>
  <c r="G18" i="6"/>
  <c r="G16" i="6"/>
  <c r="G15" i="6"/>
  <c r="G9" i="6"/>
  <c r="G5" i="6"/>
</calcChain>
</file>

<file path=xl/comments1.xml><?xml version="1.0" encoding="utf-8"?>
<comments xmlns="http://schemas.openxmlformats.org/spreadsheetml/2006/main">
  <authors>
    <author>Windows 사용자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메모입니다</t>
        </r>
      </text>
    </comment>
  </commentList>
</comments>
</file>

<file path=xl/connections.xml><?xml version="1.0" encoding="utf-8"?>
<connections xmlns="http://schemas.openxmlformats.org/spreadsheetml/2006/main">
  <connection id="1" name="연락처" type="6" refreshedVersion="6" background="1" saveData="1">
    <textPr codePage="949" sourceFile="C:\Users\My Home\Documents\MOS인강작업\2019MOS인강Excel\정리노트\10강\연락처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<sst xmlns="http://schemas.openxmlformats.org/spreadsheetml/2006/main" count="267" uniqueCount="94">
  <si>
    <t>이름</t>
    <phoneticPr fontId="1" type="noConversion"/>
  </si>
  <si>
    <t>전화번호</t>
    <phoneticPr fontId="1" type="noConversion"/>
  </si>
  <si>
    <t xml:space="preserve"> 연락처</t>
    <phoneticPr fontId="1" type="noConversion"/>
  </si>
  <si>
    <t>성별</t>
    <phoneticPr fontId="1" type="noConversion"/>
  </si>
  <si>
    <t>김민지</t>
  </si>
  <si>
    <t>김소율</t>
  </si>
  <si>
    <t>김미주</t>
  </si>
  <si>
    <t>남</t>
    <phoneticPr fontId="1" type="noConversion"/>
  </si>
  <si>
    <t>여</t>
    <phoneticPr fontId="1" type="noConversion"/>
  </si>
  <si>
    <t>여</t>
    <phoneticPr fontId="1" type="noConversion"/>
  </si>
  <si>
    <t>222-1111</t>
  </si>
  <si>
    <t>222-1112</t>
  </si>
  <si>
    <t>222-1113</t>
  </si>
  <si>
    <t>222-1114</t>
  </si>
  <si>
    <t>222-1115</t>
  </si>
  <si>
    <t>222-1116</t>
  </si>
  <si>
    <t>222-1117</t>
  </si>
  <si>
    <t>333-1118</t>
  </si>
  <si>
    <t>333-1119</t>
  </si>
  <si>
    <t>333-1121</t>
  </si>
  <si>
    <t>333-1122</t>
  </si>
  <si>
    <t>333-1123</t>
  </si>
  <si>
    <t>333-1124</t>
  </si>
  <si>
    <t>333-1125</t>
  </si>
  <si>
    <t>333-1126</t>
  </si>
  <si>
    <t>999-1131</t>
  </si>
  <si>
    <t>999-1132</t>
  </si>
  <si>
    <t>월</t>
    <phoneticPr fontId="1" type="noConversion"/>
  </si>
  <si>
    <t>일</t>
    <phoneticPr fontId="1" type="noConversion"/>
  </si>
  <si>
    <t>나이</t>
    <phoneticPr fontId="1" type="noConversion"/>
  </si>
  <si>
    <t>성적현황</t>
    <phoneticPr fontId="5" type="noConversion"/>
  </si>
  <si>
    <t>번호</t>
    <phoneticPr fontId="1" type="noConversion"/>
  </si>
  <si>
    <t>반</t>
    <phoneticPr fontId="5" type="noConversion"/>
  </si>
  <si>
    <t>이름</t>
    <phoneticPr fontId="1" type="noConversion"/>
  </si>
  <si>
    <t>성별</t>
    <phoneticPr fontId="5" type="noConversion"/>
  </si>
  <si>
    <t>국어</t>
    <phoneticPr fontId="1" type="noConversion"/>
  </si>
  <si>
    <t>수학</t>
    <phoneticPr fontId="1" type="noConversion"/>
  </si>
  <si>
    <t>총점</t>
    <phoneticPr fontId="5" type="noConversion"/>
  </si>
  <si>
    <t>평균</t>
    <phoneticPr fontId="1" type="noConversion"/>
  </si>
  <si>
    <t>합격여부</t>
    <phoneticPr fontId="1" type="noConversion"/>
  </si>
  <si>
    <t>응시여부</t>
    <phoneticPr fontId="1" type="noConversion"/>
  </si>
  <si>
    <t>A반</t>
    <phoneticPr fontId="5" type="noConversion"/>
  </si>
  <si>
    <t>구이서</t>
    <phoneticPr fontId="1" type="noConversion"/>
  </si>
  <si>
    <t>남</t>
    <phoneticPr fontId="5" type="noConversion"/>
  </si>
  <si>
    <t>응시</t>
    <phoneticPr fontId="1" type="noConversion"/>
  </si>
  <si>
    <t>B반</t>
    <phoneticPr fontId="5" type="noConversion"/>
  </si>
  <si>
    <t>김이정</t>
    <phoneticPr fontId="1" type="noConversion"/>
  </si>
  <si>
    <t>여</t>
    <phoneticPr fontId="5" type="noConversion"/>
  </si>
  <si>
    <t>A반</t>
    <phoneticPr fontId="5" type="noConversion"/>
  </si>
  <si>
    <t>오지수</t>
    <phoneticPr fontId="1" type="noConversion"/>
  </si>
  <si>
    <t>남</t>
    <phoneticPr fontId="5" type="noConversion"/>
  </si>
  <si>
    <t>김선후</t>
    <phoneticPr fontId="1" type="noConversion"/>
  </si>
  <si>
    <t>하진희</t>
    <phoneticPr fontId="1" type="noConversion"/>
  </si>
  <si>
    <t>강현진</t>
    <phoneticPr fontId="1" type="noConversion"/>
  </si>
  <si>
    <t>김진솔</t>
    <phoneticPr fontId="1" type="noConversion"/>
  </si>
  <si>
    <t>박서준</t>
    <phoneticPr fontId="1" type="noConversion"/>
  </si>
  <si>
    <t>김성희</t>
    <phoneticPr fontId="1" type="noConversion"/>
  </si>
  <si>
    <t>이지서</t>
    <phoneticPr fontId="1" type="noConversion"/>
  </si>
  <si>
    <t>박경지</t>
    <phoneticPr fontId="1" type="noConversion"/>
  </si>
  <si>
    <t>이진훈</t>
    <phoneticPr fontId="1" type="noConversion"/>
  </si>
  <si>
    <t>오선지</t>
    <phoneticPr fontId="1" type="noConversion"/>
  </si>
  <si>
    <t>변지민</t>
    <phoneticPr fontId="1" type="noConversion"/>
  </si>
  <si>
    <t>감서준</t>
    <phoneticPr fontId="1" type="noConversion"/>
  </si>
  <si>
    <t>반</t>
    <phoneticPr fontId="1" type="noConversion"/>
  </si>
  <si>
    <t>1반</t>
    <phoneticPr fontId="1" type="noConversion"/>
  </si>
  <si>
    <t>2반</t>
    <phoneticPr fontId="1" type="noConversion"/>
  </si>
  <si>
    <t>1반</t>
    <phoneticPr fontId="1" type="noConversion"/>
  </si>
  <si>
    <t>3반</t>
    <phoneticPr fontId="1" type="noConversion"/>
  </si>
  <si>
    <t>2반</t>
    <phoneticPr fontId="1" type="noConversion"/>
  </si>
  <si>
    <t>1반</t>
    <phoneticPr fontId="1" type="noConversion"/>
  </si>
  <si>
    <t>A반</t>
  </si>
  <si>
    <t>B반</t>
  </si>
  <si>
    <t>반</t>
    <phoneticPr fontId="1" type="noConversion"/>
  </si>
  <si>
    <t>반</t>
  </si>
  <si>
    <t>이름</t>
  </si>
  <si>
    <t>성별</t>
  </si>
  <si>
    <t>년</t>
  </si>
  <si>
    <t>전화번호</t>
  </si>
  <si>
    <t>1반</t>
  </si>
  <si>
    <t>오지수</t>
  </si>
  <si>
    <t>남</t>
  </si>
  <si>
    <t>2반</t>
  </si>
  <si>
    <t>김선후</t>
  </si>
  <si>
    <t>여</t>
  </si>
  <si>
    <t>하진희</t>
  </si>
  <si>
    <t>3반</t>
  </si>
  <si>
    <t>강현진</t>
  </si>
  <si>
    <t>김진솔</t>
  </si>
  <si>
    <t>박서준</t>
  </si>
  <si>
    <t>김성희</t>
  </si>
  <si>
    <t>이지서</t>
  </si>
  <si>
    <t>년</t>
    <phoneticPr fontId="1" type="noConversion"/>
  </si>
  <si>
    <t>연락처</t>
  </si>
  <si>
    <t>미응시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</si>
</sst>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theme="0"/>
      <name val="맑은 고딕"/>
      <family val="2"/>
      <charset val="129"/>
      <scheme val="minor"/>
    </font>
    <font>
      <b/>
      <u val="double"/>
      <sz val="18"/>
      <color theme="3" tint="-0.249977111117893"/>
      <name val="맑은 고딕"/>
      <family val="2"/>
      <charset val="129"/>
      <scheme val="major"/>
    </font>
    <font>
      <sz val="8"/>
      <name val="돋움"/>
      <family val="3"/>
      <charset val="129"/>
    </font>
    <font>
      <b/>
      <u val="double"/>
      <sz val="18"/>
      <color theme="3" tint="-0.249977111117893"/>
      <name val="맑은 고딕"/>
      <family val="3"/>
      <charset val="129"/>
      <scheme val="major"/>
    </font>
    <font>
      <b/>
      <sz val="11"/>
      <color theme="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theme="3" tint="-0.249977111117893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4" borderId="0" xfId="2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</cellXfs>
  <cellStyles count="3">
    <cellStyle name="강조색4" xfId="2" builtinId="41"/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연락처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M16" sqref="M16"/>
    </sheetView>
  </sheetViews>
  <sheetFormatPr defaultRowHeight="16.5" x14ac:dyDescent="0.3"/>
  <sheetData>
    <row r="1" spans="1:10" ht="27" thickTop="1" x14ac:dyDescent="0.3">
      <c r="A1" s="10" t="s">
        <v>30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F2" s="1"/>
      <c r="G2" s="1"/>
    </row>
    <row r="3" spans="1:10" ht="33.75" customHeight="1" x14ac:dyDescent="0.3">
      <c r="A3" s="6" t="s">
        <v>31</v>
      </c>
      <c r="B3" s="6" t="s">
        <v>32</v>
      </c>
      <c r="C3" s="6" t="s">
        <v>33</v>
      </c>
      <c r="D3" s="6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6" t="s">
        <v>39</v>
      </c>
      <c r="J3" s="6" t="s">
        <v>40</v>
      </c>
    </row>
    <row r="4" spans="1:10" ht="22.5" customHeight="1" x14ac:dyDescent="0.3">
      <c r="A4" s="6">
        <v>6</v>
      </c>
      <c r="B4" s="6" t="s">
        <v>48</v>
      </c>
      <c r="C4" s="4" t="s">
        <v>53</v>
      </c>
      <c r="D4" s="4" t="s">
        <v>50</v>
      </c>
      <c r="E4" s="4">
        <v>0</v>
      </c>
      <c r="F4" s="4">
        <v>0</v>
      </c>
      <c r="G4" s="4">
        <f>SUM(E4:F4)</f>
        <v>0</v>
      </c>
      <c r="H4" s="8">
        <f>AVERAGE(E4:F4)</f>
        <v>0</v>
      </c>
      <c r="I4" s="5" t="str">
        <f>IF(H4&gt;=80,"합격","불합격")</f>
        <v>불합격</v>
      </c>
      <c r="J4" s="5" t="s">
        <v>44</v>
      </c>
    </row>
    <row r="5" spans="1:10" ht="22.5" customHeight="1" x14ac:dyDescent="0.3">
      <c r="A5" s="6">
        <v>1</v>
      </c>
      <c r="B5" s="6" t="s">
        <v>41</v>
      </c>
      <c r="C5" s="4" t="s">
        <v>42</v>
      </c>
      <c r="D5" s="4" t="s">
        <v>43</v>
      </c>
      <c r="E5" s="5">
        <v>90</v>
      </c>
      <c r="F5" s="4">
        <v>89</v>
      </c>
      <c r="G5" s="4">
        <f>SUM(E5:F5)</f>
        <v>179</v>
      </c>
      <c r="H5" s="8">
        <f>AVERAGE(E5:F5)</f>
        <v>89.5</v>
      </c>
      <c r="I5" s="5" t="str">
        <f>IF(H5&gt;=80,"합격","불합격")</f>
        <v>합격</v>
      </c>
      <c r="J5" s="5" t="s">
        <v>44</v>
      </c>
    </row>
    <row r="6" spans="1:10" ht="22.5" customHeight="1" x14ac:dyDescent="0.3">
      <c r="A6" s="6">
        <v>9</v>
      </c>
      <c r="B6" s="6" t="s">
        <v>48</v>
      </c>
      <c r="C6" s="4" t="s">
        <v>56</v>
      </c>
      <c r="D6" s="4" t="s">
        <v>50</v>
      </c>
      <c r="E6" s="4">
        <v>99</v>
      </c>
      <c r="F6" s="4">
        <v>89</v>
      </c>
      <c r="G6" s="4">
        <f>SUM(E6:F6)</f>
        <v>188</v>
      </c>
      <c r="H6" s="8">
        <f>AVERAGE(E6:F6)</f>
        <v>94</v>
      </c>
      <c r="I6" s="5" t="str">
        <f>IF(H6&gt;=80,"합격","불합격")</f>
        <v>합격</v>
      </c>
      <c r="J6" s="5" t="s">
        <v>44</v>
      </c>
    </row>
    <row r="7" spans="1:10" ht="22.5" customHeight="1" x14ac:dyDescent="0.3">
      <c r="A7" s="6">
        <v>3</v>
      </c>
      <c r="B7" s="6" t="s">
        <v>48</v>
      </c>
      <c r="C7" s="14" t="s">
        <v>49</v>
      </c>
      <c r="D7" s="4" t="s">
        <v>50</v>
      </c>
      <c r="E7" s="4">
        <v>0</v>
      </c>
      <c r="F7" s="4">
        <v>0</v>
      </c>
      <c r="G7" s="4">
        <f>SUM(E7:F7)</f>
        <v>0</v>
      </c>
      <c r="H7" s="8">
        <f>AVERAGE(E7:F7)</f>
        <v>0</v>
      </c>
      <c r="I7" s="5" t="str">
        <f>IF(H7&gt;=80,"합격","불합격")</f>
        <v>불합격</v>
      </c>
      <c r="J7" s="5" t="s">
        <v>93</v>
      </c>
    </row>
    <row r="8" spans="1:10" ht="22.5" customHeight="1" x14ac:dyDescent="0.3">
      <c r="A8" s="6">
        <v>5</v>
      </c>
      <c r="B8" s="6" t="s">
        <v>48</v>
      </c>
      <c r="C8" s="4" t="s">
        <v>52</v>
      </c>
      <c r="D8" s="4" t="s">
        <v>47</v>
      </c>
      <c r="E8" s="4">
        <v>0</v>
      </c>
      <c r="F8" s="4">
        <v>0</v>
      </c>
      <c r="G8" s="4">
        <f>SUM(E8:F8)</f>
        <v>0</v>
      </c>
      <c r="H8" s="8">
        <f>AVERAGE(E8:F8)</f>
        <v>0</v>
      </c>
      <c r="I8" s="5" t="str">
        <f>IF(H8&gt;=80,"합격","불합격")</f>
        <v>불합격</v>
      </c>
      <c r="J8" s="5" t="s">
        <v>93</v>
      </c>
    </row>
    <row r="9" spans="1:10" ht="22.5" customHeight="1" x14ac:dyDescent="0.3">
      <c r="A9" s="6">
        <v>15</v>
      </c>
      <c r="B9" s="6" t="s">
        <v>45</v>
      </c>
      <c r="C9" s="4" t="s">
        <v>62</v>
      </c>
      <c r="D9" s="4" t="s">
        <v>47</v>
      </c>
      <c r="E9" s="4">
        <v>99</v>
      </c>
      <c r="F9" s="4">
        <v>75</v>
      </c>
      <c r="G9" s="4">
        <f>SUM(E9:F9)</f>
        <v>174</v>
      </c>
      <c r="H9" s="8">
        <f>AVERAGE(E9:F9)</f>
        <v>87</v>
      </c>
      <c r="I9" s="5" t="str">
        <f>IF(H9&gt;=80,"합격","불합격")</f>
        <v>합격</v>
      </c>
      <c r="J9" s="5" t="s">
        <v>44</v>
      </c>
    </row>
    <row r="10" spans="1:10" ht="22.5" customHeight="1" x14ac:dyDescent="0.3">
      <c r="A10" s="6">
        <v>4</v>
      </c>
      <c r="B10" s="6" t="s">
        <v>45</v>
      </c>
      <c r="C10" s="4" t="s">
        <v>51</v>
      </c>
      <c r="D10" s="4" t="s">
        <v>50</v>
      </c>
      <c r="E10" s="4">
        <v>33</v>
      </c>
      <c r="F10" s="4">
        <v>44</v>
      </c>
      <c r="G10" s="4">
        <f>SUM(E10:F10)</f>
        <v>77</v>
      </c>
      <c r="H10" s="8">
        <f>AVERAGE(E10:F10)</f>
        <v>38.5</v>
      </c>
      <c r="I10" s="5" t="str">
        <f>IF(H10&gt;=80,"합격","불합격")</f>
        <v>불합격</v>
      </c>
      <c r="J10" s="5" t="s">
        <v>44</v>
      </c>
    </row>
    <row r="11" spans="1:10" ht="22.5" customHeight="1" x14ac:dyDescent="0.3">
      <c r="A11" s="6">
        <v>2</v>
      </c>
      <c r="B11" s="6" t="s">
        <v>45</v>
      </c>
      <c r="C11" s="14" t="s">
        <v>46</v>
      </c>
      <c r="D11" s="4" t="s">
        <v>47</v>
      </c>
      <c r="E11" s="4">
        <v>78</v>
      </c>
      <c r="F11" s="5">
        <v>45</v>
      </c>
      <c r="G11" s="4">
        <f>SUM(E11:F11)</f>
        <v>123</v>
      </c>
      <c r="H11" s="8">
        <f>AVERAGE(E11:F11)</f>
        <v>61.5</v>
      </c>
      <c r="I11" s="5" t="str">
        <f>IF(H11&gt;=80,"합격","불합격")</f>
        <v>불합격</v>
      </c>
      <c r="J11" s="5" t="s">
        <v>44</v>
      </c>
    </row>
    <row r="12" spans="1:10" ht="22.5" customHeight="1" x14ac:dyDescent="0.3">
      <c r="A12" s="6">
        <v>7</v>
      </c>
      <c r="B12" s="6" t="s">
        <v>45</v>
      </c>
      <c r="C12" s="5" t="s">
        <v>54</v>
      </c>
      <c r="D12" s="5" t="s">
        <v>50</v>
      </c>
      <c r="E12" s="5">
        <v>90</v>
      </c>
      <c r="F12" s="4">
        <v>89</v>
      </c>
      <c r="G12" s="4">
        <f>SUM(E12:F12)</f>
        <v>179</v>
      </c>
      <c r="H12" s="8">
        <f>AVERAGE(E12:F12)</f>
        <v>89.5</v>
      </c>
      <c r="I12" s="5" t="str">
        <f>IF(H12&gt;=80,"합격","불합격")</f>
        <v>합격</v>
      </c>
      <c r="J12" s="5" t="s">
        <v>44</v>
      </c>
    </row>
    <row r="13" spans="1:10" ht="22.5" customHeight="1" x14ac:dyDescent="0.3">
      <c r="A13" s="6">
        <v>11</v>
      </c>
      <c r="B13" s="6" t="s">
        <v>45</v>
      </c>
      <c r="C13" s="4" t="s">
        <v>58</v>
      </c>
      <c r="D13" s="4" t="s">
        <v>47</v>
      </c>
      <c r="E13" s="4">
        <v>86</v>
      </c>
      <c r="F13" s="4">
        <v>79</v>
      </c>
      <c r="G13" s="4">
        <f>SUM(E13:F13)</f>
        <v>165</v>
      </c>
      <c r="H13" s="8">
        <f>AVERAGE(E13:F13)</f>
        <v>82.5</v>
      </c>
      <c r="I13" s="5" t="str">
        <f>IF(H13&gt;=80,"합격","불합격")</f>
        <v>합격</v>
      </c>
      <c r="J13" s="5" t="s">
        <v>44</v>
      </c>
    </row>
    <row r="14" spans="1:10" ht="22.5" customHeight="1" x14ac:dyDescent="0.3">
      <c r="A14" s="6">
        <v>8</v>
      </c>
      <c r="B14" s="6" t="s">
        <v>45</v>
      </c>
      <c r="C14" s="4" t="s">
        <v>55</v>
      </c>
      <c r="D14" s="4" t="s">
        <v>47</v>
      </c>
      <c r="E14" s="4">
        <v>78</v>
      </c>
      <c r="F14" s="5">
        <v>45</v>
      </c>
      <c r="G14" s="4">
        <f>SUM(E14:F14)</f>
        <v>123</v>
      </c>
      <c r="H14" s="8">
        <f>AVERAGE(E14:F14)</f>
        <v>61.5</v>
      </c>
      <c r="I14" s="5" t="str">
        <f>IF(H14&gt;=80,"합격","불합격")</f>
        <v>불합격</v>
      </c>
      <c r="J14" s="5" t="s">
        <v>44</v>
      </c>
    </row>
    <row r="15" spans="1:10" ht="22.5" customHeight="1" x14ac:dyDescent="0.3">
      <c r="A15" s="6">
        <v>14</v>
      </c>
      <c r="B15" s="6" t="s">
        <v>45</v>
      </c>
      <c r="C15" s="4" t="s">
        <v>61</v>
      </c>
      <c r="D15" s="4" t="s">
        <v>50</v>
      </c>
      <c r="E15" s="4">
        <v>99</v>
      </c>
      <c r="F15" s="5">
        <v>45</v>
      </c>
      <c r="G15" s="4">
        <f>SUM(E15:F15)</f>
        <v>144</v>
      </c>
      <c r="H15" s="8">
        <f>AVERAGE(E15:F15)</f>
        <v>72</v>
      </c>
      <c r="I15" s="5" t="str">
        <f>IF(H15&gt;=80,"합격","불합격")</f>
        <v>불합격</v>
      </c>
      <c r="J15" s="5" t="s">
        <v>44</v>
      </c>
    </row>
    <row r="16" spans="1:10" ht="22.5" customHeight="1" x14ac:dyDescent="0.3">
      <c r="A16" s="6">
        <v>13</v>
      </c>
      <c r="B16" s="6" t="s">
        <v>45</v>
      </c>
      <c r="C16" s="4" t="s">
        <v>60</v>
      </c>
      <c r="D16" s="4" t="s">
        <v>47</v>
      </c>
      <c r="E16" s="5">
        <v>90</v>
      </c>
      <c r="F16" s="4">
        <v>89</v>
      </c>
      <c r="G16" s="4">
        <f>SUM(E16:F16)</f>
        <v>179</v>
      </c>
      <c r="H16" s="8">
        <f>AVERAGE(E16:F16)</f>
        <v>89.5</v>
      </c>
      <c r="I16" s="5" t="str">
        <f>IF(H16&gt;=80,"합격","불합격")</f>
        <v>합격</v>
      </c>
      <c r="J16" s="5" t="s">
        <v>44</v>
      </c>
    </row>
    <row r="17" spans="1:10" ht="22.5" customHeight="1" x14ac:dyDescent="0.3">
      <c r="A17" s="6">
        <v>10</v>
      </c>
      <c r="B17" s="6" t="s">
        <v>45</v>
      </c>
      <c r="C17" s="4" t="s">
        <v>57</v>
      </c>
      <c r="D17" s="4" t="s">
        <v>47</v>
      </c>
      <c r="E17" s="4">
        <v>86</v>
      </c>
      <c r="F17" s="4">
        <v>100</v>
      </c>
      <c r="G17" s="4">
        <f>SUM(E17:F17)</f>
        <v>186</v>
      </c>
      <c r="H17" s="8">
        <f>AVERAGE(E17:F17)</f>
        <v>93</v>
      </c>
      <c r="I17" s="5" t="str">
        <f>IF(H17&gt;=80,"합격","불합격")</f>
        <v>합격</v>
      </c>
      <c r="J17" s="5" t="s">
        <v>44</v>
      </c>
    </row>
    <row r="18" spans="1:10" ht="22.5" customHeight="1" x14ac:dyDescent="0.3">
      <c r="A18" s="6">
        <v>12</v>
      </c>
      <c r="B18" s="6" t="s">
        <v>45</v>
      </c>
      <c r="C18" s="14" t="s">
        <v>59</v>
      </c>
      <c r="D18" s="4" t="s">
        <v>50</v>
      </c>
      <c r="E18" s="4">
        <v>34</v>
      </c>
      <c r="F18" s="4">
        <v>100</v>
      </c>
      <c r="G18" s="4">
        <f>SUM(E18:F18)</f>
        <v>134</v>
      </c>
      <c r="H18" s="8">
        <f>AVERAGE(E18:F18)</f>
        <v>67</v>
      </c>
      <c r="I18" s="5" t="str">
        <f>IF(H18&gt;=80,"합격","불합격")</f>
        <v>불합격</v>
      </c>
      <c r="J18" s="5" t="s">
        <v>44</v>
      </c>
    </row>
  </sheetData>
  <autoFilter ref="A3:J18"/>
  <sortState ref="A4:J18">
    <sortCondition ref="B4:B18"/>
    <sortCondition ref="C4:C18"/>
  </sortState>
  <mergeCells count="1">
    <mergeCell ref="A1:J1"/>
  </mergeCells>
  <phoneticPr fontId="1" type="noConversion"/>
  <dataValidations count="4">
    <dataValidation type="list" allowBlank="1" showInputMessage="1" showErrorMessage="1" sqref="D4:D18">
      <formula1>"남,여"</formula1>
    </dataValidation>
    <dataValidation type="whole" allowBlank="1" showInputMessage="1" showErrorMessage="1" sqref="E5:E18">
      <formula1>0</formula1>
      <formula2>100</formula2>
    </dataValidation>
    <dataValidation type="whole" allowBlank="1" showInputMessage="1" showErrorMessage="1" errorTitle="오류" error="0부터 100사이의 값이 아니어요." promptTitle="국어 점수 입력" prompt="0~100 사이의 국어 점수를 입력하시오." sqref="E4">
      <formula1>0</formula1>
      <formula2>100</formula2>
    </dataValidation>
    <dataValidation type="list" allowBlank="1" showInputMessage="1" showErrorMessage="1" sqref="J4:J18">
      <formula1>"응시,미응시"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A2" sqref="A2:A11"/>
    </sheetView>
  </sheetViews>
  <sheetFormatPr defaultRowHeight="16.5" x14ac:dyDescent="0.3"/>
  <sheetData>
    <row r="2" spans="1:5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</row>
    <row r="3" spans="1:5" x14ac:dyDescent="0.3">
      <c r="A3" t="s">
        <v>78</v>
      </c>
      <c r="B3" t="s">
        <v>79</v>
      </c>
      <c r="C3" t="s">
        <v>80</v>
      </c>
      <c r="D3">
        <v>981122</v>
      </c>
      <c r="E3" t="s">
        <v>10</v>
      </c>
    </row>
    <row r="4" spans="1:5" x14ac:dyDescent="0.3">
      <c r="A4" t="s">
        <v>81</v>
      </c>
      <c r="B4" t="s">
        <v>82</v>
      </c>
      <c r="C4" t="s">
        <v>83</v>
      </c>
      <c r="D4">
        <v>750202</v>
      </c>
      <c r="E4" t="s">
        <v>11</v>
      </c>
    </row>
    <row r="5" spans="1:5" ht="31.5" customHeight="1" x14ac:dyDescent="0.3">
      <c r="A5" t="s">
        <v>78</v>
      </c>
      <c r="B5" t="s">
        <v>84</v>
      </c>
      <c r="C5" t="s">
        <v>83</v>
      </c>
      <c r="D5">
        <v>930909</v>
      </c>
      <c r="E5" t="s">
        <v>12</v>
      </c>
    </row>
    <row r="6" spans="1:5" ht="23.25" customHeight="1" x14ac:dyDescent="0.3">
      <c r="A6" t="s">
        <v>85</v>
      </c>
      <c r="B6" t="s">
        <v>86</v>
      </c>
      <c r="C6" t="s">
        <v>83</v>
      </c>
      <c r="D6">
        <v>820930</v>
      </c>
      <c r="E6" t="s">
        <v>13</v>
      </c>
    </row>
    <row r="7" spans="1:5" ht="23.25" customHeight="1" x14ac:dyDescent="0.3">
      <c r="A7" t="s">
        <v>81</v>
      </c>
      <c r="B7" t="s">
        <v>87</v>
      </c>
      <c r="C7" t="s">
        <v>83</v>
      </c>
      <c r="D7">
        <v>820922</v>
      </c>
      <c r="E7" t="s">
        <v>14</v>
      </c>
    </row>
    <row r="8" spans="1:5" ht="23.25" customHeight="1" x14ac:dyDescent="0.3">
      <c r="A8" t="s">
        <v>78</v>
      </c>
      <c r="B8" t="s">
        <v>88</v>
      </c>
      <c r="C8" t="s">
        <v>80</v>
      </c>
      <c r="D8">
        <v>920912</v>
      </c>
      <c r="E8" t="s">
        <v>15</v>
      </c>
    </row>
    <row r="9" spans="1:5" ht="23.25" customHeight="1" x14ac:dyDescent="0.3">
      <c r="A9" t="s">
        <v>81</v>
      </c>
      <c r="B9" t="s">
        <v>89</v>
      </c>
      <c r="C9" t="s">
        <v>83</v>
      </c>
      <c r="D9">
        <v>970919</v>
      </c>
      <c r="E9" t="s">
        <v>16</v>
      </c>
    </row>
    <row r="10" spans="1:5" ht="23.25" customHeight="1" x14ac:dyDescent="0.3">
      <c r="A10" t="s">
        <v>81</v>
      </c>
      <c r="B10" t="s">
        <v>90</v>
      </c>
      <c r="C10" t="s">
        <v>83</v>
      </c>
      <c r="D10">
        <v>920314</v>
      </c>
      <c r="E10" t="s">
        <v>17</v>
      </c>
    </row>
    <row r="11" spans="1:5" ht="23.25" customHeight="1" x14ac:dyDescent="0.3">
      <c r="A11" t="s">
        <v>85</v>
      </c>
      <c r="B11" t="s">
        <v>6</v>
      </c>
      <c r="C11" t="s">
        <v>83</v>
      </c>
      <c r="D11">
        <v>961015</v>
      </c>
      <c r="E11" t="s">
        <v>18</v>
      </c>
    </row>
    <row r="12" spans="1:5" ht="23.25" customHeight="1" x14ac:dyDescent="0.3"/>
    <row r="13" spans="1:5" ht="23.25" customHeight="1" x14ac:dyDescent="0.3"/>
    <row r="14" spans="1:5" ht="23.25" customHeight="1" x14ac:dyDescent="0.3"/>
    <row r="15" spans="1:5" ht="23.25" customHeight="1" x14ac:dyDescent="0.3"/>
    <row r="16" spans="1:5" ht="23.25" customHeight="1" x14ac:dyDescent="0.3"/>
    <row r="17" ht="23.25" customHeight="1" x14ac:dyDescent="0.3"/>
    <row r="18" ht="23.25" customHeight="1" x14ac:dyDescent="0.3"/>
    <row r="19" ht="23.25" customHeight="1" x14ac:dyDescent="0.3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4" sqref="J4"/>
    </sheetView>
  </sheetViews>
  <sheetFormatPr defaultRowHeight="16.5" x14ac:dyDescent="0.3"/>
  <cols>
    <col min="1" max="1" width="6.25" customWidth="1"/>
    <col min="2" max="2" width="9.5" customWidth="1"/>
    <col min="3" max="3" width="6.125" customWidth="1"/>
    <col min="4" max="4" width="10.5" customWidth="1"/>
    <col min="5" max="6" width="5" customWidth="1"/>
    <col min="7" max="7" width="9.75" customWidth="1"/>
    <col min="10" max="11" width="7.125" customWidth="1"/>
    <col min="12" max="12" width="5.25" customWidth="1"/>
    <col min="13" max="13" width="7.5" customWidth="1"/>
    <col min="14" max="14" width="9.25" bestFit="1" customWidth="1"/>
  </cols>
  <sheetData>
    <row r="1" spans="1:14" ht="22.5" customHeight="1" x14ac:dyDescent="0.3">
      <c r="A1" s="12" t="s">
        <v>2</v>
      </c>
      <c r="B1" s="12"/>
      <c r="C1" s="12"/>
      <c r="D1" s="12"/>
      <c r="E1" s="12"/>
      <c r="F1" s="12"/>
      <c r="G1" s="12"/>
    </row>
    <row r="2" spans="1:14" ht="11.25" customHeight="1" x14ac:dyDescent="0.3">
      <c r="A2" s="2"/>
      <c r="B2" s="2"/>
      <c r="C2" s="2"/>
      <c r="D2" s="2"/>
      <c r="E2" s="2"/>
      <c r="F2" s="2"/>
      <c r="G2" s="2"/>
    </row>
    <row r="3" spans="1:14" ht="22.5" customHeight="1" x14ac:dyDescent="0.3">
      <c r="A3" s="9" t="s">
        <v>63</v>
      </c>
      <c r="B3" s="9" t="s">
        <v>0</v>
      </c>
      <c r="C3" s="9" t="s">
        <v>3</v>
      </c>
      <c r="D3" s="9" t="s">
        <v>91</v>
      </c>
      <c r="E3" s="9" t="s">
        <v>27</v>
      </c>
      <c r="F3" s="9" t="s">
        <v>28</v>
      </c>
      <c r="G3" s="9" t="s">
        <v>1</v>
      </c>
    </row>
    <row r="4" spans="1:14" x14ac:dyDescent="0.3">
      <c r="A4" s="4" t="s">
        <v>64</v>
      </c>
      <c r="B4" s="4" t="s">
        <v>49</v>
      </c>
      <c r="C4" s="4" t="s">
        <v>7</v>
      </c>
      <c r="D4" s="4">
        <v>98</v>
      </c>
      <c r="E4" s="4">
        <v>11</v>
      </c>
      <c r="F4" s="4">
        <v>22</v>
      </c>
      <c r="G4" s="4">
        <v>222</v>
      </c>
      <c r="H4">
        <v>1111</v>
      </c>
      <c r="J4" t="s">
        <v>92</v>
      </c>
    </row>
    <row r="5" spans="1:14" x14ac:dyDescent="0.3">
      <c r="A5" s="4" t="s">
        <v>65</v>
      </c>
      <c r="B5" s="4" t="s">
        <v>51</v>
      </c>
      <c r="C5" s="4" t="s">
        <v>8</v>
      </c>
      <c r="D5" s="4">
        <v>75</v>
      </c>
      <c r="E5" s="4">
        <v>2</v>
      </c>
      <c r="F5" s="4">
        <v>2</v>
      </c>
      <c r="G5" s="4">
        <v>222</v>
      </c>
      <c r="H5">
        <v>1112</v>
      </c>
    </row>
    <row r="6" spans="1:14" x14ac:dyDescent="0.3">
      <c r="A6" s="4" t="s">
        <v>66</v>
      </c>
      <c r="B6" s="4" t="s">
        <v>52</v>
      </c>
      <c r="C6" s="4" t="s">
        <v>8</v>
      </c>
      <c r="D6" s="4">
        <v>93</v>
      </c>
      <c r="E6" s="4">
        <v>9</v>
      </c>
      <c r="F6" s="4">
        <v>9</v>
      </c>
      <c r="G6" s="4">
        <v>222</v>
      </c>
      <c r="H6">
        <v>1113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 x14ac:dyDescent="0.3">
      <c r="A7" s="4" t="s">
        <v>67</v>
      </c>
      <c r="B7" s="4" t="s">
        <v>53</v>
      </c>
      <c r="C7" s="4" t="s">
        <v>9</v>
      </c>
      <c r="D7" s="4">
        <v>82</v>
      </c>
      <c r="E7" s="4">
        <v>9</v>
      </c>
      <c r="F7" s="4">
        <v>30</v>
      </c>
      <c r="G7" s="4">
        <v>222</v>
      </c>
      <c r="H7">
        <v>1114</v>
      </c>
      <c r="J7" t="s">
        <v>78</v>
      </c>
      <c r="K7" t="s">
        <v>79</v>
      </c>
      <c r="L7" t="s">
        <v>80</v>
      </c>
      <c r="M7">
        <v>981122</v>
      </c>
      <c r="N7" t="s">
        <v>10</v>
      </c>
    </row>
    <row r="8" spans="1:14" x14ac:dyDescent="0.3">
      <c r="A8" s="4" t="s">
        <v>68</v>
      </c>
      <c r="B8" s="5" t="s">
        <v>54</v>
      </c>
      <c r="C8" s="4" t="s">
        <v>8</v>
      </c>
      <c r="D8" s="4">
        <v>82</v>
      </c>
      <c r="E8" s="4">
        <v>9</v>
      </c>
      <c r="F8" s="4">
        <v>22</v>
      </c>
      <c r="G8" s="4">
        <v>222</v>
      </c>
      <c r="H8">
        <v>1115</v>
      </c>
      <c r="J8" t="s">
        <v>81</v>
      </c>
      <c r="K8" t="s">
        <v>82</v>
      </c>
      <c r="L8" t="s">
        <v>83</v>
      </c>
      <c r="M8">
        <v>750202</v>
      </c>
      <c r="N8" t="s">
        <v>11</v>
      </c>
    </row>
    <row r="9" spans="1:14" x14ac:dyDescent="0.3">
      <c r="A9" s="4" t="s">
        <v>69</v>
      </c>
      <c r="B9" s="4" t="s">
        <v>55</v>
      </c>
      <c r="C9" s="4" t="s">
        <v>7</v>
      </c>
      <c r="D9" s="4">
        <v>92</v>
      </c>
      <c r="E9" s="4">
        <v>9</v>
      </c>
      <c r="F9" s="4">
        <v>12</v>
      </c>
      <c r="G9" s="4">
        <v>222</v>
      </c>
      <c r="H9">
        <v>1116</v>
      </c>
      <c r="J9" t="s">
        <v>78</v>
      </c>
      <c r="K9" t="s">
        <v>84</v>
      </c>
      <c r="L9" t="s">
        <v>83</v>
      </c>
      <c r="M9">
        <v>930909</v>
      </c>
      <c r="N9" t="s">
        <v>12</v>
      </c>
    </row>
    <row r="10" spans="1:14" x14ac:dyDescent="0.3">
      <c r="A10" s="4" t="s">
        <v>68</v>
      </c>
      <c r="B10" s="4" t="s">
        <v>56</v>
      </c>
      <c r="C10" s="4" t="s">
        <v>8</v>
      </c>
      <c r="D10" s="4">
        <v>97</v>
      </c>
      <c r="E10" s="4">
        <v>9</v>
      </c>
      <c r="F10" s="4">
        <v>19</v>
      </c>
      <c r="G10" s="4">
        <v>222</v>
      </c>
      <c r="H10">
        <v>1117</v>
      </c>
      <c r="J10" t="s">
        <v>85</v>
      </c>
      <c r="K10" t="s">
        <v>86</v>
      </c>
      <c r="L10" t="s">
        <v>83</v>
      </c>
      <c r="M10">
        <v>820930</v>
      </c>
      <c r="N10" t="s">
        <v>13</v>
      </c>
    </row>
    <row r="11" spans="1:14" x14ac:dyDescent="0.3">
      <c r="A11" s="4" t="s">
        <v>68</v>
      </c>
      <c r="B11" s="4" t="s">
        <v>57</v>
      </c>
      <c r="C11" s="4" t="s">
        <v>9</v>
      </c>
      <c r="D11" s="4">
        <v>92</v>
      </c>
      <c r="E11" s="4">
        <v>3</v>
      </c>
      <c r="F11" s="4">
        <v>14</v>
      </c>
      <c r="G11" s="4">
        <v>333</v>
      </c>
      <c r="H11">
        <v>1118</v>
      </c>
      <c r="J11" t="s">
        <v>81</v>
      </c>
      <c r="K11" t="s">
        <v>87</v>
      </c>
      <c r="L11" t="s">
        <v>83</v>
      </c>
      <c r="M11">
        <v>820922</v>
      </c>
      <c r="N11" t="s">
        <v>14</v>
      </c>
    </row>
    <row r="12" spans="1:14" x14ac:dyDescent="0.3">
      <c r="A12" s="4" t="s">
        <v>67</v>
      </c>
      <c r="B12" s="4" t="s">
        <v>6</v>
      </c>
      <c r="C12" s="4" t="s">
        <v>8</v>
      </c>
      <c r="D12" s="4">
        <v>96</v>
      </c>
      <c r="E12" s="4">
        <v>10</v>
      </c>
      <c r="F12" s="4">
        <v>15</v>
      </c>
      <c r="G12" s="4">
        <v>333</v>
      </c>
      <c r="H12">
        <v>1119</v>
      </c>
      <c r="J12" t="s">
        <v>78</v>
      </c>
      <c r="K12" t="s">
        <v>88</v>
      </c>
      <c r="L12" t="s">
        <v>80</v>
      </c>
      <c r="M12">
        <v>920912</v>
      </c>
      <c r="N12" t="s">
        <v>15</v>
      </c>
    </row>
    <row r="13" spans="1:14" x14ac:dyDescent="0.3">
      <c r="J13" t="s">
        <v>81</v>
      </c>
      <c r="K13" t="s">
        <v>89</v>
      </c>
      <c r="L13" t="s">
        <v>83</v>
      </c>
      <c r="M13">
        <v>970919</v>
      </c>
      <c r="N13" t="s">
        <v>16</v>
      </c>
    </row>
    <row r="14" spans="1:14" x14ac:dyDescent="0.3">
      <c r="J14" t="s">
        <v>81</v>
      </c>
      <c r="K14" t="s">
        <v>90</v>
      </c>
      <c r="L14" t="s">
        <v>83</v>
      </c>
      <c r="M14">
        <v>920314</v>
      </c>
      <c r="N14" t="s">
        <v>17</v>
      </c>
    </row>
    <row r="15" spans="1:14" x14ac:dyDescent="0.3">
      <c r="J15" t="s">
        <v>85</v>
      </c>
      <c r="K15" t="s">
        <v>6</v>
      </c>
      <c r="L15" t="s">
        <v>83</v>
      </c>
      <c r="M15">
        <v>961015</v>
      </c>
      <c r="N15" t="s">
        <v>18</v>
      </c>
    </row>
  </sheetData>
  <mergeCells count="1">
    <mergeCell ref="A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1" sqref="C11"/>
    </sheetView>
  </sheetViews>
  <sheetFormatPr defaultRowHeight="16.5" x14ac:dyDescent="0.3"/>
  <cols>
    <col min="1" max="1" width="12.125" customWidth="1"/>
    <col min="2" max="2" width="8.375" customWidth="1"/>
    <col min="3" max="3" width="7" customWidth="1"/>
    <col min="4" max="4" width="14.625" customWidth="1"/>
    <col min="5" max="5" width="5.25" bestFit="1" customWidth="1"/>
  </cols>
  <sheetData>
    <row r="1" spans="1:5" ht="21.75" customHeight="1" x14ac:dyDescent="0.3">
      <c r="A1" s="13" t="s">
        <v>2</v>
      </c>
      <c r="B1" s="13"/>
      <c r="C1" s="13"/>
      <c r="D1" s="13"/>
      <c r="E1" s="13"/>
    </row>
    <row r="2" spans="1:5" ht="18" customHeight="1" x14ac:dyDescent="0.3">
      <c r="A2" s="2"/>
      <c r="B2" s="2"/>
      <c r="C2" s="2"/>
      <c r="D2" s="2"/>
      <c r="E2" s="2"/>
    </row>
    <row r="3" spans="1:5" ht="23.25" customHeight="1" x14ac:dyDescent="0.3">
      <c r="A3" s="3" t="s">
        <v>72</v>
      </c>
      <c r="B3" s="3" t="s">
        <v>0</v>
      </c>
      <c r="C3" s="3" t="s">
        <v>3</v>
      </c>
      <c r="D3" s="3" t="s">
        <v>1</v>
      </c>
      <c r="E3" s="3" t="s">
        <v>29</v>
      </c>
    </row>
    <row r="4" spans="1:5" ht="20.25" customHeight="1" x14ac:dyDescent="0.3">
      <c r="A4" s="4" t="s">
        <v>70</v>
      </c>
      <c r="B4" s="4" t="s">
        <v>42</v>
      </c>
      <c r="C4" s="4" t="s">
        <v>7</v>
      </c>
      <c r="D4" s="4" t="s">
        <v>10</v>
      </c>
      <c r="E4" s="4">
        <v>19</v>
      </c>
    </row>
    <row r="5" spans="1:5" ht="20.25" customHeight="1" x14ac:dyDescent="0.3">
      <c r="A5" s="4" t="s">
        <v>71</v>
      </c>
      <c r="B5" s="4" t="s">
        <v>46</v>
      </c>
      <c r="C5" s="4" t="s">
        <v>8</v>
      </c>
      <c r="D5" s="4" t="s">
        <v>11</v>
      </c>
      <c r="E5" s="4">
        <v>20</v>
      </c>
    </row>
    <row r="6" spans="1:5" ht="20.25" customHeight="1" x14ac:dyDescent="0.3">
      <c r="A6" s="4" t="s">
        <v>70</v>
      </c>
      <c r="B6" s="4" t="s">
        <v>49</v>
      </c>
      <c r="C6" s="4" t="s">
        <v>8</v>
      </c>
      <c r="D6" s="4" t="s">
        <v>12</v>
      </c>
      <c r="E6" s="4">
        <v>19</v>
      </c>
    </row>
    <row r="7" spans="1:5" ht="20.25" customHeight="1" x14ac:dyDescent="0.3">
      <c r="A7" s="4" t="s">
        <v>71</v>
      </c>
      <c r="B7" s="4" t="s">
        <v>51</v>
      </c>
      <c r="C7" s="4" t="s">
        <v>9</v>
      </c>
      <c r="D7" s="4" t="s">
        <v>13</v>
      </c>
      <c r="E7" s="4">
        <v>21</v>
      </c>
    </row>
    <row r="8" spans="1:5" ht="20.25" customHeight="1" x14ac:dyDescent="0.3">
      <c r="A8" s="4" t="s">
        <v>70</v>
      </c>
      <c r="B8" s="4" t="s">
        <v>52</v>
      </c>
      <c r="C8" s="4" t="s">
        <v>8</v>
      </c>
      <c r="D8" s="4" t="s">
        <v>14</v>
      </c>
      <c r="E8" s="4">
        <v>19</v>
      </c>
    </row>
    <row r="9" spans="1:5" ht="20.25" customHeight="1" x14ac:dyDescent="0.3">
      <c r="A9" s="4" t="s">
        <v>70</v>
      </c>
      <c r="B9" s="4" t="s">
        <v>53</v>
      </c>
      <c r="C9" s="4" t="s">
        <v>7</v>
      </c>
      <c r="D9" s="4" t="s">
        <v>15</v>
      </c>
      <c r="E9" s="4">
        <v>22</v>
      </c>
    </row>
    <row r="10" spans="1:5" ht="20.25" customHeight="1" x14ac:dyDescent="0.3">
      <c r="A10" s="4" t="s">
        <v>71</v>
      </c>
      <c r="B10" s="5" t="s">
        <v>54</v>
      </c>
      <c r="C10" s="4" t="s">
        <v>8</v>
      </c>
      <c r="D10" s="4" t="s">
        <v>16</v>
      </c>
      <c r="E10" s="4">
        <v>19</v>
      </c>
    </row>
    <row r="11" spans="1:5" ht="20.25" customHeight="1" x14ac:dyDescent="0.3">
      <c r="A11" s="4" t="s">
        <v>71</v>
      </c>
      <c r="B11" s="4" t="s">
        <v>55</v>
      </c>
      <c r="C11" s="4" t="s">
        <v>9</v>
      </c>
      <c r="D11" s="4" t="s">
        <v>17</v>
      </c>
      <c r="E11" s="4">
        <v>20</v>
      </c>
    </row>
    <row r="12" spans="1:5" ht="20.25" customHeight="1" x14ac:dyDescent="0.3">
      <c r="A12" s="4" t="s">
        <v>70</v>
      </c>
      <c r="B12" s="4" t="s">
        <v>56</v>
      </c>
      <c r="C12" s="4" t="s">
        <v>8</v>
      </c>
      <c r="D12" s="4" t="s">
        <v>18</v>
      </c>
      <c r="E12" s="4">
        <v>19</v>
      </c>
    </row>
    <row r="13" spans="1:5" ht="20.25" customHeight="1" x14ac:dyDescent="0.3">
      <c r="A13" s="4" t="s">
        <v>71</v>
      </c>
      <c r="B13" s="4" t="s">
        <v>58</v>
      </c>
      <c r="C13" s="4" t="s">
        <v>7</v>
      </c>
      <c r="D13" s="4" t="s">
        <v>19</v>
      </c>
      <c r="E13" s="4">
        <v>19</v>
      </c>
    </row>
    <row r="14" spans="1:5" ht="20.25" customHeight="1" x14ac:dyDescent="0.3">
      <c r="A14" s="4" t="s">
        <v>71</v>
      </c>
      <c r="B14" s="4" t="s">
        <v>59</v>
      </c>
      <c r="C14" s="4" t="s">
        <v>8</v>
      </c>
      <c r="D14" s="4" t="s">
        <v>20</v>
      </c>
      <c r="E14" s="4">
        <v>22</v>
      </c>
    </row>
    <row r="15" spans="1:5" ht="20.25" customHeight="1" x14ac:dyDescent="0.3">
      <c r="A15" s="4" t="s">
        <v>71</v>
      </c>
      <c r="B15" s="4" t="s">
        <v>60</v>
      </c>
      <c r="C15" s="4" t="s">
        <v>9</v>
      </c>
      <c r="D15" s="4" t="s">
        <v>21</v>
      </c>
      <c r="E15" s="4">
        <v>20</v>
      </c>
    </row>
    <row r="16" spans="1:5" ht="20.25" customHeight="1" x14ac:dyDescent="0.3">
      <c r="A16" s="4" t="s">
        <v>71</v>
      </c>
      <c r="B16" s="4" t="s">
        <v>62</v>
      </c>
      <c r="C16" s="4" t="s">
        <v>7</v>
      </c>
      <c r="D16" s="4" t="s">
        <v>22</v>
      </c>
      <c r="E16" s="4">
        <v>19</v>
      </c>
    </row>
    <row r="17" spans="1:5" ht="20.25" customHeight="1" x14ac:dyDescent="0.3">
      <c r="A17" s="4" t="s">
        <v>71</v>
      </c>
      <c r="B17" s="4" t="s">
        <v>61</v>
      </c>
      <c r="C17" s="4" t="s">
        <v>7</v>
      </c>
      <c r="D17" s="4" t="s">
        <v>22</v>
      </c>
      <c r="E17" s="4">
        <v>19</v>
      </c>
    </row>
    <row r="18" spans="1:5" ht="20.25" customHeight="1" x14ac:dyDescent="0.3">
      <c r="A18" s="4" t="s">
        <v>70</v>
      </c>
      <c r="B18" s="4" t="s">
        <v>4</v>
      </c>
      <c r="C18" s="4" t="s">
        <v>8</v>
      </c>
      <c r="D18" s="4" t="s">
        <v>23</v>
      </c>
      <c r="E18" s="4">
        <v>21</v>
      </c>
    </row>
    <row r="19" spans="1:5" ht="20.25" customHeight="1" x14ac:dyDescent="0.3">
      <c r="A19" s="4" t="s">
        <v>70</v>
      </c>
      <c r="B19" s="4" t="s">
        <v>5</v>
      </c>
      <c r="C19" s="4" t="s">
        <v>8</v>
      </c>
      <c r="D19" s="4" t="s">
        <v>24</v>
      </c>
      <c r="E19" s="4">
        <v>19</v>
      </c>
    </row>
    <row r="20" spans="1:5" ht="20.25" customHeight="1" x14ac:dyDescent="0.3">
      <c r="A20" s="4" t="s">
        <v>71</v>
      </c>
      <c r="B20" s="4" t="s">
        <v>55</v>
      </c>
      <c r="C20" s="4" t="s">
        <v>7</v>
      </c>
      <c r="D20" s="4" t="s">
        <v>25</v>
      </c>
      <c r="E20" s="4">
        <v>19</v>
      </c>
    </row>
    <row r="21" spans="1:5" ht="20.25" customHeight="1" x14ac:dyDescent="0.3">
      <c r="A21" s="4" t="s">
        <v>71</v>
      </c>
      <c r="B21" s="4" t="s">
        <v>58</v>
      </c>
      <c r="C21" s="4" t="s">
        <v>9</v>
      </c>
      <c r="D21" s="4" t="s">
        <v>26</v>
      </c>
      <c r="E21" s="4">
        <v>19</v>
      </c>
    </row>
    <row r="22" spans="1:5" ht="20.25" customHeight="1" x14ac:dyDescent="0.3"/>
    <row r="23" spans="1:5" ht="20.25" customHeight="1" x14ac:dyDescent="0.3"/>
    <row r="24" spans="1:5" ht="20.25" customHeight="1" x14ac:dyDescent="0.3"/>
    <row r="25" spans="1:5" ht="20.25" customHeight="1" x14ac:dyDescent="0.3"/>
  </sheetData>
  <sortState ref="A4:E25">
    <sortCondition ref="D4"/>
  </sortState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정렬필터</vt:lpstr>
      <vt:lpstr>텍스트나누기1</vt:lpstr>
      <vt:lpstr>텍스트나누기2</vt:lpstr>
      <vt:lpstr>중복항목유효성</vt:lpstr>
      <vt:lpstr>텍스트나누기2!연락처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</dc:creator>
  <cp:lastModifiedBy>Windows 사용자</cp:lastModifiedBy>
  <dcterms:created xsi:type="dcterms:W3CDTF">2013-06-30T16:29:14Z</dcterms:created>
  <dcterms:modified xsi:type="dcterms:W3CDTF">2019-08-26T06:14:55Z</dcterms:modified>
</cp:coreProperties>
</file>