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 Home\Documents\MOS인강작업\2019MOS인강Excel\정리노트\15강\"/>
    </mc:Choice>
  </mc:AlternateContent>
  <bookViews>
    <workbookView xWindow="6135" yWindow="-135" windowWidth="12330" windowHeight="11760" tabRatio="804" activeTab="10"/>
  </bookViews>
  <sheets>
    <sheet name="외부데이터가져오기" sheetId="13" r:id="rId1"/>
    <sheet name="영업팀" sheetId="2" r:id="rId2"/>
    <sheet name="회계팀" sheetId="6" r:id="rId3"/>
    <sheet name="전산팀" sheetId="7" r:id="rId4"/>
    <sheet name="통합-결산" sheetId="1" r:id="rId5"/>
    <sheet name="영업팀 (2)" sheetId="9" r:id="rId6"/>
    <sheet name="회계팀 (2)" sheetId="10" r:id="rId7"/>
    <sheet name="통합-결산 (2)" sheetId="8" r:id="rId8"/>
    <sheet name="시나리오,목표값" sheetId="11" r:id="rId9"/>
    <sheet name="부분합" sheetId="15" r:id="rId10"/>
    <sheet name="데이터표" sheetId="14" r:id="rId11"/>
  </sheets>
  <definedNames>
    <definedName name="매출액" localSheetId="10">#REF!</definedName>
    <definedName name="매출액" localSheetId="9">#REF!</definedName>
    <definedName name="매출액" localSheetId="5">#REF!</definedName>
    <definedName name="매출액" localSheetId="3">#REF!</definedName>
    <definedName name="매출액" localSheetId="7">#REF!</definedName>
    <definedName name="매출액" localSheetId="2">#REF!</definedName>
    <definedName name="매출액" localSheetId="6">#REF!</definedName>
    <definedName name="매출액">#REF!</definedName>
    <definedName name="수익률" localSheetId="10">#REF!</definedName>
    <definedName name="수익률" localSheetId="9">#REF!</definedName>
    <definedName name="수익률" localSheetId="5">#REF!</definedName>
    <definedName name="수익률" localSheetId="3">#REF!</definedName>
    <definedName name="수익률" localSheetId="7">#REF!</definedName>
    <definedName name="수익률" localSheetId="2">#REF!</definedName>
    <definedName name="수익률" localSheetId="6">#REF!</definedName>
    <definedName name="수익률">#REF!</definedName>
    <definedName name="액세스예제.accdb" localSheetId="0" hidden="1">외부데이터가져오기!#REF!</definedName>
  </definedNames>
  <calcPr calcId="162913"/>
</workbook>
</file>

<file path=xl/calcChain.xml><?xml version="1.0" encoding="utf-8"?>
<calcChain xmlns="http://schemas.openxmlformats.org/spreadsheetml/2006/main">
  <c r="H7" i="14" l="1"/>
  <c r="G23" i="15" l="1"/>
  <c r="H23" i="15" s="1"/>
  <c r="F23" i="15"/>
  <c r="G22" i="15"/>
  <c r="H22" i="15" s="1"/>
  <c r="F22" i="15"/>
  <c r="G21" i="15"/>
  <c r="H21" i="15" s="1"/>
  <c r="F21" i="15"/>
  <c r="H20" i="15"/>
  <c r="G20" i="15"/>
  <c r="F20" i="15"/>
  <c r="H19" i="15"/>
  <c r="G19" i="15"/>
  <c r="F19" i="15"/>
  <c r="G18" i="15"/>
  <c r="H18" i="15" s="1"/>
  <c r="F18" i="15"/>
  <c r="G17" i="15"/>
  <c r="H17" i="15" s="1"/>
  <c r="F17" i="15"/>
  <c r="G16" i="15"/>
  <c r="H16" i="15" s="1"/>
  <c r="F16" i="15"/>
  <c r="G15" i="15"/>
  <c r="H15" i="15" s="1"/>
  <c r="F15" i="15"/>
  <c r="G14" i="15"/>
  <c r="H14" i="15" s="1"/>
  <c r="F14" i="15"/>
  <c r="G13" i="15"/>
  <c r="H13" i="15" s="1"/>
  <c r="F13" i="15"/>
  <c r="H12" i="15"/>
  <c r="G12" i="15"/>
  <c r="F12" i="15"/>
  <c r="H11" i="15"/>
  <c r="G11" i="15"/>
  <c r="F11" i="15"/>
  <c r="G10" i="15"/>
  <c r="H10" i="15" s="1"/>
  <c r="F10" i="15"/>
  <c r="G9" i="15"/>
  <c r="H9" i="15" s="1"/>
  <c r="F9" i="15"/>
  <c r="G8" i="15"/>
  <c r="H8" i="15" s="1"/>
  <c r="F8" i="15"/>
  <c r="G7" i="15"/>
  <c r="H7" i="15" s="1"/>
  <c r="F7" i="15"/>
  <c r="G6" i="15"/>
  <c r="H6" i="15" s="1"/>
  <c r="F6" i="15"/>
  <c r="G5" i="15"/>
  <c r="H5" i="15" s="1"/>
  <c r="F5" i="15"/>
  <c r="H4" i="15"/>
  <c r="G4" i="15"/>
  <c r="F4" i="15"/>
  <c r="E15" i="11" l="1"/>
  <c r="E7" i="11" l="1"/>
  <c r="E8" i="11"/>
  <c r="E9" i="11"/>
  <c r="E6" i="11"/>
</calcChain>
</file>

<file path=xl/sharedStrings.xml><?xml version="1.0" encoding="utf-8"?>
<sst xmlns="http://schemas.openxmlformats.org/spreadsheetml/2006/main" count="181" uniqueCount="89">
  <si>
    <t>제품명</t>
    <phoneticPr fontId="2" type="noConversion"/>
  </si>
  <si>
    <t>메모지</t>
    <phoneticPr fontId="2" type="noConversion"/>
  </si>
  <si>
    <t>연필</t>
  </si>
  <si>
    <t>볼펜</t>
    <phoneticPr fontId="2" type="noConversion"/>
  </si>
  <si>
    <t>A4용지</t>
    <phoneticPr fontId="2" type="noConversion"/>
  </si>
  <si>
    <t>커피</t>
    <phoneticPr fontId="2" type="noConversion"/>
  </si>
  <si>
    <t>A4용지</t>
    <phoneticPr fontId="2" type="noConversion"/>
  </si>
  <si>
    <t>전산팀 구매 현황</t>
    <phoneticPr fontId="2" type="noConversion"/>
  </si>
  <si>
    <t>회계팀 구매 현황</t>
    <phoneticPr fontId="2" type="noConversion"/>
  </si>
  <si>
    <t>1분기</t>
  </si>
  <si>
    <t>1분기</t>
    <phoneticPr fontId="2" type="noConversion"/>
  </si>
  <si>
    <t>2분기</t>
  </si>
  <si>
    <t>2분기</t>
    <phoneticPr fontId="2" type="noConversion"/>
  </si>
  <si>
    <t>3분기</t>
    <phoneticPr fontId="2" type="noConversion"/>
  </si>
  <si>
    <t>3분기</t>
    <phoneticPr fontId="2" type="noConversion"/>
  </si>
  <si>
    <t>3분기</t>
    <phoneticPr fontId="2" type="noConversion"/>
  </si>
  <si>
    <t xml:space="preserve">영업팀 구매 현황 </t>
    <phoneticPr fontId="2" type="noConversion"/>
  </si>
  <si>
    <t>단위: 박스</t>
    <phoneticPr fontId="2" type="noConversion"/>
  </si>
  <si>
    <t>단위: 박스</t>
    <phoneticPr fontId="2" type="noConversion"/>
  </si>
  <si>
    <t>분기별 총 구입 현황</t>
    <phoneticPr fontId="2" type="noConversion"/>
  </si>
  <si>
    <t>테이프</t>
    <phoneticPr fontId="2" type="noConversion"/>
  </si>
  <si>
    <t>품명</t>
    <phoneticPr fontId="2" type="noConversion"/>
  </si>
  <si>
    <t>청바지</t>
    <phoneticPr fontId="2" type="noConversion"/>
  </si>
  <si>
    <t>티셔츠</t>
    <phoneticPr fontId="2" type="noConversion"/>
  </si>
  <si>
    <t>신발</t>
    <phoneticPr fontId="2" type="noConversion"/>
  </si>
  <si>
    <t>모자</t>
    <phoneticPr fontId="2" type="noConversion"/>
  </si>
  <si>
    <t>판매가격</t>
    <phoneticPr fontId="2" type="noConversion"/>
  </si>
  <si>
    <t>할인율</t>
    <phoneticPr fontId="2" type="noConversion"/>
  </si>
  <si>
    <t>할인 판매가격</t>
    <phoneticPr fontId="2" type="noConversion"/>
  </si>
  <si>
    <t>쇼핑몰 할인 현황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</si>
  <si>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</si>
  <si>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</si>
  <si>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</si>
  <si>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평균(목표점수)</t>
    <phoneticPr fontId="2" type="noConversion"/>
  </si>
  <si>
    <t>청바지 가격별 할인률 대비 판매 단가표</t>
    <phoneticPr fontId="2" type="noConversion"/>
  </si>
  <si>
    <t>수식 예제(샘플수식)</t>
    <phoneticPr fontId="2" type="noConversion"/>
  </si>
  <si>
    <t>청바지 가격</t>
    <phoneticPr fontId="11" type="noConversion"/>
  </si>
  <si>
    <t>할인율</t>
    <phoneticPr fontId="11" type="noConversion"/>
  </si>
  <si>
    <t>판매금액</t>
    <phoneticPr fontId="11" type="noConversion"/>
  </si>
  <si>
    <t>반</t>
    <phoneticPr fontId="14" type="noConversion"/>
  </si>
  <si>
    <t>이름</t>
    <phoneticPr fontId="2" type="noConversion"/>
  </si>
  <si>
    <t>성별</t>
    <phoneticPr fontId="14" type="noConversion"/>
  </si>
  <si>
    <t>국어</t>
    <phoneticPr fontId="2" type="noConversion"/>
  </si>
  <si>
    <t>수학</t>
    <phoneticPr fontId="2" type="noConversion"/>
  </si>
  <si>
    <t>총점</t>
    <phoneticPr fontId="14" type="noConversion"/>
  </si>
  <si>
    <t>평균</t>
    <phoneticPr fontId="2" type="noConversion"/>
  </si>
  <si>
    <t>합격여부</t>
    <phoneticPr fontId="2" type="noConversion"/>
  </si>
  <si>
    <t>응시여부</t>
    <phoneticPr fontId="2" type="noConversion"/>
  </si>
  <si>
    <t>A반</t>
    <phoneticPr fontId="14" type="noConversion"/>
  </si>
  <si>
    <t>강현진</t>
    <phoneticPr fontId="2" type="noConversion"/>
  </si>
  <si>
    <t>남</t>
    <phoneticPr fontId="14" type="noConversion"/>
  </si>
  <si>
    <t>응시</t>
    <phoneticPr fontId="2" type="noConversion"/>
  </si>
  <si>
    <t>응시</t>
    <phoneticPr fontId="2" type="noConversion"/>
  </si>
  <si>
    <t>구이서</t>
    <phoneticPr fontId="2" type="noConversion"/>
  </si>
  <si>
    <t>남</t>
    <phoneticPr fontId="14" type="noConversion"/>
  </si>
  <si>
    <t>A반</t>
    <phoneticPr fontId="14" type="noConversion"/>
  </si>
  <si>
    <t>오지수</t>
    <phoneticPr fontId="2" type="noConversion"/>
  </si>
  <si>
    <t>남</t>
    <phoneticPr fontId="14" type="noConversion"/>
  </si>
  <si>
    <t>B반</t>
    <phoneticPr fontId="14" type="noConversion"/>
  </si>
  <si>
    <t>김선후</t>
    <phoneticPr fontId="2" type="noConversion"/>
  </si>
  <si>
    <t>응시</t>
    <phoneticPr fontId="2" type="noConversion"/>
  </si>
  <si>
    <t>B반</t>
    <phoneticPr fontId="14" type="noConversion"/>
  </si>
  <si>
    <t>김진솔</t>
    <phoneticPr fontId="2" type="noConversion"/>
  </si>
  <si>
    <t>B반</t>
    <phoneticPr fontId="14" type="noConversion"/>
  </si>
  <si>
    <t>변지민</t>
    <phoneticPr fontId="2" type="noConversion"/>
  </si>
  <si>
    <t>최민지</t>
    <phoneticPr fontId="2" type="noConversion"/>
  </si>
  <si>
    <t>남</t>
    <phoneticPr fontId="2" type="noConversion"/>
  </si>
  <si>
    <t>김이정</t>
    <phoneticPr fontId="2" type="noConversion"/>
  </si>
  <si>
    <t>여</t>
    <phoneticPr fontId="14" type="noConversion"/>
  </si>
  <si>
    <t>박경지</t>
    <phoneticPr fontId="2" type="noConversion"/>
  </si>
  <si>
    <t>여</t>
    <phoneticPr fontId="14" type="noConversion"/>
  </si>
  <si>
    <t>박서준</t>
    <phoneticPr fontId="2" type="noConversion"/>
  </si>
  <si>
    <t>B반</t>
    <phoneticPr fontId="14" type="noConversion"/>
  </si>
  <si>
    <t>오선지</t>
    <phoneticPr fontId="2" type="noConversion"/>
  </si>
  <si>
    <t>한서진</t>
    <phoneticPr fontId="2" type="noConversion"/>
  </si>
  <si>
    <t>유지선</t>
    <phoneticPr fontId="2" type="noConversion"/>
  </si>
  <si>
    <t>이지서</t>
    <phoneticPr fontId="2" type="noConversion"/>
  </si>
  <si>
    <t>C반</t>
    <phoneticPr fontId="14" type="noConversion"/>
  </si>
  <si>
    <t>김성희</t>
    <phoneticPr fontId="2" type="noConversion"/>
  </si>
  <si>
    <t>C반</t>
    <phoneticPr fontId="14" type="noConversion"/>
  </si>
  <si>
    <t>김수민</t>
    <phoneticPr fontId="2" type="noConversion"/>
  </si>
  <si>
    <t>남</t>
    <phoneticPr fontId="2" type="noConversion"/>
  </si>
  <si>
    <t>C반</t>
    <phoneticPr fontId="14" type="noConversion"/>
  </si>
  <si>
    <t>이진훈</t>
    <phoneticPr fontId="2" type="noConversion"/>
  </si>
  <si>
    <t>하진희</t>
    <phoneticPr fontId="2" type="noConversion"/>
  </si>
  <si>
    <t>여</t>
    <phoneticPr fontId="14" type="noConversion"/>
  </si>
  <si>
    <t>감서준</t>
    <phoneticPr fontId="2" type="noConversion"/>
  </si>
  <si>
    <t>이민서</t>
    <phoneticPr fontId="2" type="noConversion"/>
  </si>
  <si>
    <t>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</si>
</sst>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_);[Red]\(0\)"/>
    <numFmt numFmtId="177" formatCode="0_ "/>
  </numFmts>
  <fonts count="15" x14ac:knownFonts="1"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sz val="1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name val="바탕"/>
      <family val="1"/>
      <charset val="129"/>
    </font>
    <font>
      <b/>
      <sz val="12"/>
      <name val="나눔고딕"/>
      <family val="3"/>
      <charset val="129"/>
    </font>
    <font>
      <sz val="8"/>
      <name val="바탕"/>
      <family val="1"/>
      <charset val="129"/>
    </font>
    <font>
      <sz val="11"/>
      <color theme="0"/>
      <name val="맑은 고딕"/>
      <family val="2"/>
      <charset val="129"/>
      <scheme val="minor"/>
    </font>
    <font>
      <b/>
      <u val="double"/>
      <sz val="18"/>
      <color theme="3" tint="-0.249977111117893"/>
      <name val="맑은 고딕"/>
      <family val="3"/>
      <charset val="129"/>
      <scheme val="major"/>
    </font>
    <font>
      <sz val="8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theme="3" tint="-0.249977111117893"/>
      </top>
      <bottom/>
      <diagonal/>
    </border>
  </borders>
  <cellStyleXfs count="7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0"/>
  </cellStyleXfs>
  <cellXfs count="48">
    <xf numFmtId="0" fontId="0" fillId="0" borderId="0" xfId="0">
      <alignment vertical="center"/>
    </xf>
    <xf numFmtId="0" fontId="6" fillId="0" borderId="0" xfId="0" applyFont="1">
      <alignment vertical="center"/>
    </xf>
    <xf numFmtId="0" fontId="5" fillId="6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1" fontId="6" fillId="0" borderId="2" xfId="2" applyFont="1" applyBorder="1" applyAlignment="1">
      <alignment horizontal="center" vertical="center"/>
    </xf>
    <xf numFmtId="9" fontId="6" fillId="7" borderId="2" xfId="0" applyNumberFormat="1" applyFont="1" applyFill="1" applyBorder="1" applyAlignment="1">
      <alignment horizontal="center" vertical="center"/>
    </xf>
    <xf numFmtId="41" fontId="6" fillId="0" borderId="2" xfId="0" applyNumberFormat="1" applyFont="1" applyBorder="1" applyAlignment="1">
      <alignment horizontal="center" vertical="center"/>
    </xf>
    <xf numFmtId="0" fontId="7" fillId="0" borderId="0" xfId="3" applyFont="1"/>
    <xf numFmtId="0" fontId="5" fillId="8" borderId="2" xfId="0" applyFont="1" applyFill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6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6" fillId="0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/>
    <xf numFmtId="41" fontId="5" fillId="6" borderId="2" xfId="0" applyNumberFormat="1" applyFont="1" applyFill="1" applyBorder="1" applyAlignment="1">
      <alignment horizontal="center" vertical="center"/>
    </xf>
    <xf numFmtId="41" fontId="5" fillId="9" borderId="2" xfId="2" applyFont="1" applyFill="1" applyBorder="1" applyAlignment="1">
      <alignment horizontal="center" vertical="center"/>
    </xf>
    <xf numFmtId="9" fontId="5" fillId="9" borderId="2" xfId="2" applyNumberFormat="1" applyFont="1" applyFill="1" applyBorder="1" applyAlignment="1">
      <alignment horizontal="center" vertical="center"/>
    </xf>
    <xf numFmtId="41" fontId="5" fillId="0" borderId="2" xfId="2" applyFont="1" applyBorder="1" applyAlignment="1">
      <alignment horizontal="center" vertical="center"/>
    </xf>
    <xf numFmtId="0" fontId="10" fillId="0" borderId="2" xfId="6" applyFont="1" applyBorder="1" applyAlignment="1">
      <alignment horizontal="center" vertical="center"/>
    </xf>
    <xf numFmtId="41" fontId="10" fillId="0" borderId="2" xfId="4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9" fontId="10" fillId="0" borderId="2" xfId="6" applyNumberFormat="1" applyFont="1" applyBorder="1" applyAlignment="1">
      <alignment horizontal="right" vertical="center"/>
    </xf>
    <xf numFmtId="41" fontId="10" fillId="6" borderId="2" xfId="4" applyFont="1" applyFill="1" applyBorder="1" applyAlignment="1">
      <alignment horizontal="right" vertical="center"/>
    </xf>
    <xf numFmtId="0" fontId="9" fillId="0" borderId="0" xfId="6"/>
    <xf numFmtId="0" fontId="0" fillId="0" borderId="0" xfId="0" applyAlignment="1"/>
    <xf numFmtId="0" fontId="12" fillId="0" borderId="0" xfId="0" applyFont="1">
      <alignment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4" xfId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7">
    <cellStyle name="백분율 2" xfId="5"/>
    <cellStyle name="쉼표 [0]" xfId="2" builtinId="6"/>
    <cellStyle name="쉼표 [0] 2" xfId="4"/>
    <cellStyle name="제목" xfId="1" builtinId="15"/>
    <cellStyle name="표준" xfId="0" builtinId="0"/>
    <cellStyle name="표준_시나리오피봇" xfId="3"/>
    <cellStyle name="표준_절대주소" xfId="6"/>
  </cellStyles>
  <dxfs count="0"/>
  <tableStyles count="0" defaultTableStyle="TableStyleMedium2" defaultPivotStyle="PivotStyleLight16"/>
  <colors>
    <mruColors>
      <color rgb="FFFFFFCC"/>
      <color rgb="FFFFFF99"/>
      <color rgb="FFE7FA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1</xdr:row>
      <xdr:rowOff>152399</xdr:rowOff>
    </xdr:from>
    <xdr:to>
      <xdr:col>12</xdr:col>
      <xdr:colOff>304799</xdr:colOff>
      <xdr:row>6</xdr:row>
      <xdr:rowOff>76200</xdr:rowOff>
    </xdr:to>
    <xdr:sp macro="" textlink="">
      <xdr:nvSpPr>
        <xdr:cNvPr id="2" name="직사각형 1"/>
        <xdr:cNvSpPr/>
      </xdr:nvSpPr>
      <xdr:spPr>
        <a:xfrm>
          <a:off x="7010399" y="361949"/>
          <a:ext cx="2886075" cy="1295401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>
              <a:latin typeface="나눔고딕" panose="020D0604000000000000" pitchFamily="50" charset="-127"/>
              <a:ea typeface="나눔고딕" panose="020D0604000000000000" pitchFamily="50" charset="-127"/>
            </a:rPr>
            <a:t>1. B4</a:t>
          </a:r>
          <a:r>
            <a:rPr lang="en-US" altLang="ko-KR" sz="14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 </a:t>
          </a:r>
          <a:r>
            <a:rPr lang="ko-KR" altLang="en-US" sz="14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셀에 </a:t>
          </a:r>
          <a:r>
            <a:rPr lang="en-US" altLang="ko-KR" sz="14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=h7</a:t>
          </a:r>
        </a:p>
        <a:p>
          <a:pPr algn="l"/>
          <a:r>
            <a:rPr lang="en-US" altLang="ko-KR" sz="14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2. B4:E8 </a:t>
          </a:r>
          <a:r>
            <a:rPr lang="ko-KR" altLang="en-US" sz="14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영역 지정</a:t>
          </a:r>
          <a:endParaRPr lang="en-US" altLang="ko-KR" sz="1400" b="1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algn="l"/>
          <a:r>
            <a:rPr lang="en-US" altLang="ko-KR" sz="14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3. [</a:t>
          </a:r>
          <a:r>
            <a:rPr lang="ko-KR" altLang="en-US" sz="14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데이터</a:t>
          </a:r>
          <a:r>
            <a:rPr lang="en-US" altLang="ko-KR" sz="14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]-[</a:t>
          </a:r>
          <a:r>
            <a:rPr lang="ko-KR" altLang="en-US" sz="14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가상 분석</a:t>
          </a:r>
          <a:r>
            <a:rPr lang="en-US" altLang="ko-KR" sz="14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]-[</a:t>
          </a:r>
          <a:r>
            <a:rPr lang="ko-KR" altLang="en-US" sz="14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데이터 표</a:t>
          </a:r>
          <a:r>
            <a:rPr lang="en-US" altLang="ko-KR" sz="14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]</a:t>
          </a:r>
        </a:p>
        <a:p>
          <a:pPr algn="l"/>
          <a:r>
            <a:rPr lang="en-US" altLang="ko-KR" sz="14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4. </a:t>
          </a:r>
          <a:r>
            <a:rPr lang="ko-KR" altLang="en-US" sz="14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행 </a:t>
          </a:r>
          <a:r>
            <a:rPr lang="en-US" altLang="ko-KR" sz="14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: H5 </a:t>
          </a:r>
          <a:r>
            <a:rPr lang="ko-KR" altLang="en-US" sz="14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셀 클릭 </a:t>
          </a:r>
          <a:r>
            <a:rPr lang="en-US" altLang="ko-KR" sz="14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 sz="14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열 </a:t>
          </a:r>
          <a:r>
            <a:rPr lang="en-US" altLang="ko-KR" sz="14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:H6 </a:t>
          </a:r>
          <a:r>
            <a:rPr lang="ko-KR" altLang="en-US" sz="14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셀 클릭</a:t>
          </a:r>
          <a:endParaRPr lang="en-US" altLang="ko-KR" sz="1400" b="1" baseline="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4.25" x14ac:dyDescent="0.3"/>
  <cols>
    <col min="1" max="3" width="7.25" style="1" customWidth="1"/>
    <col min="4" max="4" width="8.75" style="1" customWidth="1"/>
    <col min="5" max="5" width="9" style="1" customWidth="1"/>
    <col min="6" max="6" width="12.125" style="1" bestFit="1" customWidth="1"/>
    <col min="7" max="7" width="37.125" style="1" bestFit="1" customWidth="1"/>
    <col min="8" max="8" width="33.25" style="1" bestFit="1" customWidth="1"/>
    <col min="9" max="9" width="9.25" style="1" customWidth="1"/>
    <col min="10" max="10" width="81" style="1" bestFit="1" customWidth="1"/>
    <col min="11" max="11" width="9.25" style="1" customWidth="1"/>
    <col min="12" max="12" width="81" style="1" bestFit="1" customWidth="1"/>
    <col min="13" max="16384" width="9" style="1"/>
  </cols>
  <sheetData/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L10" sqref="L10"/>
    </sheetView>
  </sheetViews>
  <sheetFormatPr defaultRowHeight="16.5" x14ac:dyDescent="0.3"/>
  <sheetData>
    <row r="1" spans="1:9" ht="27" thickTop="1" x14ac:dyDescent="0.3">
      <c r="A1" s="45"/>
      <c r="B1" s="45"/>
      <c r="C1" s="45"/>
      <c r="D1" s="45"/>
      <c r="E1" s="45"/>
      <c r="F1" s="45"/>
      <c r="G1" s="45"/>
      <c r="H1" s="45"/>
      <c r="I1" s="45"/>
    </row>
    <row r="2" spans="1:9" x14ac:dyDescent="0.3">
      <c r="E2" s="36"/>
      <c r="F2" s="36"/>
    </row>
    <row r="3" spans="1:9" ht="33.75" customHeight="1" x14ac:dyDescent="0.3">
      <c r="A3" s="37" t="s">
        <v>39</v>
      </c>
      <c r="B3" s="37" t="s">
        <v>40</v>
      </c>
      <c r="C3" s="37" t="s">
        <v>41</v>
      </c>
      <c r="D3" s="38" t="s">
        <v>42</v>
      </c>
      <c r="E3" s="38" t="s">
        <v>43</v>
      </c>
      <c r="F3" s="38" t="s">
        <v>44</v>
      </c>
      <c r="G3" s="38" t="s">
        <v>45</v>
      </c>
      <c r="H3" s="37" t="s">
        <v>46</v>
      </c>
      <c r="I3" s="37" t="s">
        <v>47</v>
      </c>
    </row>
    <row r="4" spans="1:9" ht="22.5" customHeight="1" x14ac:dyDescent="0.3">
      <c r="A4" s="37" t="s">
        <v>48</v>
      </c>
      <c r="B4" s="39" t="s">
        <v>49</v>
      </c>
      <c r="C4" s="39" t="s">
        <v>50</v>
      </c>
      <c r="D4" s="39">
        <v>0</v>
      </c>
      <c r="E4" s="39">
        <v>0</v>
      </c>
      <c r="F4" s="39">
        <f t="shared" ref="F4:F23" si="0">SUM(D4:E4)</f>
        <v>0</v>
      </c>
      <c r="G4" s="40">
        <f t="shared" ref="G4:G23" si="1">AVERAGE(D4:E4)</f>
        <v>0</v>
      </c>
      <c r="H4" s="41" t="str">
        <f t="shared" ref="H4:H23" si="2">IF(G4&gt;=80,"합격","불합격")</f>
        <v>불합격</v>
      </c>
      <c r="I4" s="41" t="s">
        <v>52</v>
      </c>
    </row>
    <row r="5" spans="1:9" ht="22.5" customHeight="1" x14ac:dyDescent="0.3">
      <c r="A5" s="37" t="s">
        <v>48</v>
      </c>
      <c r="B5" s="39" t="s">
        <v>53</v>
      </c>
      <c r="C5" s="39" t="s">
        <v>54</v>
      </c>
      <c r="D5" s="41">
        <v>90</v>
      </c>
      <c r="E5" s="39">
        <v>89</v>
      </c>
      <c r="F5" s="39">
        <f t="shared" si="0"/>
        <v>179</v>
      </c>
      <c r="G5" s="40">
        <f t="shared" si="1"/>
        <v>89.5</v>
      </c>
      <c r="H5" s="41" t="str">
        <f t="shared" si="2"/>
        <v>합격</v>
      </c>
      <c r="I5" s="41" t="s">
        <v>52</v>
      </c>
    </row>
    <row r="6" spans="1:9" ht="22.5" customHeight="1" x14ac:dyDescent="0.3">
      <c r="A6" s="37" t="s">
        <v>55</v>
      </c>
      <c r="B6" s="39" t="s">
        <v>56</v>
      </c>
      <c r="C6" s="39" t="s">
        <v>57</v>
      </c>
      <c r="D6" s="39">
        <v>0</v>
      </c>
      <c r="E6" s="39">
        <v>0</v>
      </c>
      <c r="F6" s="39">
        <f t="shared" si="0"/>
        <v>0</v>
      </c>
      <c r="G6" s="40">
        <f t="shared" si="1"/>
        <v>0</v>
      </c>
      <c r="H6" s="41" t="str">
        <f t="shared" si="2"/>
        <v>불합격</v>
      </c>
      <c r="I6" s="41"/>
    </row>
    <row r="7" spans="1:9" ht="22.5" customHeight="1" x14ac:dyDescent="0.3">
      <c r="A7" s="37" t="s">
        <v>58</v>
      </c>
      <c r="B7" s="39" t="s">
        <v>59</v>
      </c>
      <c r="C7" s="39" t="s">
        <v>50</v>
      </c>
      <c r="D7" s="39">
        <v>33</v>
      </c>
      <c r="E7" s="39">
        <v>44</v>
      </c>
      <c r="F7" s="39">
        <f t="shared" si="0"/>
        <v>77</v>
      </c>
      <c r="G7" s="40">
        <f t="shared" si="1"/>
        <v>38.5</v>
      </c>
      <c r="H7" s="41" t="str">
        <f t="shared" si="2"/>
        <v>불합격</v>
      </c>
      <c r="I7" s="41" t="s">
        <v>60</v>
      </c>
    </row>
    <row r="8" spans="1:9" ht="22.5" customHeight="1" x14ac:dyDescent="0.3">
      <c r="A8" s="37" t="s">
        <v>61</v>
      </c>
      <c r="B8" s="41" t="s">
        <v>62</v>
      </c>
      <c r="C8" s="41" t="s">
        <v>50</v>
      </c>
      <c r="D8" s="41">
        <v>90</v>
      </c>
      <c r="E8" s="39">
        <v>89</v>
      </c>
      <c r="F8" s="39">
        <f t="shared" si="0"/>
        <v>179</v>
      </c>
      <c r="G8" s="40">
        <f t="shared" si="1"/>
        <v>89.5</v>
      </c>
      <c r="H8" s="41" t="str">
        <f t="shared" si="2"/>
        <v>합격</v>
      </c>
      <c r="I8" s="41" t="s">
        <v>52</v>
      </c>
    </row>
    <row r="9" spans="1:9" ht="22.5" customHeight="1" x14ac:dyDescent="0.3">
      <c r="A9" s="37" t="s">
        <v>63</v>
      </c>
      <c r="B9" s="39" t="s">
        <v>64</v>
      </c>
      <c r="C9" s="39" t="s">
        <v>57</v>
      </c>
      <c r="D9" s="39">
        <v>99</v>
      </c>
      <c r="E9" s="41">
        <v>45</v>
      </c>
      <c r="F9" s="39">
        <f t="shared" si="0"/>
        <v>144</v>
      </c>
      <c r="G9" s="40">
        <f t="shared" si="1"/>
        <v>72</v>
      </c>
      <c r="H9" s="41" t="str">
        <f t="shared" si="2"/>
        <v>불합격</v>
      </c>
      <c r="I9" s="41" t="s">
        <v>52</v>
      </c>
    </row>
    <row r="10" spans="1:9" ht="22.5" customHeight="1" x14ac:dyDescent="0.3">
      <c r="A10" s="37" t="s">
        <v>63</v>
      </c>
      <c r="B10" s="39" t="s">
        <v>65</v>
      </c>
      <c r="C10" s="39" t="s">
        <v>66</v>
      </c>
      <c r="D10" s="39">
        <v>99</v>
      </c>
      <c r="E10" s="41">
        <v>45</v>
      </c>
      <c r="F10" s="39">
        <f t="shared" si="0"/>
        <v>144</v>
      </c>
      <c r="G10" s="40">
        <f t="shared" si="1"/>
        <v>72</v>
      </c>
      <c r="H10" s="41" t="str">
        <f t="shared" si="2"/>
        <v>불합격</v>
      </c>
      <c r="I10" s="41" t="s">
        <v>51</v>
      </c>
    </row>
    <row r="11" spans="1:9" ht="22.5" customHeight="1" x14ac:dyDescent="0.3">
      <c r="A11" s="37" t="s">
        <v>63</v>
      </c>
      <c r="B11" s="39" t="s">
        <v>67</v>
      </c>
      <c r="C11" s="39" t="s">
        <v>68</v>
      </c>
      <c r="D11" s="39">
        <v>78</v>
      </c>
      <c r="E11" s="41">
        <v>45</v>
      </c>
      <c r="F11" s="39">
        <f t="shared" si="0"/>
        <v>123</v>
      </c>
      <c r="G11" s="40">
        <f t="shared" si="1"/>
        <v>61.5</v>
      </c>
      <c r="H11" s="41" t="str">
        <f t="shared" si="2"/>
        <v>불합격</v>
      </c>
      <c r="I11" s="41" t="s">
        <v>51</v>
      </c>
    </row>
    <row r="12" spans="1:9" ht="22.5" customHeight="1" x14ac:dyDescent="0.3">
      <c r="A12" s="37" t="s">
        <v>61</v>
      </c>
      <c r="B12" s="39" t="s">
        <v>69</v>
      </c>
      <c r="C12" s="39" t="s">
        <v>70</v>
      </c>
      <c r="D12" s="39">
        <v>86</v>
      </c>
      <c r="E12" s="39">
        <v>79</v>
      </c>
      <c r="F12" s="39">
        <f t="shared" si="0"/>
        <v>165</v>
      </c>
      <c r="G12" s="40">
        <f t="shared" si="1"/>
        <v>82.5</v>
      </c>
      <c r="H12" s="41" t="str">
        <f t="shared" si="2"/>
        <v>합격</v>
      </c>
      <c r="I12" s="41" t="s">
        <v>51</v>
      </c>
    </row>
    <row r="13" spans="1:9" ht="22.5" customHeight="1" x14ac:dyDescent="0.3">
      <c r="A13" s="37" t="s">
        <v>63</v>
      </c>
      <c r="B13" s="39" t="s">
        <v>71</v>
      </c>
      <c r="C13" s="39" t="s">
        <v>70</v>
      </c>
      <c r="D13" s="39">
        <v>78</v>
      </c>
      <c r="E13" s="41">
        <v>45</v>
      </c>
      <c r="F13" s="39">
        <f t="shared" si="0"/>
        <v>123</v>
      </c>
      <c r="G13" s="40">
        <f t="shared" si="1"/>
        <v>61.5</v>
      </c>
      <c r="H13" s="41" t="str">
        <f t="shared" si="2"/>
        <v>불합격</v>
      </c>
      <c r="I13" s="41" t="s">
        <v>52</v>
      </c>
    </row>
    <row r="14" spans="1:9" ht="22.5" customHeight="1" x14ac:dyDescent="0.3">
      <c r="A14" s="37" t="s">
        <v>72</v>
      </c>
      <c r="B14" s="39" t="s">
        <v>73</v>
      </c>
      <c r="C14" s="39" t="s">
        <v>68</v>
      </c>
      <c r="D14" s="41">
        <v>90</v>
      </c>
      <c r="E14" s="39">
        <v>89</v>
      </c>
      <c r="F14" s="39">
        <f t="shared" si="0"/>
        <v>179</v>
      </c>
      <c r="G14" s="40">
        <f t="shared" si="1"/>
        <v>89.5</v>
      </c>
      <c r="H14" s="41" t="str">
        <f t="shared" si="2"/>
        <v>합격</v>
      </c>
      <c r="I14" s="41" t="s">
        <v>52</v>
      </c>
    </row>
    <row r="15" spans="1:9" ht="22.5" customHeight="1" x14ac:dyDescent="0.3">
      <c r="A15" s="37" t="s">
        <v>72</v>
      </c>
      <c r="B15" s="39" t="s">
        <v>74</v>
      </c>
      <c r="C15" s="39" t="s">
        <v>68</v>
      </c>
      <c r="D15" s="41">
        <v>86</v>
      </c>
      <c r="E15" s="39">
        <v>79</v>
      </c>
      <c r="F15" s="39">
        <f t="shared" si="0"/>
        <v>165</v>
      </c>
      <c r="G15" s="40">
        <f t="shared" si="1"/>
        <v>82.5</v>
      </c>
      <c r="H15" s="41" t="str">
        <f t="shared" si="2"/>
        <v>합격</v>
      </c>
      <c r="I15" s="41" t="s">
        <v>52</v>
      </c>
    </row>
    <row r="16" spans="1:9" ht="22.5" customHeight="1" x14ac:dyDescent="0.3">
      <c r="A16" s="37" t="s">
        <v>72</v>
      </c>
      <c r="B16" s="39" t="s">
        <v>75</v>
      </c>
      <c r="C16" s="39" t="s">
        <v>70</v>
      </c>
      <c r="D16" s="41">
        <v>90</v>
      </c>
      <c r="E16" s="39">
        <v>89</v>
      </c>
      <c r="F16" s="39">
        <f t="shared" si="0"/>
        <v>179</v>
      </c>
      <c r="G16" s="40">
        <f t="shared" si="1"/>
        <v>89.5</v>
      </c>
      <c r="H16" s="41" t="str">
        <f t="shared" si="2"/>
        <v>합격</v>
      </c>
      <c r="I16" s="41" t="s">
        <v>52</v>
      </c>
    </row>
    <row r="17" spans="1:9" ht="22.5" customHeight="1" x14ac:dyDescent="0.3">
      <c r="A17" s="37" t="s">
        <v>72</v>
      </c>
      <c r="B17" s="39" t="s">
        <v>76</v>
      </c>
      <c r="C17" s="39" t="s">
        <v>70</v>
      </c>
      <c r="D17" s="39">
        <v>86</v>
      </c>
      <c r="E17" s="39">
        <v>100</v>
      </c>
      <c r="F17" s="39">
        <f t="shared" si="0"/>
        <v>186</v>
      </c>
      <c r="G17" s="40">
        <f t="shared" si="1"/>
        <v>93</v>
      </c>
      <c r="H17" s="41" t="str">
        <f t="shared" si="2"/>
        <v>합격</v>
      </c>
      <c r="I17" s="41" t="s">
        <v>52</v>
      </c>
    </row>
    <row r="18" spans="1:9" ht="22.5" customHeight="1" x14ac:dyDescent="0.3">
      <c r="A18" s="37" t="s">
        <v>77</v>
      </c>
      <c r="B18" s="39" t="s">
        <v>78</v>
      </c>
      <c r="C18" s="39" t="s">
        <v>50</v>
      </c>
      <c r="D18" s="39">
        <v>99</v>
      </c>
      <c r="E18" s="39">
        <v>89</v>
      </c>
      <c r="F18" s="39">
        <f t="shared" si="0"/>
        <v>188</v>
      </c>
      <c r="G18" s="40">
        <f t="shared" si="1"/>
        <v>94</v>
      </c>
      <c r="H18" s="41" t="str">
        <f t="shared" si="2"/>
        <v>합격</v>
      </c>
      <c r="I18" s="41" t="s">
        <v>51</v>
      </c>
    </row>
    <row r="19" spans="1:9" ht="22.5" customHeight="1" x14ac:dyDescent="0.3">
      <c r="A19" s="37" t="s">
        <v>79</v>
      </c>
      <c r="B19" s="39" t="s">
        <v>80</v>
      </c>
      <c r="C19" s="39" t="s">
        <v>81</v>
      </c>
      <c r="D19" s="39">
        <v>34</v>
      </c>
      <c r="E19" s="39">
        <v>100</v>
      </c>
      <c r="F19" s="39">
        <f t="shared" si="0"/>
        <v>134</v>
      </c>
      <c r="G19" s="40">
        <f t="shared" si="1"/>
        <v>67</v>
      </c>
      <c r="H19" s="41" t="str">
        <f t="shared" si="2"/>
        <v>불합격</v>
      </c>
      <c r="I19" s="41" t="s">
        <v>52</v>
      </c>
    </row>
    <row r="20" spans="1:9" ht="22.5" customHeight="1" x14ac:dyDescent="0.3">
      <c r="A20" s="37" t="s">
        <v>82</v>
      </c>
      <c r="B20" s="39" t="s">
        <v>83</v>
      </c>
      <c r="C20" s="39" t="s">
        <v>50</v>
      </c>
      <c r="D20" s="39">
        <v>34</v>
      </c>
      <c r="E20" s="39">
        <v>100</v>
      </c>
      <c r="F20" s="39">
        <f t="shared" si="0"/>
        <v>134</v>
      </c>
      <c r="G20" s="40">
        <f t="shared" si="1"/>
        <v>67</v>
      </c>
      <c r="H20" s="41" t="str">
        <f t="shared" si="2"/>
        <v>불합격</v>
      </c>
      <c r="I20" s="41" t="s">
        <v>51</v>
      </c>
    </row>
    <row r="21" spans="1:9" ht="22.5" customHeight="1" x14ac:dyDescent="0.3">
      <c r="A21" s="37" t="s">
        <v>79</v>
      </c>
      <c r="B21" s="39" t="s">
        <v>84</v>
      </c>
      <c r="C21" s="39" t="s">
        <v>85</v>
      </c>
      <c r="D21" s="39">
        <v>0</v>
      </c>
      <c r="E21" s="39">
        <v>0</v>
      </c>
      <c r="F21" s="39">
        <f t="shared" si="0"/>
        <v>0</v>
      </c>
      <c r="G21" s="40">
        <f t="shared" si="1"/>
        <v>0</v>
      </c>
      <c r="H21" s="41" t="str">
        <f t="shared" si="2"/>
        <v>불합격</v>
      </c>
      <c r="I21" s="41"/>
    </row>
    <row r="22" spans="1:9" ht="22.5" customHeight="1" x14ac:dyDescent="0.3">
      <c r="A22" s="37" t="s">
        <v>79</v>
      </c>
      <c r="B22" s="39" t="s">
        <v>86</v>
      </c>
      <c r="C22" s="39" t="s">
        <v>68</v>
      </c>
      <c r="D22" s="39">
        <v>99</v>
      </c>
      <c r="E22" s="39">
        <v>75</v>
      </c>
      <c r="F22" s="39">
        <f t="shared" si="0"/>
        <v>174</v>
      </c>
      <c r="G22" s="40">
        <f t="shared" si="1"/>
        <v>87</v>
      </c>
      <c r="H22" s="41" t="str">
        <f t="shared" si="2"/>
        <v>합격</v>
      </c>
      <c r="I22" s="41" t="s">
        <v>51</v>
      </c>
    </row>
    <row r="23" spans="1:9" ht="22.5" customHeight="1" x14ac:dyDescent="0.3">
      <c r="A23" s="37" t="s">
        <v>82</v>
      </c>
      <c r="B23" s="39" t="s">
        <v>87</v>
      </c>
      <c r="C23" s="39" t="s">
        <v>88</v>
      </c>
      <c r="D23" s="41">
        <v>99</v>
      </c>
      <c r="E23" s="39">
        <v>75</v>
      </c>
      <c r="F23" s="39">
        <f t="shared" si="0"/>
        <v>174</v>
      </c>
      <c r="G23" s="40">
        <f t="shared" si="1"/>
        <v>87</v>
      </c>
      <c r="H23" s="41" t="str">
        <f t="shared" si="2"/>
        <v>합격</v>
      </c>
      <c r="I23" s="41" t="s">
        <v>51</v>
      </c>
    </row>
  </sheetData>
  <mergeCells count="1">
    <mergeCell ref="A1:I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I30"/>
  <sheetViews>
    <sheetView tabSelected="1" workbookViewId="0">
      <selection activeCell="H8" sqref="H8"/>
    </sheetView>
  </sheetViews>
  <sheetFormatPr defaultRowHeight="16.5" x14ac:dyDescent="0.3"/>
  <cols>
    <col min="1" max="1" width="4.5" customWidth="1"/>
    <col min="3" max="5" width="13" customWidth="1"/>
    <col min="6" max="6" width="3.25" customWidth="1"/>
    <col min="7" max="7" width="13.875" customWidth="1"/>
    <col min="8" max="8" width="17.375" customWidth="1"/>
  </cols>
  <sheetData>
    <row r="2" spans="2:8" ht="21.75" customHeight="1" x14ac:dyDescent="0.3">
      <c r="B2" s="46" t="s">
        <v>34</v>
      </c>
      <c r="C2" s="46"/>
      <c r="D2" s="46"/>
      <c r="E2" s="46"/>
      <c r="F2" s="23"/>
      <c r="G2" s="23"/>
      <c r="H2" s="23"/>
    </row>
    <row r="3" spans="2:8" x14ac:dyDescent="0.2">
      <c r="B3" s="23"/>
      <c r="C3" s="23"/>
      <c r="D3" s="23"/>
      <c r="E3" s="23"/>
      <c r="F3" s="23"/>
      <c r="G3" s="24"/>
      <c r="H3" s="24"/>
    </row>
    <row r="4" spans="2:8" ht="27.75" customHeight="1" x14ac:dyDescent="0.3">
      <c r="B4" s="25"/>
      <c r="C4" s="26">
        <v>50000</v>
      </c>
      <c r="D4" s="26">
        <v>40000</v>
      </c>
      <c r="E4" s="26">
        <v>30000</v>
      </c>
      <c r="F4" s="23"/>
      <c r="G4" s="47" t="s">
        <v>35</v>
      </c>
      <c r="H4" s="47"/>
    </row>
    <row r="5" spans="2:8" s="31" customFormat="1" ht="21" customHeight="1" x14ac:dyDescent="0.3">
      <c r="B5" s="27">
        <v>0.1</v>
      </c>
      <c r="C5" s="28"/>
      <c r="D5" s="28"/>
      <c r="E5" s="28"/>
      <c r="F5" s="22"/>
      <c r="G5" s="29" t="s">
        <v>36</v>
      </c>
      <c r="H5" s="30">
        <v>10000</v>
      </c>
    </row>
    <row r="6" spans="2:8" s="31" customFormat="1" ht="21" customHeight="1" x14ac:dyDescent="0.3">
      <c r="B6" s="27">
        <v>0.2</v>
      </c>
      <c r="C6" s="28"/>
      <c r="D6" s="28"/>
      <c r="E6" s="28"/>
      <c r="F6" s="22"/>
      <c r="G6" s="29" t="s">
        <v>37</v>
      </c>
      <c r="H6" s="32">
        <v>0.1</v>
      </c>
    </row>
    <row r="7" spans="2:8" s="31" customFormat="1" ht="21" customHeight="1" x14ac:dyDescent="0.3">
      <c r="B7" s="27">
        <v>0.3</v>
      </c>
      <c r="C7" s="28"/>
      <c r="D7" s="28"/>
      <c r="E7" s="28"/>
      <c r="F7" s="22"/>
      <c r="G7" s="29" t="s">
        <v>38</v>
      </c>
      <c r="H7" s="33">
        <f>H5-H5*H6</f>
        <v>9000</v>
      </c>
    </row>
    <row r="8" spans="2:8" s="31" customFormat="1" ht="21" customHeight="1" x14ac:dyDescent="0.3">
      <c r="B8" s="27">
        <v>0.5</v>
      </c>
      <c r="C8" s="28"/>
      <c r="D8" s="28"/>
      <c r="E8" s="28"/>
      <c r="F8" s="22"/>
      <c r="G8" s="22"/>
      <c r="H8" s="22"/>
    </row>
    <row r="9" spans="2:8" x14ac:dyDescent="0.3">
      <c r="B9" s="23"/>
      <c r="C9" s="23"/>
      <c r="D9" s="23"/>
      <c r="E9" s="23"/>
      <c r="F9" s="23"/>
      <c r="G9" s="23"/>
      <c r="H9" s="23"/>
    </row>
    <row r="17" spans="1:9" x14ac:dyDescent="0.3">
      <c r="A17" s="34"/>
      <c r="B17" s="35"/>
      <c r="C17" s="35"/>
      <c r="D17" s="35"/>
      <c r="E17" s="35"/>
      <c r="F17" s="34"/>
      <c r="G17" s="34"/>
      <c r="H17" s="34"/>
      <c r="I17" s="35"/>
    </row>
    <row r="18" spans="1:9" x14ac:dyDescent="0.3">
      <c r="A18" s="34"/>
      <c r="B18" s="34"/>
      <c r="E18" s="35"/>
    </row>
    <row r="19" spans="1:9" x14ac:dyDescent="0.3">
      <c r="A19" s="34"/>
      <c r="B19" s="34"/>
      <c r="E19" s="35"/>
    </row>
    <row r="20" spans="1:9" x14ac:dyDescent="0.3">
      <c r="A20" s="34"/>
      <c r="B20" s="34"/>
      <c r="E20" s="35"/>
    </row>
    <row r="21" spans="1:9" x14ac:dyDescent="0.3">
      <c r="A21" s="34"/>
      <c r="B21" s="34"/>
      <c r="E21" s="35"/>
    </row>
    <row r="22" spans="1:9" x14ac:dyDescent="0.3">
      <c r="A22" s="34"/>
      <c r="B22" s="34"/>
      <c r="C22" s="34"/>
      <c r="D22" s="34"/>
      <c r="E22" s="35"/>
    </row>
    <row r="23" spans="1:9" x14ac:dyDescent="0.3">
      <c r="A23" s="34"/>
      <c r="B23" s="34"/>
      <c r="C23" s="34"/>
      <c r="D23" s="34"/>
      <c r="E23" s="35"/>
    </row>
    <row r="24" spans="1:9" x14ac:dyDescent="0.3">
      <c r="A24" s="34"/>
      <c r="B24" s="34"/>
      <c r="C24" s="34"/>
      <c r="D24" s="34"/>
      <c r="E24" s="35"/>
    </row>
    <row r="25" spans="1:9" x14ac:dyDescent="0.3">
      <c r="A25" s="34"/>
      <c r="B25" s="34"/>
      <c r="C25" s="34"/>
      <c r="D25" s="34"/>
      <c r="E25" s="35"/>
    </row>
    <row r="26" spans="1:9" x14ac:dyDescent="0.3">
      <c r="A26" s="34"/>
      <c r="B26" s="34"/>
      <c r="C26" s="34"/>
      <c r="D26" s="34"/>
      <c r="E26" s="35"/>
    </row>
    <row r="27" spans="1:9" x14ac:dyDescent="0.3">
      <c r="A27" s="35"/>
      <c r="B27" s="35"/>
      <c r="C27" s="35"/>
      <c r="D27" s="35"/>
      <c r="E27" s="35"/>
    </row>
    <row r="28" spans="1:9" x14ac:dyDescent="0.3">
      <c r="A28" s="35"/>
      <c r="B28" s="35"/>
      <c r="C28" s="35"/>
      <c r="D28" s="35"/>
      <c r="E28" s="35"/>
    </row>
    <row r="29" spans="1:9" x14ac:dyDescent="0.3">
      <c r="A29" s="35"/>
      <c r="B29" s="35"/>
      <c r="C29" s="35"/>
      <c r="D29" s="35"/>
      <c r="E29" s="35"/>
    </row>
    <row r="30" spans="1:9" x14ac:dyDescent="0.3">
      <c r="A30" s="35"/>
      <c r="B30" s="35"/>
      <c r="C30" s="35"/>
      <c r="D30" s="35"/>
      <c r="E30" s="35"/>
      <c r="F30" s="35"/>
      <c r="G30" s="35"/>
      <c r="H30" s="35"/>
      <c r="I30" s="35"/>
    </row>
  </sheetData>
  <mergeCells count="2">
    <mergeCell ref="B2:E2"/>
    <mergeCell ref="G4:H4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Normal="100" workbookViewId="0">
      <selection activeCell="D10" sqref="D10"/>
    </sheetView>
  </sheetViews>
  <sheetFormatPr defaultRowHeight="14.25" x14ac:dyDescent="0.3"/>
  <cols>
    <col min="1" max="1" width="13.75" style="1" customWidth="1"/>
    <col min="2" max="4" width="12.875" style="1" customWidth="1"/>
    <col min="5" max="5" width="9" style="1"/>
    <col min="6" max="6" width="14.25" style="1" customWidth="1"/>
    <col min="7" max="7" width="15.375" style="1" customWidth="1"/>
    <col min="8" max="8" width="10.25" style="1" customWidth="1"/>
    <col min="9" max="16384" width="9" style="1"/>
  </cols>
  <sheetData>
    <row r="1" spans="1:4" ht="30" customHeight="1" x14ac:dyDescent="0.3">
      <c r="A1" s="42" t="s">
        <v>16</v>
      </c>
      <c r="B1" s="42"/>
      <c r="C1" s="42"/>
      <c r="D1" s="42"/>
    </row>
    <row r="2" spans="1:4" ht="12" customHeight="1" x14ac:dyDescent="0.3">
      <c r="D2" s="1" t="s">
        <v>18</v>
      </c>
    </row>
    <row r="3" spans="1:4" ht="11.25" customHeight="1" thickBot="1" x14ac:dyDescent="0.35"/>
    <row r="4" spans="1:4" ht="24" customHeight="1" x14ac:dyDescent="0.3">
      <c r="A4" s="17" t="s">
        <v>0</v>
      </c>
      <c r="B4" s="17" t="s">
        <v>9</v>
      </c>
      <c r="C4" s="17" t="s">
        <v>11</v>
      </c>
      <c r="D4" s="18" t="s">
        <v>13</v>
      </c>
    </row>
    <row r="5" spans="1:4" ht="18.75" customHeight="1" x14ac:dyDescent="0.3">
      <c r="A5" s="4" t="s">
        <v>1</v>
      </c>
      <c r="B5" s="13">
        <v>3</v>
      </c>
      <c r="C5" s="13">
        <v>7</v>
      </c>
      <c r="D5" s="13">
        <v>1</v>
      </c>
    </row>
    <row r="6" spans="1:4" ht="18.75" customHeight="1" x14ac:dyDescent="0.3">
      <c r="A6" s="4" t="s">
        <v>6</v>
      </c>
      <c r="B6" s="13">
        <v>12</v>
      </c>
      <c r="C6" s="13">
        <v>14</v>
      </c>
      <c r="D6" s="13">
        <v>12</v>
      </c>
    </row>
    <row r="7" spans="1:4" ht="18.75" customHeight="1" x14ac:dyDescent="0.3">
      <c r="A7" s="4" t="s">
        <v>2</v>
      </c>
      <c r="B7" s="13">
        <v>3</v>
      </c>
      <c r="C7" s="13">
        <v>1</v>
      </c>
      <c r="D7" s="13">
        <v>15</v>
      </c>
    </row>
    <row r="8" spans="1:4" ht="18.75" customHeight="1" x14ac:dyDescent="0.3">
      <c r="A8" s="14" t="s">
        <v>3</v>
      </c>
      <c r="B8" s="13">
        <v>14</v>
      </c>
      <c r="C8" s="13">
        <v>12</v>
      </c>
      <c r="D8" s="13">
        <v>14</v>
      </c>
    </row>
    <row r="9" spans="1:4" ht="18.75" customHeight="1" x14ac:dyDescent="0.3">
      <c r="A9" s="14" t="s">
        <v>5</v>
      </c>
      <c r="B9" s="13">
        <v>10</v>
      </c>
      <c r="C9" s="13">
        <v>15</v>
      </c>
      <c r="D9" s="13">
        <v>1</v>
      </c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38" sqref="D38"/>
    </sheetView>
  </sheetViews>
  <sheetFormatPr defaultRowHeight="14.25" x14ac:dyDescent="0.3"/>
  <cols>
    <col min="1" max="1" width="13.75" style="1" customWidth="1"/>
    <col min="2" max="4" width="12.875" style="1" customWidth="1"/>
    <col min="5" max="5" width="9" style="1"/>
    <col min="6" max="6" width="14.25" style="1" customWidth="1"/>
    <col min="7" max="7" width="15.375" style="1" customWidth="1"/>
    <col min="8" max="8" width="10.25" style="1" customWidth="1"/>
    <col min="9" max="16384" width="9" style="1"/>
  </cols>
  <sheetData>
    <row r="1" spans="1:4" ht="30" customHeight="1" x14ac:dyDescent="0.3">
      <c r="A1" s="42" t="s">
        <v>8</v>
      </c>
      <c r="B1" s="42"/>
      <c r="C1" s="42"/>
      <c r="D1" s="42"/>
    </row>
    <row r="2" spans="1:4" ht="12" customHeight="1" x14ac:dyDescent="0.3">
      <c r="D2" s="1" t="s">
        <v>18</v>
      </c>
    </row>
    <row r="3" spans="1:4" ht="11.25" customHeight="1" thickBot="1" x14ac:dyDescent="0.35"/>
    <row r="4" spans="1:4" ht="24" customHeight="1" x14ac:dyDescent="0.3">
      <c r="A4" s="15" t="s">
        <v>0</v>
      </c>
      <c r="B4" s="15" t="s">
        <v>9</v>
      </c>
      <c r="C4" s="15" t="s">
        <v>11</v>
      </c>
      <c r="D4" s="16" t="s">
        <v>14</v>
      </c>
    </row>
    <row r="5" spans="1:4" ht="18.75" customHeight="1" x14ac:dyDescent="0.3">
      <c r="A5" s="4" t="s">
        <v>1</v>
      </c>
      <c r="B5" s="13">
        <v>4</v>
      </c>
      <c r="C5" s="13">
        <v>3</v>
      </c>
      <c r="D5" s="13">
        <v>12</v>
      </c>
    </row>
    <row r="6" spans="1:4" ht="18.75" customHeight="1" x14ac:dyDescent="0.3">
      <c r="A6" s="4" t="s">
        <v>6</v>
      </c>
      <c r="B6" s="13">
        <v>7</v>
      </c>
      <c r="C6" s="13">
        <v>15</v>
      </c>
      <c r="D6" s="13">
        <v>12</v>
      </c>
    </row>
    <row r="7" spans="1:4" ht="18.75" customHeight="1" x14ac:dyDescent="0.3">
      <c r="A7" s="4" t="s">
        <v>2</v>
      </c>
      <c r="B7" s="13">
        <v>3</v>
      </c>
      <c r="C7" s="13">
        <v>14</v>
      </c>
      <c r="D7" s="13">
        <v>7</v>
      </c>
    </row>
    <row r="8" spans="1:4" ht="18.75" customHeight="1" x14ac:dyDescent="0.3">
      <c r="A8" s="14" t="s">
        <v>3</v>
      </c>
      <c r="B8" s="13">
        <v>7</v>
      </c>
      <c r="C8" s="13">
        <v>12</v>
      </c>
      <c r="D8" s="13">
        <v>3</v>
      </c>
    </row>
    <row r="9" spans="1:4" ht="18.75" customHeight="1" x14ac:dyDescent="0.3">
      <c r="A9" s="14" t="s">
        <v>5</v>
      </c>
      <c r="B9" s="13">
        <v>3</v>
      </c>
      <c r="C9" s="13">
        <v>4</v>
      </c>
      <c r="D9" s="13">
        <v>3</v>
      </c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0" sqref="D10"/>
    </sheetView>
  </sheetViews>
  <sheetFormatPr defaultRowHeight="14.25" x14ac:dyDescent="0.3"/>
  <cols>
    <col min="1" max="1" width="13.75" style="1" customWidth="1"/>
    <col min="2" max="4" width="12.875" style="1" customWidth="1"/>
    <col min="5" max="5" width="9" style="1"/>
    <col min="6" max="6" width="14.25" style="1" customWidth="1"/>
    <col min="7" max="7" width="15.375" style="1" customWidth="1"/>
    <col min="8" max="8" width="10.25" style="1" customWidth="1"/>
    <col min="9" max="16384" width="9" style="1"/>
  </cols>
  <sheetData>
    <row r="1" spans="1:6" ht="30" customHeight="1" x14ac:dyDescent="0.3">
      <c r="A1" s="42" t="s">
        <v>7</v>
      </c>
      <c r="B1" s="42"/>
      <c r="C1" s="42"/>
      <c r="D1" s="42"/>
    </row>
    <row r="2" spans="1:6" ht="12" customHeight="1" x14ac:dyDescent="0.3">
      <c r="D2" s="1" t="s">
        <v>18</v>
      </c>
    </row>
    <row r="3" spans="1:6" ht="11.25" customHeight="1" thickBot="1" x14ac:dyDescent="0.35"/>
    <row r="4" spans="1:6" ht="24" customHeight="1" x14ac:dyDescent="0.3">
      <c r="A4" s="19" t="s">
        <v>0</v>
      </c>
      <c r="B4" s="19" t="s">
        <v>9</v>
      </c>
      <c r="C4" s="19" t="s">
        <v>11</v>
      </c>
      <c r="D4" s="20" t="s">
        <v>14</v>
      </c>
    </row>
    <row r="5" spans="1:6" ht="18.75" customHeight="1" x14ac:dyDescent="0.3">
      <c r="A5" s="4" t="s">
        <v>1</v>
      </c>
      <c r="B5" s="13">
        <v>3</v>
      </c>
      <c r="C5" s="13">
        <v>1</v>
      </c>
      <c r="D5" s="13">
        <v>7</v>
      </c>
      <c r="F5" s="21"/>
    </row>
    <row r="6" spans="1:6" ht="18.75" customHeight="1" x14ac:dyDescent="0.3">
      <c r="A6" s="4" t="s">
        <v>6</v>
      </c>
      <c r="B6" s="13">
        <v>15</v>
      </c>
      <c r="C6" s="13">
        <v>5</v>
      </c>
      <c r="D6" s="13">
        <v>4</v>
      </c>
    </row>
    <row r="7" spans="1:6" ht="18.75" customHeight="1" x14ac:dyDescent="0.3">
      <c r="A7" s="4" t="s">
        <v>2</v>
      </c>
      <c r="B7" s="13">
        <v>14</v>
      </c>
      <c r="C7" s="13">
        <v>7</v>
      </c>
      <c r="D7" s="13">
        <v>8</v>
      </c>
    </row>
    <row r="8" spans="1:6" ht="18.75" customHeight="1" x14ac:dyDescent="0.3">
      <c r="A8" s="14" t="s">
        <v>3</v>
      </c>
      <c r="B8" s="13">
        <v>12</v>
      </c>
      <c r="C8" s="13">
        <v>3</v>
      </c>
      <c r="D8" s="13">
        <v>3</v>
      </c>
    </row>
    <row r="9" spans="1:6" ht="18.75" customHeight="1" x14ac:dyDescent="0.3">
      <c r="A9" s="14" t="s">
        <v>5</v>
      </c>
      <c r="B9" s="13">
        <v>4</v>
      </c>
      <c r="C9" s="13">
        <v>3</v>
      </c>
      <c r="D9" s="13">
        <v>3</v>
      </c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9"/>
  <sheetViews>
    <sheetView workbookViewId="0">
      <selection activeCell="D10" sqref="D10"/>
    </sheetView>
  </sheetViews>
  <sheetFormatPr defaultRowHeight="14.25" x14ac:dyDescent="0.3"/>
  <cols>
    <col min="1" max="1" width="13.75" style="1" customWidth="1"/>
    <col min="2" max="3" width="11.875" style="1" customWidth="1"/>
    <col min="4" max="4" width="14.625" style="1" customWidth="1"/>
    <col min="5" max="5" width="9" style="1"/>
    <col min="6" max="6" width="14.25" style="1" customWidth="1"/>
    <col min="7" max="7" width="15.375" style="1" customWidth="1"/>
    <col min="8" max="8" width="10.25" style="1" customWidth="1"/>
    <col min="9" max="16384" width="9" style="1"/>
  </cols>
  <sheetData>
    <row r="1" spans="1:4" ht="24.75" customHeight="1" x14ac:dyDescent="0.3">
      <c r="A1" s="43" t="s">
        <v>19</v>
      </c>
      <c r="B1" s="43"/>
      <c r="C1" s="43"/>
      <c r="D1" s="43"/>
    </row>
    <row r="2" spans="1:4" ht="12" customHeight="1" x14ac:dyDescent="0.3">
      <c r="D2" s="1" t="s">
        <v>17</v>
      </c>
    </row>
    <row r="3" spans="1:4" ht="11.25" customHeight="1" thickBot="1" x14ac:dyDescent="0.35"/>
    <row r="4" spans="1:4" ht="24" customHeight="1" x14ac:dyDescent="0.3">
      <c r="A4" s="11" t="s">
        <v>0</v>
      </c>
      <c r="B4" s="11" t="s">
        <v>10</v>
      </c>
      <c r="C4" s="11" t="s">
        <v>12</v>
      </c>
      <c r="D4" s="12" t="s">
        <v>15</v>
      </c>
    </row>
    <row r="5" spans="1:4" ht="18.75" customHeight="1" x14ac:dyDescent="0.3">
      <c r="A5" s="4" t="s">
        <v>1</v>
      </c>
      <c r="B5" s="13"/>
      <c r="C5" s="13"/>
      <c r="D5" s="13"/>
    </row>
    <row r="6" spans="1:4" ht="18.75" customHeight="1" x14ac:dyDescent="0.3">
      <c r="A6" s="4" t="s">
        <v>6</v>
      </c>
      <c r="B6" s="13"/>
      <c r="C6" s="13"/>
      <c r="D6" s="13"/>
    </row>
    <row r="7" spans="1:4" ht="18.75" customHeight="1" x14ac:dyDescent="0.3">
      <c r="A7" s="4" t="s">
        <v>2</v>
      </c>
      <c r="B7" s="13"/>
      <c r="C7" s="13"/>
      <c r="D7" s="13"/>
    </row>
    <row r="8" spans="1:4" ht="18.75" customHeight="1" x14ac:dyDescent="0.3">
      <c r="A8" s="14" t="s">
        <v>3</v>
      </c>
      <c r="B8" s="13"/>
      <c r="C8" s="13"/>
      <c r="D8" s="13"/>
    </row>
    <row r="9" spans="1:4" ht="18.75" customHeight="1" x14ac:dyDescent="0.3">
      <c r="A9" s="14" t="s">
        <v>5</v>
      </c>
      <c r="B9" s="13"/>
      <c r="C9" s="13"/>
      <c r="D9" s="13"/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D10" sqref="D10"/>
    </sheetView>
  </sheetViews>
  <sheetFormatPr defaultRowHeight="14.25" x14ac:dyDescent="0.3"/>
  <cols>
    <col min="1" max="1" width="13.75" style="1" customWidth="1"/>
    <col min="2" max="4" width="12.875" style="1" customWidth="1"/>
    <col min="5" max="5" width="9" style="1"/>
    <col min="6" max="6" width="14.25" style="1" customWidth="1"/>
    <col min="7" max="7" width="15.375" style="1" customWidth="1"/>
    <col min="8" max="8" width="10.25" style="1" customWidth="1"/>
    <col min="9" max="16384" width="9" style="1"/>
  </cols>
  <sheetData>
    <row r="1" spans="1:4" ht="30" customHeight="1" x14ac:dyDescent="0.3">
      <c r="A1" s="42" t="s">
        <v>16</v>
      </c>
      <c r="B1" s="42"/>
      <c r="C1" s="42"/>
      <c r="D1" s="42"/>
    </row>
    <row r="2" spans="1:4" ht="12" customHeight="1" x14ac:dyDescent="0.3">
      <c r="D2" s="1" t="s">
        <v>18</v>
      </c>
    </row>
    <row r="3" spans="1:4" ht="11.25" customHeight="1" thickBot="1" x14ac:dyDescent="0.35"/>
    <row r="4" spans="1:4" ht="24" customHeight="1" x14ac:dyDescent="0.3">
      <c r="A4" s="17" t="s">
        <v>0</v>
      </c>
      <c r="B4" s="17" t="s">
        <v>9</v>
      </c>
      <c r="C4" s="17" t="s">
        <v>11</v>
      </c>
      <c r="D4" s="18" t="s">
        <v>13</v>
      </c>
    </row>
    <row r="5" spans="1:4" ht="18.75" customHeight="1" x14ac:dyDescent="0.3">
      <c r="A5" s="4" t="s">
        <v>1</v>
      </c>
      <c r="B5" s="13">
        <v>3</v>
      </c>
      <c r="C5" s="13">
        <v>7</v>
      </c>
      <c r="D5" s="13">
        <v>1</v>
      </c>
    </row>
    <row r="6" spans="1:4" ht="18.75" customHeight="1" x14ac:dyDescent="0.3">
      <c r="A6" s="14" t="s">
        <v>3</v>
      </c>
      <c r="B6" s="13">
        <v>14</v>
      </c>
      <c r="C6" s="13">
        <v>12</v>
      </c>
      <c r="D6" s="13">
        <v>14</v>
      </c>
    </row>
    <row r="7" spans="1:4" ht="18.75" customHeight="1" x14ac:dyDescent="0.3">
      <c r="A7" s="14" t="s">
        <v>5</v>
      </c>
      <c r="B7" s="13">
        <v>10</v>
      </c>
      <c r="C7" s="13">
        <v>15</v>
      </c>
      <c r="D7" s="13">
        <v>1</v>
      </c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defaultRowHeight="14.25" x14ac:dyDescent="0.3"/>
  <cols>
    <col min="1" max="1" width="13.75" style="1" customWidth="1"/>
    <col min="2" max="4" width="12.875" style="1" customWidth="1"/>
    <col min="5" max="5" width="9" style="1"/>
    <col min="6" max="6" width="14.25" style="1" customWidth="1"/>
    <col min="7" max="7" width="15.375" style="1" customWidth="1"/>
    <col min="8" max="8" width="10.25" style="1" customWidth="1"/>
    <col min="9" max="16384" width="9" style="1"/>
  </cols>
  <sheetData>
    <row r="1" spans="1:4" ht="30" customHeight="1" x14ac:dyDescent="0.3">
      <c r="A1" s="42" t="s">
        <v>8</v>
      </c>
      <c r="B1" s="42"/>
      <c r="C1" s="42"/>
      <c r="D1" s="42"/>
    </row>
    <row r="2" spans="1:4" ht="12" customHeight="1" x14ac:dyDescent="0.3">
      <c r="D2" s="1" t="s">
        <v>18</v>
      </c>
    </row>
    <row r="3" spans="1:4" ht="11.25" customHeight="1" thickBot="1" x14ac:dyDescent="0.35"/>
    <row r="4" spans="1:4" ht="24" customHeight="1" x14ac:dyDescent="0.3">
      <c r="A4" s="15" t="s">
        <v>0</v>
      </c>
      <c r="B4" s="15" t="s">
        <v>9</v>
      </c>
      <c r="C4" s="15" t="s">
        <v>11</v>
      </c>
      <c r="D4" s="16" t="s">
        <v>14</v>
      </c>
    </row>
    <row r="5" spans="1:4" ht="18.75" customHeight="1" x14ac:dyDescent="0.3">
      <c r="A5" s="14" t="s">
        <v>3</v>
      </c>
      <c r="B5" s="13">
        <v>7</v>
      </c>
      <c r="C5" s="13">
        <v>12</v>
      </c>
      <c r="D5" s="13">
        <v>3</v>
      </c>
    </row>
    <row r="6" spans="1:4" ht="18.75" customHeight="1" x14ac:dyDescent="0.3">
      <c r="A6" s="14" t="s">
        <v>5</v>
      </c>
      <c r="B6" s="13">
        <v>3</v>
      </c>
      <c r="C6" s="13">
        <v>4</v>
      </c>
      <c r="D6" s="13">
        <v>3</v>
      </c>
    </row>
    <row r="7" spans="1:4" ht="18.75" customHeight="1" x14ac:dyDescent="0.3">
      <c r="A7" s="4" t="s">
        <v>1</v>
      </c>
      <c r="B7" s="13">
        <v>4</v>
      </c>
      <c r="C7" s="13">
        <v>3</v>
      </c>
      <c r="D7" s="13">
        <v>12</v>
      </c>
    </row>
    <row r="8" spans="1:4" ht="18.75" customHeight="1" x14ac:dyDescent="0.3">
      <c r="A8" s="4" t="s">
        <v>4</v>
      </c>
      <c r="B8" s="13">
        <v>7</v>
      </c>
      <c r="C8" s="13">
        <v>15</v>
      </c>
      <c r="D8" s="13">
        <v>12</v>
      </c>
    </row>
    <row r="9" spans="1:4" ht="18.75" customHeight="1" x14ac:dyDescent="0.3">
      <c r="A9" s="14" t="s">
        <v>20</v>
      </c>
      <c r="B9" s="13">
        <v>3</v>
      </c>
      <c r="C9" s="13">
        <v>4</v>
      </c>
      <c r="D9" s="13">
        <v>3</v>
      </c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0"/>
  <sheetViews>
    <sheetView workbookViewId="0">
      <selection activeCell="D10" sqref="D10"/>
    </sheetView>
  </sheetViews>
  <sheetFormatPr defaultRowHeight="14.25" x14ac:dyDescent="0.3"/>
  <cols>
    <col min="1" max="1" width="13.75" style="1" customWidth="1"/>
    <col min="2" max="3" width="11.875" style="1" customWidth="1"/>
    <col min="4" max="4" width="14.625" style="1" customWidth="1"/>
    <col min="5" max="5" width="9" style="1"/>
    <col min="6" max="6" width="14.25" style="1" customWidth="1"/>
    <col min="7" max="7" width="15.375" style="1" customWidth="1"/>
    <col min="8" max="8" width="10.25" style="1" customWidth="1"/>
    <col min="9" max="16384" width="9" style="1"/>
  </cols>
  <sheetData>
    <row r="1" spans="1:4" ht="24.75" customHeight="1" x14ac:dyDescent="0.3">
      <c r="A1" s="43" t="s">
        <v>19</v>
      </c>
      <c r="B1" s="43"/>
      <c r="C1" s="43"/>
      <c r="D1" s="43"/>
    </row>
    <row r="2" spans="1:4" ht="12" customHeight="1" x14ac:dyDescent="0.3">
      <c r="D2" s="1" t="s">
        <v>17</v>
      </c>
    </row>
    <row r="3" spans="1:4" ht="11.25" customHeight="1" thickBot="1" x14ac:dyDescent="0.35"/>
    <row r="4" spans="1:4" ht="24" customHeight="1" x14ac:dyDescent="0.3">
      <c r="A4" s="11" t="s">
        <v>0</v>
      </c>
      <c r="B4" s="11" t="s">
        <v>10</v>
      </c>
      <c r="C4" s="11" t="s">
        <v>12</v>
      </c>
      <c r="D4" s="12" t="s">
        <v>15</v>
      </c>
    </row>
    <row r="5" spans="1:4" ht="18.75" customHeight="1" x14ac:dyDescent="0.3">
      <c r="A5" s="4" t="s">
        <v>1</v>
      </c>
      <c r="B5" s="13"/>
      <c r="C5" s="13"/>
      <c r="D5" s="13"/>
    </row>
    <row r="6" spans="1:4" ht="18.75" customHeight="1" x14ac:dyDescent="0.3">
      <c r="A6" s="4" t="s">
        <v>4</v>
      </c>
      <c r="B6" s="13"/>
      <c r="C6" s="13"/>
      <c r="D6" s="13"/>
    </row>
    <row r="7" spans="1:4" ht="18.75" customHeight="1" x14ac:dyDescent="0.3">
      <c r="A7" s="4" t="s">
        <v>2</v>
      </c>
      <c r="B7" s="13"/>
      <c r="C7" s="13"/>
      <c r="D7" s="13"/>
    </row>
    <row r="8" spans="1:4" ht="18.75" customHeight="1" x14ac:dyDescent="0.3">
      <c r="A8" s="14" t="s">
        <v>3</v>
      </c>
      <c r="B8" s="13"/>
      <c r="C8" s="13"/>
      <c r="D8" s="13"/>
    </row>
    <row r="9" spans="1:4" ht="18.75" customHeight="1" x14ac:dyDescent="0.3">
      <c r="A9" s="14" t="s">
        <v>5</v>
      </c>
      <c r="B9" s="13"/>
      <c r="C9" s="13"/>
      <c r="D9" s="13"/>
    </row>
    <row r="10" spans="1:4" x14ac:dyDescent="0.3">
      <c r="A10" s="4" t="s">
        <v>20</v>
      </c>
      <c r="B10" s="10"/>
      <c r="C10" s="10"/>
      <c r="D10" s="10"/>
    </row>
  </sheetData>
  <dataConsolidate/>
  <mergeCells count="1">
    <mergeCell ref="A1:D1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G21"/>
  <sheetViews>
    <sheetView topLeftCell="A4" workbookViewId="0">
      <selection activeCell="E43" sqref="E43"/>
    </sheetView>
  </sheetViews>
  <sheetFormatPr defaultRowHeight="14.25" x14ac:dyDescent="0.3"/>
  <cols>
    <col min="1" max="2" width="9" style="1"/>
    <col min="3" max="3" width="11.5" style="1" customWidth="1"/>
    <col min="4" max="4" width="9" style="1"/>
    <col min="5" max="5" width="13.5" style="1" customWidth="1"/>
    <col min="6" max="16384" width="9" style="1"/>
  </cols>
  <sheetData>
    <row r="2" spans="1:7" ht="23.25" customHeight="1" x14ac:dyDescent="0.3">
      <c r="B2" s="44" t="s">
        <v>29</v>
      </c>
      <c r="C2" s="44"/>
      <c r="D2" s="44"/>
      <c r="E2" s="44"/>
    </row>
    <row r="4" spans="1:7" ht="4.5" customHeight="1" x14ac:dyDescent="0.3"/>
    <row r="5" spans="1:7" x14ac:dyDescent="0.3">
      <c r="B5" s="2" t="s">
        <v>21</v>
      </c>
      <c r="C5" s="2" t="s">
        <v>26</v>
      </c>
      <c r="D5" s="3" t="s">
        <v>27</v>
      </c>
      <c r="E5" s="2" t="s">
        <v>28</v>
      </c>
    </row>
    <row r="6" spans="1:7" x14ac:dyDescent="0.3">
      <c r="B6" s="4" t="s">
        <v>22</v>
      </c>
      <c r="C6" s="5">
        <v>53000</v>
      </c>
      <c r="D6" s="6">
        <v>0.1</v>
      </c>
      <c r="E6" s="7">
        <f>C6-C6*D6</f>
        <v>47700</v>
      </c>
    </row>
    <row r="7" spans="1:7" x14ac:dyDescent="0.3">
      <c r="B7" s="4" t="s">
        <v>23</v>
      </c>
      <c r="C7" s="5">
        <v>20000</v>
      </c>
      <c r="D7" s="6">
        <v>0.1</v>
      </c>
      <c r="E7" s="7">
        <f t="shared" ref="E7:E9" si="0">C7-C7*D7</f>
        <v>18000</v>
      </c>
    </row>
    <row r="8" spans="1:7" x14ac:dyDescent="0.3">
      <c r="B8" s="4" t="s">
        <v>24</v>
      </c>
      <c r="C8" s="5">
        <v>35000</v>
      </c>
      <c r="D8" s="6">
        <v>0.1</v>
      </c>
      <c r="E8" s="7">
        <f t="shared" si="0"/>
        <v>31500</v>
      </c>
    </row>
    <row r="9" spans="1:7" x14ac:dyDescent="0.3">
      <c r="B9" s="4" t="s">
        <v>25</v>
      </c>
      <c r="C9" s="5">
        <v>30000</v>
      </c>
      <c r="D9" s="6">
        <v>0.1</v>
      </c>
      <c r="E9" s="7">
        <f t="shared" si="0"/>
        <v>27000</v>
      </c>
    </row>
    <row r="13" spans="1:7" x14ac:dyDescent="0.2">
      <c r="A13" s="8"/>
      <c r="B13" s="8"/>
      <c r="C13" s="8"/>
      <c r="D13" s="8"/>
      <c r="E13" s="8"/>
      <c r="F13" s="8"/>
      <c r="G13" s="8"/>
    </row>
    <row r="14" spans="1:7" ht="21" customHeight="1" x14ac:dyDescent="0.2">
      <c r="A14" s="8"/>
      <c r="B14" s="9" t="s">
        <v>30</v>
      </c>
      <c r="C14" s="9" t="s">
        <v>31</v>
      </c>
      <c r="D14" s="9" t="s">
        <v>32</v>
      </c>
      <c r="E14" s="9" t="s">
        <v>33</v>
      </c>
    </row>
    <row r="15" spans="1:7" ht="18.75" customHeight="1" x14ac:dyDescent="0.2">
      <c r="A15" s="8"/>
      <c r="B15" s="10">
        <v>90</v>
      </c>
      <c r="C15" s="10">
        <v>85</v>
      </c>
      <c r="D15" s="10"/>
      <c r="E15" s="10">
        <f>AVERAGE(B15:D15)</f>
        <v>87.5</v>
      </c>
    </row>
    <row r="16" spans="1:7" x14ac:dyDescent="0.2">
      <c r="A16" s="8"/>
    </row>
    <row r="17" spans="1:7" x14ac:dyDescent="0.2">
      <c r="A17" s="8"/>
    </row>
    <row r="18" spans="1:7" x14ac:dyDescent="0.2">
      <c r="A18" s="8"/>
    </row>
    <row r="19" spans="1:7" x14ac:dyDescent="0.2">
      <c r="A19" s="8"/>
    </row>
    <row r="20" spans="1:7" x14ac:dyDescent="0.2">
      <c r="A20" s="8"/>
    </row>
    <row r="21" spans="1:7" x14ac:dyDescent="0.2">
      <c r="A21" s="8"/>
      <c r="B21" s="8"/>
      <c r="C21" s="8"/>
      <c r="D21" s="8"/>
      <c r="E21" s="8"/>
      <c r="F21" s="8"/>
      <c r="G21" s="8"/>
    </row>
  </sheetData>
  <mergeCells count="1">
    <mergeCell ref="B2:E2"/>
  </mergeCells>
  <phoneticPr fontId="2" type="noConversion"/>
  <pageMargins left="0.7" right="0.7" top="0.75" bottom="0.75" header="0.3" footer="0.3"/>
  <pageSetup paperSize="9"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3 c e 1 a 6 8 - 0 5 d 2 - 4 7 e 9 - b 9 c 0 - 6 a 2 f c a 3 9 5 3 7 f "   x m l n s = " h t t p : / / s c h e m a s . m i c r o s o f t . c o m / D a t a M a s h u p " > A A A A A D o F A A B Q S w M E F A A C A A g A 7 k n p T n P a d S S n A A A A + Q A A A B I A H A B D b 2 5 m a W c v U G F j a 2 F n Z S 5 4 b W w g o h g A K K A U A A A A A A A A A A A A A A A A A A A A A A A A A A A A h Y + 9 D o I w G E V f h X S n P 4 j G k I 8 y O C q J 0 c S 4 N r V C A x R D i + X d H H w k X 0 E S x b A 5 3 p M z n P t 6 P C E b m j q 4 q 8 7 q 1 q S I Y Y o C Z W R 7 0 a Z I U e + u 4 R p l H P Z C V q J Q w S g b m w z 2 k q L S u V t C i P c e + w V u u 4 J E l D J y z n d H W a p G o J + s / 8 u h N t Y J I x X i c P r E 8 A h H M Y 7 p a o l Z T B m Q i U O u z c w Z k z E F M o O w 6 W v X d 4 p X b b g 9 A J k m k O 8 N / g Z Q S w M E F A A C A A g A 7 k n p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5 J 6 U 6 H H r 7 K M Q I A A L 4 F A A A T A B w A R m 9 y b X V s Y X M v U 2 V j d G l v b j E u b S C i G A A o o B Q A A A A A A A A A A A A A A A A A A A A A A A A A A A C 9 V N 9 r 0 0 A c f y / 0 f z j O l x R C s L W b 1 N E H y S b 6 o A 5 X 8 K E p I 0 t P F 9 b k J L m W S S l U 6 W T + G F R o a X S t 9 G E o l Q l Z W 6 S C + 4 d y l / / B a 2 N J S 1 s E l e X l 7 j 6 X u / t 8 v p 8 P X x t p R M c m 2 A n G + E Y 0 E o 3 Y + 6 q F 8 o C 1 X N q 5 Z H 0 n A d K g g E g 0 A v j H T u t 0 M O K I b J e k T a w V D W Q S 4 Y 5 e Q J K M T c I X t g D l W 0 r i e j y l 3 H + 4 A / h k X W G t 9 + y o C l h n 5 L l N w N 6 e s S 9 8 N T x n z g v l J j t t g B T r / J w C 9 M R l n a F f c 4 E 3 6 H q j 1 0 r I R N L s E o y J 2 U 1 U 0 A 2 d I C s N R S h u m R r O 6 + b T d C q Z y s X E g O g 1 S A d V r 3 9 J 6 2 3 A 2 l 3 f a U L O O q P u c a Y Z S z X t J 9 g y Z F w o G m b m + T N k C 4 E y s V y G A R q H I i B 8 B x B 0 S C o i m O K J F f i N F X h y B b 4 2 h 1 d C 3 q z b 9 i 7 c C e / W E L B j J y T + C B m 4 h I L z t r B E o h i y q c S i E d 1 c f e m s 1 3 w / d F t I x O A V W x 4 C f r O t x N f 4 E Q n 8 r x y w N z + 8 f m 8 s 3 W + d 0 Z N G W M 5 t C x u Y o L t I z S N r m o C / D t C S l 8 Z p o q 6 z k A C u i 3 6 u L c K 1 C z p Y h O n R G L t n k v W k N H 4 q + L d b 8 z 8 0 a P / Y d 0 Y r k / S 9 4 b n V i Y C X 5 + x j j 3 2 q A 2 4 D 6 z Z 5 n b / R r 7 1 Q 0 e 1 8 P t C y N F U A y k W b Y I P P k K r t A x 6 X V 6 z z D s 5 H 7 I + v L W 8 v u 7 v L O 8 z W o Y Y K k l y 0 L B 6 x x 9 g 6 2 M P 4 Q I i V s w 9 U A 6 X h 3 A U w V 8 n + D m P u 3 x v A V V s 2 a Q r T A s 8 6 O V v e B T U b v w B Q S w E C L Q A U A A I A C A D u S e l O c 9 p 1 J K c A A A D 5 A A A A E g A A A A A A A A A A A A A A A A A A A A A A Q 2 9 u Z m l n L 1 B h Y 2 t h Z 2 U u e G 1 s U E s B A i 0 A F A A C A A g A 7 k n p T g / K 6 a u k A A A A 6 Q A A A B M A A A A A A A A A A A A A A A A A 8 w A A A F t D b 2 5 0 Z W 5 0 X 1 R 5 c G V z X S 5 4 b W x Q S w E C L Q A U A A I A C A D u S e l O h x 6 + y j E C A A C + B Q A A E w A A A A A A A A A A A A A A A A D k A Q A A R m 9 y b X V s Y X M v U 2 V j d G l v b j E u b V B L B Q Y A A A A A A w A D A M I A A A B i B A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U I A A A A A A A A L I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k 3 J U I w J U V C J T l E J U J E J U V D J U I y J T k 4 M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X s O u d v e y y m D I v 6 7 O A 6 r K 9 6 5 C c I O y c o O 2 Y l S 5 7 Q 2 9 s d W 1 u M S w w f S Z x d W 9 0 O y w m c X V v d D t T Z W N 0 a W 9 u M S / s l 7 D r n b 3 s s p g y L + u z g O q y v e u Q n C D s n K D t m J U u e 0 N v b H V t b j I s M X 0 m c X V v d D s s J n F 1 b 3 Q 7 U 2 V j d G l v b j E v 7 J e w 6 5 2 9 7 L K Y M i / r s 4 D q s r 3 r k J w g 7 J y g 7 Z i V L n t D b 2 x 1 b W 4 0 L D N 9 J n F 1 b 3 Q 7 L C Z x d W 9 0 O 1 N l Y 3 R p b 2 4 x L + y X s O u d v e y y m D I v 6 7 O A 6 r K 9 6 5 C c I O y c o O 2 Y l S 5 7 Q 2 9 s d W 1 u N S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s l 7 D r n b 3 s s p g y L + u z g O q y v e u Q n C D s n K D t m J U u e 0 N v b H V t b j E s M H 0 m c X V v d D s s J n F 1 b 3 Q 7 U 2 V j d G l v b j E v 7 J e w 6 5 2 9 7 L K Y M i / r s 4 D q s r 3 r k J w g 7 J y g 7 Z i V L n t D b 2 x 1 b W 4 y L D F 9 J n F 1 b 3 Q 7 L C Z x d W 9 0 O 1 N l Y 3 R p b 2 4 x L + y X s O u d v e y y m D I v 6 7 O A 6 r K 9 6 5 C c I O y c o O 2 Y l S 5 7 Q 2 9 s d W 1 u N C w z f S Z x d W 9 0 O y w m c X V v d D t T Z W N 0 a W 9 u M S / s l 7 D r n b 3 s s p g y L + u z g O q y v e u Q n C D s n K D t m J U u e 0 N v b H V t b j U s N H 0 m c X V v d D t d L C Z x d W 9 0 O 1 J l b G F 0 a W 9 u c 2 h p c E l u Z m 8 m c X V v d D s 6 W 1 1 9 I i A v P j x F b n R y e S B U e X B l P S J G a W x s R X J y b 3 J D b 3 V u d C I g V m F s d W U 9 I m w w I i A v P j x F b n R y e S B U e X B l P S J G a W x s Q 2 9 1 b n Q i I F Z h b H V l P S J s M T I i I C 8 + P E V u d H J 5 I F R 5 c G U 9 I k Z p b G x D b 2 x 1 b W 5 O Y W 1 l c y I g V m F s d W U 9 I n N b J n F 1 b 3 Q 7 Q 2 9 s d W 1 u M S Z x d W 9 0 O y w m c X V v d D t D b 2 x 1 b W 4 y J n F 1 b 3 Q 7 L C Z x d W 9 0 O 0 N v b H V t b j Q m c X V v d D s s J n F 1 b 3 Q 7 Q 2 9 s d W 1 u N S Z x d W 9 0 O 1 0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Q 2 9 s d W 1 u V H l w Z X M i I F Z h b H V l P S J z Q m d Z R 0 J n P T 0 i I C 8 + P E V u d H J 5 I F R 5 c G U 9 I k J 1 Z m Z l c k 5 l e H R S Z W Z y Z X N o I i B W Y W x 1 Z T 0 i b D E i I C 8 + P E V u d H J 5 I F R 5 c G U 9 I k Z p b G x M Y X N 0 V X B k Y X R l Z C I g V m F s d W U 9 I m Q y M D E 5 L T A 3 L T A 2 V D E 0 O j E y O j I 5 L j E 1 N z E 2 N T d a I i A v P j w v U 3 R h Y m x l R W 5 0 c m l l c z 4 8 L 0 l 0 Z W 0 + P E l 0 Z W 0 + P E l 0 Z W 1 M b 2 N h d G l v b j 4 8 S X R l b V R 5 c G U + R m 9 y b X V s Y T w v S X R l b V R 5 c G U + P E l 0 Z W 1 Q Y X R o P l N l Y 3 R p b 2 4 x L y V F Q y U 5 N y V C M C V F Q i U 5 R C V C R C V F Q y V C M i U 5 O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k 3 J U I w J U V C J T l E J U J E J U V D J U I y J T k 4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T c l Q j A l R U I l O U Q l Q k Q l R U M l Q j I l O T g y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N y V C M C V F Q i U 5 R C V C R C V F Q y V C M i U 5 O D I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O S I g L z 4 8 R W 5 0 c n k g V H l w Z T 0 i R m l s b E V y c m 9 y Q 2 9 1 b n Q i I F Z h b H V l P S J s M C I g L z 4 8 R W 5 0 c n k g V H l w Z T 0 i R m l s b E N v b H V t b l R 5 c G V z I i B W Y W x 1 Z T 0 i c 0 J n W U d B d 1 l B I i A v P j x F b n R y e S B U e X B l P S J G a W x s Q 2 9 s d W 1 u T m F t Z X M i I F Z h b H V l P S J z W y Z x d W 9 0 O + u w m C Z x d W 9 0 O y w m c X V v d D v s n b T r p o Q m c X V v d D s s J n F 1 b 3 Q 7 7 I S x 6 7 O E J n F 1 b 3 Q 7 L C Z x d W 9 0 O + u F h C Z x d W 9 0 O y w m c X V v d D v s o I T t m Z T r s o j t m L g m c X V v d D s s J n F 1 b 3 Q 7 Q 3 V z d G 9 t J n F 1 b 3 Q 7 X S I g L z 4 8 R W 5 0 c n k g V H l w Z T 0 i R m l s b E x h c 3 R V c G R h d G V k I i B W Y W x 1 Z T 0 i Z D I w M T k t M D c t M D l U M D A 6 M T Q 6 M j Y u N T I 5 M T M 1 M 1 o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X s O u d v e y y m D I g K D I p L + u z g O q y v e u Q n C D s n K D t m J U u e + u w m C w w f S Z x d W 9 0 O y w m c X V v d D t T Z W N 0 a W 9 u M S / s l 7 D r n b 3 s s p g y I C g y K S / r s 4 D q s r 3 r k J w g 7 J y g 7 Z i V L n v s n b T r p o Q s M X 0 m c X V v d D s s J n F 1 b 3 Q 7 U 2 V j d G l v b j E v 7 J e w 6 5 2 9 7 L K Y M i A o M i k v 6 7 O A 6 r K 9 6 5 C c I O y c o O 2 Y l S 5 7 7 I S x 6 7 O E L D J 9 J n F 1 b 3 Q 7 L C Z x d W 9 0 O 1 N l Y 3 R p b 2 4 x L + y X s O u d v e y y m D I g K D I p L + u z g O q y v e u Q n C D s n K D t m J U u e + u F h C w z f S Z x d W 9 0 O y w m c X V v d D t T Z W N 0 a W 9 u M S / s l 7 D r n b 3 s s p g y I C g y K S / r s 4 D q s r 3 r k J w g 7 J y g 7 Z i V L n v s o I T t m Z T r s o j t m L g s N H 0 m c X V v d D s s J n F 1 b 3 Q 7 U 2 V j d G l v b j E v 7 J e w 6 5 2 9 7 L K Y M i A o M i k v 7 L a U 6 r C A 6 5 C c I O y C r O y a q e y e k C D s p 4 D s o J U g 7 Z W t 6 6 q p L n t D d X N 0 b 2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7 J e w 6 5 2 9 7 L K Y M i A o M i k v 6 7 O A 6 r K 9 6 5 C c I O y c o O 2 Y l S 5 7 6 7 C Y L D B 9 J n F 1 b 3 Q 7 L C Z x d W 9 0 O 1 N l Y 3 R p b 2 4 x L + y X s O u d v e y y m D I g K D I p L + u z g O q y v e u Q n C D s n K D t m J U u e + y d t O u m h C w x f S Z x d W 9 0 O y w m c X V v d D t T Z W N 0 a W 9 u M S / s l 7 D r n b 3 s s p g y I C g y K S / r s 4 D q s r 3 r k J w g 7 J y g 7 Z i V L n v s h L H r s 4 Q s M n 0 m c X V v d D s s J n F 1 b 3 Q 7 U 2 V j d G l v b j E v 7 J e w 6 5 2 9 7 L K Y M i A o M i k v 6 7 O A 6 r K 9 6 5 C c I O y c o O 2 Y l S 5 7 6 4 W E L D N 9 J n F 1 b 3 Q 7 L C Z x d W 9 0 O 1 N l Y 3 R p b 2 4 x L + y X s O u d v e y y m D I g K D I p L + u z g O q y v e u Q n C D s n K D t m J U u e + y g h O 2 Z l O u y i O 2 Y u C w 0 f S Z x d W 9 0 O y w m c X V v d D t T Z W N 0 a W 9 u M S / s l 7 D r n b 3 s s p g y I C g y K S / s t p T q s I D r k J w g 7 I K s 7 J q p 7 J 6 Q I O y n g O y g l S D t l a 3 r q q k u e 0 N 1 c 3 R v b S w 1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S I g L z 4 8 R W 5 0 c n k g V H l w Z T 0 i T m F t Z V V w Z G F 0 Z W R B Z n R l c k Z p b G w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R d W V y e U l E I i B W Y W x 1 Z T 0 i c z A x N T c w N m U x L W M 5 Y 2 U t N G I 4 Y i 1 h Y m Y y L W V j M W N h Y j Y 3 N T I 0 N S I g L z 4 8 L 1 N 0 Y W J s Z U V u d H J p Z X M + P C 9 J d G V t P j x J d G V t P j x J d G V t T G 9 j Y X R p b 2 4 + P E l 0 Z W 1 U e X B l P k Z v c m 1 1 b G E 8 L 0 l 0 Z W 1 U e X B l P j x J d G V t U G F 0 a D 5 T Z W N 0 a W 9 u M S 8 l R U M l O T c l Q j A l R U I l O U Q l Q k Q l R U M l Q j I l O T g y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N y V C M C V F Q i U 5 R C V C R C V F Q y V C M i U 5 O D I l M j A o M i k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k 3 J U I w J U V C J T l E J U J E J U V D J U I y J T k 4 M i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T c l Q j A l R U I l O U Q l Q k Q l R U M l Q j I l O T g y J T I w K D I p L y V F Q y V C N i U 5 N C V F Q S V C M C U 4 M C V F Q i U 5 M C U 5 Q y U y M C V F Q y U 4 M i V B Q y V F Q y U 5 Q S V B O S V F Q y U 5 R S U 5 M C U y M C V F Q y V B N y U 4 M C V F Q y V B M C U 5 N S U y M C V F R C U 5 N S V B R C V F Q i V B Q S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N y V C M C V F Q i U 5 R C V C R C V F Q y V C M i U 5 O D J f X z I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O S I g L z 4 8 R W 5 0 c n k g V H l w Z T 0 i R m l s b E V y c m 9 y Q 2 9 1 b n Q i I F Z h b H V l P S J s M C I g L z 4 8 R W 5 0 c n k g V H l w Z T 0 i R m l s b E N v b H V t b l R 5 c G V z I i B W Y W x 1 Z T 0 i c 0 J n W U d B d 1 l H I i A v P j x F b n R y e S B U e X B l P S J G a W x s Q 2 9 s d W 1 u T m F t Z X M i I F Z h b H V l P S J z W y Z x d W 9 0 O + u w m C Z x d W 9 0 O y w m c X V v d D v s n b T r p o Q m c X V v d D s s J n F 1 b 3 Q 7 7 I S x 6 7 O E J n F 1 b 3 Q 7 L C Z x d W 9 0 O + u F h C Z x d W 9 0 O y w m c X V v d D v s o I T t m Z T r s o j t m L g m c X V v d D s s J n F 1 b 3 Q 7 Q 3 V z d G 9 t J n F 1 b 3 Q 7 X S I g L z 4 8 R W 5 0 c n k g V H l w Z T 0 i R m l s b E V y c m 9 y Q 2 9 k Z S I g V m F s d W U 9 I n N V b m t u b 3 d u I i A v P j x F b n R y e S B U e X B l P S J G a W x s T G F z d F V w Z G F 0 Z W Q i I F Z h b H V l P S J k M j A x O S 0 w N y 0 w O V Q w M D o x N D o 1 N y 4 w N D U w M T c 5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s l 7 D r n b 3 s s p g y X 1 8 y L + u z g O q y v e u Q n C D s n K D t m J U u e + u w m C w w f S Z x d W 9 0 O y w m c X V v d D t T Z W N 0 a W 9 u M S / s l 7 D r n b 3 s s p g y X 1 8 y L + u z g O q y v e u Q n C D s n K D t m J U u e + y d t O u m h C w x f S Z x d W 9 0 O y w m c X V v d D t T Z W N 0 a W 9 u M S / s l 7 D r n b 3 s s p g y X 1 8 y L + u z g O q y v e u Q n C D s n K D t m J U u e + y E s e u z h C w y f S Z x d W 9 0 O y w m c X V v d D t T Z W N 0 a W 9 u M S / s l 7 D r n b 3 s s p g y X 1 8 y L + u z g O q y v e u Q n C D s n K D t m J U u e + u F h C w z f S Z x d W 9 0 O y w m c X V v d D t T Z W N 0 a W 9 u M S / s l 7 D r n b 3 s s p g y X 1 8 y L + u z g O q y v e u Q n C D s n K D t m J U u e + y g h O 2 Z l O u y i O 2 Y u C w 0 f S Z x d W 9 0 O y w m c X V v d D t T Z W N 0 a W 9 u M S / s l 7 D r n b 3 s s p g y X 1 8 y L + u z g O q y v e u Q n C D s n K D t m J U u e 0 N 1 c 3 R v b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s l 7 D r n b 3 s s p g y X 1 8 y L + u z g O q y v e u Q n C D s n K D t m J U u e + u w m C w w f S Z x d W 9 0 O y w m c X V v d D t T Z W N 0 a W 9 u M S / s l 7 D r n b 3 s s p g y X 1 8 y L + u z g O q y v e u Q n C D s n K D t m J U u e + y d t O u m h C w x f S Z x d W 9 0 O y w m c X V v d D t T Z W N 0 a W 9 u M S / s l 7 D r n b 3 s s p g y X 1 8 y L + u z g O q y v e u Q n C D s n K D t m J U u e + y E s e u z h C w y f S Z x d W 9 0 O y w m c X V v d D t T Z W N 0 a W 9 u M S / s l 7 D r n b 3 s s p g y X 1 8 y L + u z g O q y v e u Q n C D s n K D t m J U u e + u F h C w z f S Z x d W 9 0 O y w m c X V v d D t T Z W N 0 a W 9 u M S / s l 7 D r n b 3 s s p g y X 1 8 y L + u z g O q y v e u Q n C D s n K D t m J U u e + y g h O 2 Z l O u y i O 2 Y u C w 0 f S Z x d W 9 0 O y w m c X V v d D t T Z W N 0 a W 9 u M S / s l 7 D r n b 3 s s p g y X 1 8 y L + u z g O q y v e u Q n C D s n K D t m J U u e 0 N 1 c 3 R v b S w 1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V D J T k 3 J U I w J U V C J T l E J U J E J U V D J U I y J T k 4 M l 9 f M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T c l Q j A l R U I l O U Q l Q k Q l R U M l Q j I l O T g y X 1 8 y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f b 6 6 p i u G T 7 6 B b H c A N w L 9 A A A A A A I A A A A A A B B m A A A A A Q A A I A A A A N H R / l l J W P J z / D Z s 8 c 0 u j L F i 0 g 5 z N 3 w J y 0 E n j 7 y z 7 C A u A A A A A A 6 A A A A A A g A A I A A A A M w H M q i B 8 G 1 Q E + U b s s l 2 + r C M q 5 D q M 2 e r K / a d O H z v u 2 d j U A A A A P j O F G Z E Q D F 8 y D P I h P N C T Y a L f D y g f + B N l G Q e 2 5 s p J 3 s U e 4 s P I P E X i j o o J Q J L t a 4 6 q l k O C e y N 8 A v F 0 u + P e 9 h 9 n u 6 N p s f 5 c f d D q g D X q a W G 2 t C v Q A A A A I d G T 9 r E q 4 4 J A h K 5 Y W A q a W M N H z P s C y B g q e m f z G / r F W w h S R D I B O p + r W V Q I x 1 A 6 M B x 1 5 B v 8 x h E U u i I 5 p a x W C l N C D 8 = < / D a t a M a s h u p > 
</file>

<file path=customXml/itemProps1.xml><?xml version="1.0" encoding="utf-8"?>
<ds:datastoreItem xmlns:ds="http://schemas.openxmlformats.org/officeDocument/2006/customXml" ds:itemID="{1584DD56-7993-4C32-A386-C27376DC18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외부데이터가져오기</vt:lpstr>
      <vt:lpstr>영업팀</vt:lpstr>
      <vt:lpstr>회계팀</vt:lpstr>
      <vt:lpstr>전산팀</vt:lpstr>
      <vt:lpstr>통합-결산</vt:lpstr>
      <vt:lpstr>영업팀 (2)</vt:lpstr>
      <vt:lpstr>회계팀 (2)</vt:lpstr>
      <vt:lpstr>통합-결산 (2)</vt:lpstr>
      <vt:lpstr>시나리오,목표값</vt:lpstr>
      <vt:lpstr>부분합</vt:lpstr>
      <vt:lpstr>데이터표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NewL</dc:creator>
  <cp:lastModifiedBy>Windows 사용자</cp:lastModifiedBy>
  <dcterms:created xsi:type="dcterms:W3CDTF">2013-06-30T16:29:14Z</dcterms:created>
  <dcterms:modified xsi:type="dcterms:W3CDTF">2019-08-30T04:11:12Z</dcterms:modified>
</cp:coreProperties>
</file>