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slicerCaches/slicerCache1.xml" ContentType="application/vnd.ms-excel.slicerCache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slicers/slicer1.xml" ContentType="application/vnd.ms-excel.slicer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timelines/timeline1.xml" ContentType="application/vnd.ms-excel.timelin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y Home\Documents\MOS인강작업\2019MOS인강Excel\정리노트\16강\"/>
    </mc:Choice>
  </mc:AlternateContent>
  <bookViews>
    <workbookView xWindow="0" yWindow="0" windowWidth="21930" windowHeight="10740"/>
  </bookViews>
  <sheets>
    <sheet name="고급차트" sheetId="1" r:id="rId1"/>
    <sheet name="Sheet4" sheetId="4" r:id="rId2"/>
    <sheet name="피벗,슬라이서" sheetId="3" r:id="rId3"/>
    <sheet name="피벗테이블 1" sheetId="5" r:id="rId4"/>
    <sheet name="Sheet7" sheetId="7" r:id="rId5"/>
    <sheet name="피벗테이블 2" sheetId="6" r:id="rId6"/>
  </sheets>
  <definedNames>
    <definedName name="_xlnm._FilterDatabase" localSheetId="2" hidden="1">'피벗,슬라이서'!$A$3:$K$23</definedName>
    <definedName name="NativeTimeline_날짜">#N/A</definedName>
    <definedName name="슬라이서_반">#N/A</definedName>
  </definedNames>
  <calcPr calcId="162913"/>
  <pivotCaches>
    <pivotCache cacheId="11" r:id="rId7"/>
    <pivotCache cacheId="24" r:id="rId8"/>
    <pivotCache cacheId="28" r:id="rId9"/>
  </pivotCaches>
  <extLst>
    <ext xmlns:x14="http://schemas.microsoft.com/office/spreadsheetml/2009/9/main" uri="{BBE1A952-AA13-448e-AADC-164F8A28A991}">
      <x14:slicerCaches>
        <x14:slicerCache r:id="rId10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11"/>
      </x15:timelineCacheRefs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3" i="3" l="1"/>
  <c r="J23" i="3" s="1"/>
  <c r="H23" i="3"/>
  <c r="I22" i="3"/>
  <c r="J22" i="3" s="1"/>
  <c r="H22" i="3"/>
  <c r="I21" i="3"/>
  <c r="J21" i="3" s="1"/>
  <c r="H21" i="3"/>
  <c r="I20" i="3"/>
  <c r="J20" i="3" s="1"/>
  <c r="H20" i="3"/>
  <c r="I19" i="3"/>
  <c r="J19" i="3" s="1"/>
  <c r="H19" i="3"/>
  <c r="I18" i="3"/>
  <c r="J18" i="3" s="1"/>
  <c r="H18" i="3"/>
  <c r="I17" i="3"/>
  <c r="J17" i="3" s="1"/>
  <c r="H17" i="3"/>
  <c r="J16" i="3"/>
  <c r="I16" i="3"/>
  <c r="H16" i="3"/>
  <c r="I15" i="3"/>
  <c r="J15" i="3" s="1"/>
  <c r="H15" i="3"/>
  <c r="I14" i="3"/>
  <c r="J14" i="3" s="1"/>
  <c r="H14" i="3"/>
  <c r="I13" i="3"/>
  <c r="J13" i="3" s="1"/>
  <c r="H13" i="3"/>
  <c r="I12" i="3"/>
  <c r="J12" i="3" s="1"/>
  <c r="H12" i="3"/>
  <c r="I11" i="3"/>
  <c r="J11" i="3" s="1"/>
  <c r="H11" i="3"/>
  <c r="I10" i="3"/>
  <c r="J10" i="3" s="1"/>
  <c r="H10" i="3"/>
  <c r="I9" i="3"/>
  <c r="J9" i="3" s="1"/>
  <c r="H9" i="3"/>
  <c r="J8" i="3"/>
  <c r="I8" i="3"/>
  <c r="H8" i="3"/>
  <c r="I7" i="3"/>
  <c r="J7" i="3" s="1"/>
  <c r="H7" i="3"/>
  <c r="I6" i="3"/>
  <c r="J6" i="3" s="1"/>
  <c r="H6" i="3"/>
  <c r="I5" i="3"/>
  <c r="J5" i="3" s="1"/>
  <c r="H5" i="3"/>
  <c r="I4" i="3"/>
  <c r="J4" i="3" s="1"/>
  <c r="H4" i="3"/>
  <c r="E24" i="6"/>
</calcChain>
</file>

<file path=xl/sharedStrings.xml><?xml version="1.0" encoding="utf-8"?>
<sst xmlns="http://schemas.openxmlformats.org/spreadsheetml/2006/main" count="208" uniqueCount="93">
  <si>
    <t>제품</t>
  </si>
  <si>
    <t>청바지</t>
  </si>
  <si>
    <t>청바지</t>
    <phoneticPr fontId="6" type="noConversion"/>
  </si>
  <si>
    <t>티셔츠</t>
  </si>
  <si>
    <t>티셔츠</t>
    <phoneticPr fontId="6" type="noConversion"/>
  </si>
  <si>
    <t>바지</t>
  </si>
  <si>
    <t>바지</t>
    <phoneticPr fontId="6" type="noConversion"/>
  </si>
  <si>
    <t>잠바</t>
  </si>
  <si>
    <t>잠바</t>
    <phoneticPr fontId="6" type="noConversion"/>
  </si>
  <si>
    <t>제품</t>
    <phoneticPr fontId="6" type="noConversion"/>
  </si>
  <si>
    <t>1월</t>
  </si>
  <si>
    <t>1월</t>
    <phoneticPr fontId="6" type="noConversion"/>
  </si>
  <si>
    <t>2월</t>
  </si>
  <si>
    <t>2월</t>
    <phoneticPr fontId="6" type="noConversion"/>
  </si>
  <si>
    <t>3월</t>
  </si>
  <si>
    <t>4월</t>
  </si>
  <si>
    <t>5월</t>
  </si>
  <si>
    <t>6월</t>
  </si>
  <si>
    <t>7월</t>
  </si>
  <si>
    <t>8월</t>
  </si>
  <si>
    <t>9월</t>
  </si>
  <si>
    <t>10월</t>
  </si>
  <si>
    <t>11월</t>
  </si>
  <si>
    <t>12월</t>
  </si>
  <si>
    <t>의류 연간 판매 현황</t>
    <phoneticPr fontId="6" type="noConversion"/>
  </si>
  <si>
    <t>초등</t>
    <phoneticPr fontId="6" type="noConversion"/>
  </si>
  <si>
    <t>중등</t>
    <phoneticPr fontId="6" type="noConversion"/>
  </si>
  <si>
    <t>여</t>
    <phoneticPr fontId="8" type="noConversion"/>
  </si>
  <si>
    <t>응시</t>
    <phoneticPr fontId="6" type="noConversion"/>
  </si>
  <si>
    <t>B반</t>
    <phoneticPr fontId="8" type="noConversion"/>
  </si>
  <si>
    <t>여</t>
    <phoneticPr fontId="8" type="noConversion"/>
  </si>
  <si>
    <t>응시</t>
    <phoneticPr fontId="6" type="noConversion"/>
  </si>
  <si>
    <t>중등</t>
    <phoneticPr fontId="6" type="noConversion"/>
  </si>
  <si>
    <t>박경지</t>
    <phoneticPr fontId="6" type="noConversion"/>
  </si>
  <si>
    <t>C반</t>
    <phoneticPr fontId="8" type="noConversion"/>
  </si>
  <si>
    <t>감서준</t>
    <phoneticPr fontId="6" type="noConversion"/>
  </si>
  <si>
    <t>한서진</t>
    <phoneticPr fontId="6" type="noConversion"/>
  </si>
  <si>
    <t>김수민</t>
    <phoneticPr fontId="6" type="noConversion"/>
  </si>
  <si>
    <t>유지선</t>
    <phoneticPr fontId="6" type="noConversion"/>
  </si>
  <si>
    <t>이민서</t>
    <phoneticPr fontId="6" type="noConversion"/>
  </si>
  <si>
    <t>성적현황</t>
    <phoneticPr fontId="8" type="noConversion"/>
  </si>
  <si>
    <t>번호</t>
    <phoneticPr fontId="6" type="noConversion"/>
  </si>
  <si>
    <t>학교</t>
    <phoneticPr fontId="6" type="noConversion"/>
  </si>
  <si>
    <t>반</t>
    <phoneticPr fontId="8" type="noConversion"/>
  </si>
  <si>
    <t>이름</t>
    <phoneticPr fontId="6" type="noConversion"/>
  </si>
  <si>
    <t>성별</t>
    <phoneticPr fontId="8" type="noConversion"/>
  </si>
  <si>
    <t>국어</t>
    <phoneticPr fontId="6" type="noConversion"/>
  </si>
  <si>
    <t>수학</t>
    <phoneticPr fontId="6" type="noConversion"/>
  </si>
  <si>
    <t>총점</t>
    <phoneticPr fontId="8" type="noConversion"/>
  </si>
  <si>
    <t>평균</t>
    <phoneticPr fontId="6" type="noConversion"/>
  </si>
  <si>
    <t>합격여부</t>
    <phoneticPr fontId="6" type="noConversion"/>
  </si>
  <si>
    <t>응시여부</t>
    <phoneticPr fontId="6" type="noConversion"/>
  </si>
  <si>
    <t>초등</t>
    <phoneticPr fontId="6" type="noConversion"/>
  </si>
  <si>
    <t>A반</t>
    <phoneticPr fontId="8" type="noConversion"/>
  </si>
  <si>
    <t>구이서</t>
    <phoneticPr fontId="6" type="noConversion"/>
  </si>
  <si>
    <t>남</t>
    <phoneticPr fontId="8" type="noConversion"/>
  </si>
  <si>
    <t>응시</t>
    <phoneticPr fontId="6" type="noConversion"/>
  </si>
  <si>
    <t>중등</t>
    <phoneticPr fontId="6" type="noConversion"/>
  </si>
  <si>
    <t>B반</t>
    <phoneticPr fontId="8" type="noConversion"/>
  </si>
  <si>
    <t>김이정</t>
    <phoneticPr fontId="6" type="noConversion"/>
  </si>
  <si>
    <t>오지수</t>
    <phoneticPr fontId="6" type="noConversion"/>
  </si>
  <si>
    <t>김선후</t>
    <phoneticPr fontId="6" type="noConversion"/>
  </si>
  <si>
    <t>남</t>
    <phoneticPr fontId="8" type="noConversion"/>
  </si>
  <si>
    <t>C반</t>
    <phoneticPr fontId="8" type="noConversion"/>
  </si>
  <si>
    <t>하진희</t>
    <phoneticPr fontId="6" type="noConversion"/>
  </si>
  <si>
    <t>여</t>
    <phoneticPr fontId="8" type="noConversion"/>
  </si>
  <si>
    <t>강현진</t>
    <phoneticPr fontId="6" type="noConversion"/>
  </si>
  <si>
    <t>김진솔</t>
    <phoneticPr fontId="6" type="noConversion"/>
  </si>
  <si>
    <t>박서준</t>
    <phoneticPr fontId="6" type="noConversion"/>
  </si>
  <si>
    <t>김성희</t>
    <phoneticPr fontId="6" type="noConversion"/>
  </si>
  <si>
    <t>이지서</t>
    <phoneticPr fontId="6" type="noConversion"/>
  </si>
  <si>
    <t>이진훈</t>
    <phoneticPr fontId="6" type="noConversion"/>
  </si>
  <si>
    <t>오선지</t>
    <phoneticPr fontId="6" type="noConversion"/>
  </si>
  <si>
    <t>변지민</t>
    <phoneticPr fontId="6" type="noConversion"/>
  </si>
  <si>
    <t>최민지</t>
    <phoneticPr fontId="6" type="noConversion"/>
  </si>
  <si>
    <t>행 레이블</t>
  </si>
  <si>
    <t>중등</t>
  </si>
  <si>
    <t>초등</t>
  </si>
  <si>
    <t>총합계</t>
  </si>
  <si>
    <t>열 레이블</t>
  </si>
  <si>
    <t>남</t>
  </si>
  <si>
    <t>여</t>
  </si>
  <si>
    <t>평균 : 국어</t>
  </si>
  <si>
    <t>C반</t>
  </si>
  <si>
    <t>의류 판매 현황</t>
    <phoneticPr fontId="6" type="noConversion"/>
  </si>
  <si>
    <t>날짜</t>
    <phoneticPr fontId="6" type="noConversion"/>
  </si>
  <si>
    <t>서울</t>
    <phoneticPr fontId="6" type="noConversion"/>
  </si>
  <si>
    <t>여수</t>
    <phoneticPr fontId="6" type="noConversion"/>
  </si>
  <si>
    <t>충청</t>
    <phoneticPr fontId="6" type="noConversion"/>
  </si>
  <si>
    <t>경기</t>
    <phoneticPr fontId="6" type="noConversion"/>
  </si>
  <si>
    <t>제주</t>
    <phoneticPr fontId="6" type="noConversion"/>
  </si>
  <si>
    <t>합계 : 서울</t>
  </si>
  <si>
    <t>피벗테이블에서 값을 가져오는 함수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</si>
</sst>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-* #,##0_-;\-* #,##0_-;_-* &quot;-&quot;_-;_-@_-"/>
    <numFmt numFmtId="176" formatCode="0_ "/>
    <numFmt numFmtId="177" formatCode="0.00_ "/>
  </numFmts>
  <fonts count="1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sz val="8"/>
      <name val="돋움"/>
      <family val="3"/>
      <charset val="129"/>
    </font>
    <font>
      <b/>
      <sz val="11"/>
      <color theme="1"/>
      <name val="굴림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굴림"/>
      <family val="3"/>
      <charset val="129"/>
    </font>
    <font>
      <sz val="11"/>
      <color theme="1"/>
      <name val="맑은 고딕"/>
      <family val="3"/>
      <charset val="129"/>
      <scheme val="minor"/>
    </font>
    <font>
      <b/>
      <sz val="11"/>
      <name val="나눔고딕"/>
      <family val="3"/>
      <charset val="129"/>
    </font>
    <font>
      <sz val="11"/>
      <name val="나눔고딕"/>
      <family val="3"/>
      <charset val="129"/>
    </font>
    <font>
      <sz val="11"/>
      <color theme="1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medium">
        <color theme="1"/>
      </top>
      <bottom/>
      <diagonal/>
    </border>
    <border>
      <left style="thin">
        <color theme="1"/>
      </left>
      <right style="thin">
        <color theme="1"/>
      </right>
      <top style="medium">
        <color theme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</borders>
  <cellStyleXfs count="5">
    <xf numFmtId="0" fontId="0" fillId="0" borderId="0">
      <alignment vertical="center"/>
    </xf>
    <xf numFmtId="0" fontId="2" fillId="0" borderId="1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</cellStyleXfs>
  <cellXfs count="38">
    <xf numFmtId="0" fontId="0" fillId="0" borderId="0" xfId="0">
      <alignment vertical="center"/>
    </xf>
    <xf numFmtId="0" fontId="2" fillId="0" borderId="1" xfId="1" applyAlignment="1">
      <alignment horizontal="center" vertical="center"/>
    </xf>
    <xf numFmtId="0" fontId="0" fillId="0" borderId="3" xfId="0" applyFont="1" applyBorder="1">
      <alignment vertical="center"/>
    </xf>
    <xf numFmtId="0" fontId="0" fillId="0" borderId="4" xfId="0" applyFont="1" applyBorder="1">
      <alignment vertical="center"/>
    </xf>
    <xf numFmtId="0" fontId="0" fillId="0" borderId="7" xfId="0" applyFont="1" applyBorder="1">
      <alignment vertical="center"/>
    </xf>
    <xf numFmtId="0" fontId="0" fillId="0" borderId="8" xfId="0" applyFont="1" applyBorder="1">
      <alignment vertical="center"/>
    </xf>
    <xf numFmtId="0" fontId="0" fillId="0" borderId="5" xfId="0" applyFont="1" applyBorder="1">
      <alignment vertical="center"/>
    </xf>
    <xf numFmtId="0" fontId="0" fillId="0" borderId="6" xfId="0" applyFont="1" applyBorder="1">
      <alignment vertical="center"/>
    </xf>
    <xf numFmtId="0" fontId="4" fillId="2" borderId="5" xfId="0" applyFont="1" applyFill="1" applyBorder="1">
      <alignment vertical="center"/>
    </xf>
    <xf numFmtId="0" fontId="0" fillId="2" borderId="7" xfId="0" applyFont="1" applyFill="1" applyBorder="1">
      <alignment vertical="center"/>
    </xf>
    <xf numFmtId="0" fontId="0" fillId="2" borderId="5" xfId="0" applyFont="1" applyFill="1" applyBorder="1">
      <alignment vertical="center"/>
    </xf>
    <xf numFmtId="0" fontId="0" fillId="2" borderId="3" xfId="0" applyFont="1" applyFill="1" applyBorder="1">
      <alignment vertical="center"/>
    </xf>
    <xf numFmtId="0" fontId="4" fillId="2" borderId="6" xfId="0" applyFont="1" applyFill="1" applyBorder="1">
      <alignment vertical="center"/>
    </xf>
    <xf numFmtId="0" fontId="5" fillId="0" borderId="0" xfId="0" applyFont="1">
      <alignment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 wrapText="1"/>
    </xf>
    <xf numFmtId="0" fontId="10" fillId="3" borderId="9" xfId="0" applyFont="1" applyFill="1" applyBorder="1" applyAlignment="1">
      <alignment horizontal="center" vertical="center"/>
    </xf>
    <xf numFmtId="0" fontId="11" fillId="3" borderId="9" xfId="0" applyFont="1" applyFill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11" fillId="0" borderId="9" xfId="0" applyFont="1" applyFill="1" applyBorder="1" applyAlignment="1">
      <alignment horizontal="center" vertical="center"/>
    </xf>
    <xf numFmtId="176" fontId="11" fillId="0" borderId="9" xfId="0" applyNumberFormat="1" applyFont="1" applyBorder="1" applyAlignment="1">
      <alignment horizontal="center" vertical="center"/>
    </xf>
    <xf numFmtId="0" fontId="10" fillId="0" borderId="9" xfId="0" applyFont="1" applyFill="1" applyBorder="1" applyAlignment="1">
      <alignment horizontal="center" vertical="center"/>
    </xf>
    <xf numFmtId="0" fontId="3" fillId="0" borderId="2" xfId="2" applyFill="1" applyAlignment="1">
      <alignment horizontal="center"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0" fillId="0" borderId="0" xfId="0" applyAlignment="1">
      <alignment horizontal="left" vertical="center" indent="1"/>
    </xf>
    <xf numFmtId="0" fontId="3" fillId="0" borderId="2" xfId="2" applyAlignment="1">
      <alignment horizontal="center" vertical="center"/>
    </xf>
    <xf numFmtId="0" fontId="12" fillId="0" borderId="0" xfId="0" applyFont="1">
      <alignment vertical="center"/>
    </xf>
    <xf numFmtId="0" fontId="13" fillId="2" borderId="10" xfId="0" applyNumberFormat="1" applyFont="1" applyFill="1" applyBorder="1" applyAlignment="1">
      <alignment horizontal="center" vertical="center"/>
    </xf>
    <xf numFmtId="0" fontId="14" fillId="2" borderId="10" xfId="0" quotePrefix="1" applyNumberFormat="1" applyFont="1" applyFill="1" applyBorder="1" applyAlignment="1">
      <alignment horizontal="center" vertical="center"/>
    </xf>
    <xf numFmtId="14" fontId="14" fillId="2" borderId="10" xfId="0" quotePrefix="1" applyNumberFormat="1" applyFont="1" applyFill="1" applyBorder="1" applyAlignment="1">
      <alignment horizontal="center" vertical="center"/>
    </xf>
    <xf numFmtId="0" fontId="14" fillId="0" borderId="10" xfId="4" quotePrefix="1" applyNumberFormat="1" applyFont="1" applyBorder="1">
      <alignment vertical="center"/>
    </xf>
    <xf numFmtId="0" fontId="15" fillId="0" borderId="10" xfId="0" quotePrefix="1" applyNumberFormat="1" applyFont="1" applyBorder="1">
      <alignment vertical="center"/>
    </xf>
    <xf numFmtId="14" fontId="0" fillId="0" borderId="0" xfId="0" applyNumberFormat="1">
      <alignment vertical="center"/>
    </xf>
    <xf numFmtId="0" fontId="10" fillId="0" borderId="0" xfId="0" applyFont="1" applyAlignment="1">
      <alignment horizontal="center" vertical="center"/>
    </xf>
    <xf numFmtId="0" fontId="0" fillId="4" borderId="0" xfId="0" applyFill="1" applyAlignment="1">
      <alignment horizontal="center" vertical="center"/>
    </xf>
  </cellXfs>
  <cellStyles count="5">
    <cellStyle name="쉼표 [0] 2" xfId="4"/>
    <cellStyle name="제목 1" xfId="1" builtinId="16"/>
    <cellStyle name="제목 2" xfId="2" builtinId="17"/>
    <cellStyle name="제목 5" xfId="3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1/relationships/timelineCache" Target="timelineCaches/timelineCach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microsoft.com/office/2007/relationships/slicerCache" Target="slicerCaches/slicerCach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고급차트!$A$4</c:f>
              <c:strCache>
                <c:ptCount val="1"/>
                <c:pt idx="0">
                  <c:v>청바지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3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strRef>
              <c:f>고급차트!$B$3:$J$3</c:f>
              <c:strCache>
                <c:ptCount val="9"/>
                <c:pt idx="0">
                  <c:v>1월</c:v>
                </c:pt>
                <c:pt idx="1">
                  <c:v>2월</c:v>
                </c:pt>
                <c:pt idx="2">
                  <c:v>3월</c:v>
                </c:pt>
                <c:pt idx="3">
                  <c:v>4월</c:v>
                </c:pt>
                <c:pt idx="4">
                  <c:v>5월</c:v>
                </c:pt>
                <c:pt idx="5">
                  <c:v>6월</c:v>
                </c:pt>
                <c:pt idx="6">
                  <c:v>7월</c:v>
                </c:pt>
                <c:pt idx="7">
                  <c:v>8월</c:v>
                </c:pt>
                <c:pt idx="8">
                  <c:v>9월</c:v>
                </c:pt>
              </c:strCache>
            </c:strRef>
          </c:xVal>
          <c:yVal>
            <c:numRef>
              <c:f>고급차트!$B$4:$J$4</c:f>
              <c:numCache>
                <c:formatCode>General</c:formatCode>
                <c:ptCount val="9"/>
                <c:pt idx="0">
                  <c:v>24</c:v>
                </c:pt>
                <c:pt idx="1">
                  <c:v>24</c:v>
                </c:pt>
                <c:pt idx="2">
                  <c:v>12</c:v>
                </c:pt>
                <c:pt idx="3">
                  <c:v>84</c:v>
                </c:pt>
                <c:pt idx="4">
                  <c:v>50</c:v>
                </c:pt>
                <c:pt idx="5">
                  <c:v>40</c:v>
                </c:pt>
                <c:pt idx="6">
                  <c:v>100</c:v>
                </c:pt>
                <c:pt idx="7">
                  <c:v>4</c:v>
                </c:pt>
                <c:pt idx="8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21-44D0-84C5-C995C7020BDF}"/>
            </c:ext>
          </c:extLst>
        </c:ser>
        <c:ser>
          <c:idx val="1"/>
          <c:order val="1"/>
          <c:tx>
            <c:strRef>
              <c:f>고급차트!$A$5</c:f>
              <c:strCache>
                <c:ptCount val="1"/>
                <c:pt idx="0">
                  <c:v>티셔츠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고급차트!$B$3:$J$3</c:f>
              <c:strCache>
                <c:ptCount val="9"/>
                <c:pt idx="0">
                  <c:v>1월</c:v>
                </c:pt>
                <c:pt idx="1">
                  <c:v>2월</c:v>
                </c:pt>
                <c:pt idx="2">
                  <c:v>3월</c:v>
                </c:pt>
                <c:pt idx="3">
                  <c:v>4월</c:v>
                </c:pt>
                <c:pt idx="4">
                  <c:v>5월</c:v>
                </c:pt>
                <c:pt idx="5">
                  <c:v>6월</c:v>
                </c:pt>
                <c:pt idx="6">
                  <c:v>7월</c:v>
                </c:pt>
                <c:pt idx="7">
                  <c:v>8월</c:v>
                </c:pt>
                <c:pt idx="8">
                  <c:v>9월</c:v>
                </c:pt>
              </c:strCache>
            </c:strRef>
          </c:xVal>
          <c:yVal>
            <c:numRef>
              <c:f>고급차트!$B$5:$J$5</c:f>
              <c:numCache>
                <c:formatCode>General</c:formatCode>
                <c:ptCount val="9"/>
                <c:pt idx="0">
                  <c:v>70</c:v>
                </c:pt>
                <c:pt idx="1">
                  <c:v>20</c:v>
                </c:pt>
                <c:pt idx="2">
                  <c:v>30</c:v>
                </c:pt>
                <c:pt idx="3">
                  <c:v>80</c:v>
                </c:pt>
                <c:pt idx="4">
                  <c:v>60</c:v>
                </c:pt>
                <c:pt idx="5">
                  <c:v>100</c:v>
                </c:pt>
                <c:pt idx="6">
                  <c:v>30</c:v>
                </c:pt>
                <c:pt idx="7">
                  <c:v>120</c:v>
                </c:pt>
                <c:pt idx="8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21-44D0-84C5-C995C7020BDF}"/>
            </c:ext>
          </c:extLst>
        </c:ser>
        <c:ser>
          <c:idx val="2"/>
          <c:order val="2"/>
          <c:tx>
            <c:strRef>
              <c:f>고급차트!$A$6</c:f>
              <c:strCache>
                <c:ptCount val="1"/>
                <c:pt idx="0">
                  <c:v>바지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고급차트!$B$3:$J$3</c:f>
              <c:strCache>
                <c:ptCount val="9"/>
                <c:pt idx="0">
                  <c:v>1월</c:v>
                </c:pt>
                <c:pt idx="1">
                  <c:v>2월</c:v>
                </c:pt>
                <c:pt idx="2">
                  <c:v>3월</c:v>
                </c:pt>
                <c:pt idx="3">
                  <c:v>4월</c:v>
                </c:pt>
                <c:pt idx="4">
                  <c:v>5월</c:v>
                </c:pt>
                <c:pt idx="5">
                  <c:v>6월</c:v>
                </c:pt>
                <c:pt idx="6">
                  <c:v>7월</c:v>
                </c:pt>
                <c:pt idx="7">
                  <c:v>8월</c:v>
                </c:pt>
                <c:pt idx="8">
                  <c:v>9월</c:v>
                </c:pt>
              </c:strCache>
            </c:strRef>
          </c:xVal>
          <c:yVal>
            <c:numRef>
              <c:f>고급차트!$B$6:$J$6</c:f>
              <c:numCache>
                <c:formatCode>General</c:formatCode>
                <c:ptCount val="9"/>
                <c:pt idx="0">
                  <c:v>50</c:v>
                </c:pt>
                <c:pt idx="1">
                  <c:v>80</c:v>
                </c:pt>
                <c:pt idx="2">
                  <c:v>50</c:v>
                </c:pt>
                <c:pt idx="3">
                  <c:v>42</c:v>
                </c:pt>
                <c:pt idx="4">
                  <c:v>50</c:v>
                </c:pt>
                <c:pt idx="5">
                  <c:v>20</c:v>
                </c:pt>
                <c:pt idx="6">
                  <c:v>40</c:v>
                </c:pt>
                <c:pt idx="7">
                  <c:v>72</c:v>
                </c:pt>
                <c:pt idx="8">
                  <c:v>140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221-44D0-84C5-C995C7020BDF}"/>
            </c:ext>
          </c:extLst>
        </c:ser>
        <c:ser>
          <c:idx val="3"/>
          <c:order val="3"/>
          <c:tx>
            <c:strRef>
              <c:f>고급차트!$A$7</c:f>
              <c:strCache>
                <c:ptCount val="1"/>
                <c:pt idx="0">
                  <c:v>잠바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고급차트!$B$3:$J$3</c:f>
              <c:strCache>
                <c:ptCount val="9"/>
                <c:pt idx="0">
                  <c:v>1월</c:v>
                </c:pt>
                <c:pt idx="1">
                  <c:v>2월</c:v>
                </c:pt>
                <c:pt idx="2">
                  <c:v>3월</c:v>
                </c:pt>
                <c:pt idx="3">
                  <c:v>4월</c:v>
                </c:pt>
                <c:pt idx="4">
                  <c:v>5월</c:v>
                </c:pt>
                <c:pt idx="5">
                  <c:v>6월</c:v>
                </c:pt>
                <c:pt idx="6">
                  <c:v>7월</c:v>
                </c:pt>
                <c:pt idx="7">
                  <c:v>8월</c:v>
                </c:pt>
                <c:pt idx="8">
                  <c:v>9월</c:v>
                </c:pt>
              </c:strCache>
            </c:strRef>
          </c:xVal>
          <c:yVal>
            <c:numRef>
              <c:f>고급차트!$B$7:$J$7</c:f>
              <c:numCache>
                <c:formatCode>General</c:formatCode>
                <c:ptCount val="9"/>
                <c:pt idx="0">
                  <c:v>70</c:v>
                </c:pt>
                <c:pt idx="1">
                  <c:v>70</c:v>
                </c:pt>
                <c:pt idx="2">
                  <c:v>80</c:v>
                </c:pt>
                <c:pt idx="3">
                  <c:v>70</c:v>
                </c:pt>
                <c:pt idx="4">
                  <c:v>30</c:v>
                </c:pt>
                <c:pt idx="5">
                  <c:v>32</c:v>
                </c:pt>
                <c:pt idx="6">
                  <c:v>30</c:v>
                </c:pt>
                <c:pt idx="7">
                  <c:v>50</c:v>
                </c:pt>
                <c:pt idx="8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221-44D0-84C5-C995C7020B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8510784"/>
        <c:axId val="1458507456"/>
      </c:scatterChart>
      <c:valAx>
        <c:axId val="1458510784"/>
        <c:scaling>
          <c:orientation val="minMax"/>
          <c:max val="12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58507456"/>
        <c:crosses val="autoZero"/>
        <c:crossBetween val="midCat"/>
        <c:majorUnit val="1"/>
      </c:valAx>
      <c:valAx>
        <c:axId val="145850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58510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고급차트!$A$4</c:f>
              <c:strCache>
                <c:ptCount val="1"/>
                <c:pt idx="0">
                  <c:v>청바지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고급차트!$B$3:$G$3</c:f>
              <c:strCache>
                <c:ptCount val="6"/>
                <c:pt idx="0">
                  <c:v>1월</c:v>
                </c:pt>
                <c:pt idx="1">
                  <c:v>2월</c:v>
                </c:pt>
                <c:pt idx="2">
                  <c:v>3월</c:v>
                </c:pt>
                <c:pt idx="3">
                  <c:v>4월</c:v>
                </c:pt>
                <c:pt idx="4">
                  <c:v>5월</c:v>
                </c:pt>
                <c:pt idx="5">
                  <c:v>6월</c:v>
                </c:pt>
              </c:strCache>
            </c:strRef>
          </c:cat>
          <c:val>
            <c:numRef>
              <c:f>고급차트!$B$4:$G$4</c:f>
              <c:numCache>
                <c:formatCode>General</c:formatCode>
                <c:ptCount val="6"/>
                <c:pt idx="0">
                  <c:v>24</c:v>
                </c:pt>
                <c:pt idx="1">
                  <c:v>24</c:v>
                </c:pt>
                <c:pt idx="2">
                  <c:v>12</c:v>
                </c:pt>
                <c:pt idx="3">
                  <c:v>84</c:v>
                </c:pt>
                <c:pt idx="4">
                  <c:v>50</c:v>
                </c:pt>
                <c:pt idx="5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FA-46E8-A62A-3EAB993D25A0}"/>
            </c:ext>
          </c:extLst>
        </c:ser>
        <c:ser>
          <c:idx val="1"/>
          <c:order val="1"/>
          <c:tx>
            <c:strRef>
              <c:f>고급차트!$A$5</c:f>
              <c:strCache>
                <c:ptCount val="1"/>
                <c:pt idx="0">
                  <c:v>티셔츠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고급차트!$B$3:$G$3</c:f>
              <c:strCache>
                <c:ptCount val="6"/>
                <c:pt idx="0">
                  <c:v>1월</c:v>
                </c:pt>
                <c:pt idx="1">
                  <c:v>2월</c:v>
                </c:pt>
                <c:pt idx="2">
                  <c:v>3월</c:v>
                </c:pt>
                <c:pt idx="3">
                  <c:v>4월</c:v>
                </c:pt>
                <c:pt idx="4">
                  <c:v>5월</c:v>
                </c:pt>
                <c:pt idx="5">
                  <c:v>6월</c:v>
                </c:pt>
              </c:strCache>
            </c:strRef>
          </c:cat>
          <c:val>
            <c:numRef>
              <c:f>고급차트!$B$5:$G$5</c:f>
              <c:numCache>
                <c:formatCode>General</c:formatCode>
                <c:ptCount val="6"/>
                <c:pt idx="0">
                  <c:v>70</c:v>
                </c:pt>
                <c:pt idx="1">
                  <c:v>20</c:v>
                </c:pt>
                <c:pt idx="2">
                  <c:v>30</c:v>
                </c:pt>
                <c:pt idx="3">
                  <c:v>80</c:v>
                </c:pt>
                <c:pt idx="4">
                  <c:v>60</c:v>
                </c:pt>
                <c:pt idx="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FA-46E8-A62A-3EAB993D25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15794912"/>
        <c:axId val="1515797408"/>
      </c:barChart>
      <c:lineChart>
        <c:grouping val="standard"/>
        <c:varyColors val="0"/>
        <c:ser>
          <c:idx val="2"/>
          <c:order val="2"/>
          <c:tx>
            <c:strRef>
              <c:f>고급차트!$A$6</c:f>
              <c:strCache>
                <c:ptCount val="1"/>
                <c:pt idx="0">
                  <c:v>바지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고급차트!$B$3:$G$3</c:f>
              <c:strCache>
                <c:ptCount val="6"/>
                <c:pt idx="0">
                  <c:v>1월</c:v>
                </c:pt>
                <c:pt idx="1">
                  <c:v>2월</c:v>
                </c:pt>
                <c:pt idx="2">
                  <c:v>3월</c:v>
                </c:pt>
                <c:pt idx="3">
                  <c:v>4월</c:v>
                </c:pt>
                <c:pt idx="4">
                  <c:v>5월</c:v>
                </c:pt>
                <c:pt idx="5">
                  <c:v>6월</c:v>
                </c:pt>
              </c:strCache>
            </c:strRef>
          </c:cat>
          <c:val>
            <c:numRef>
              <c:f>고급차트!$B$6:$G$6</c:f>
              <c:numCache>
                <c:formatCode>General</c:formatCode>
                <c:ptCount val="6"/>
                <c:pt idx="0">
                  <c:v>50</c:v>
                </c:pt>
                <c:pt idx="1">
                  <c:v>80</c:v>
                </c:pt>
                <c:pt idx="2">
                  <c:v>50</c:v>
                </c:pt>
                <c:pt idx="3">
                  <c:v>42</c:v>
                </c:pt>
                <c:pt idx="4">
                  <c:v>50</c:v>
                </c:pt>
                <c:pt idx="5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FA-46E8-A62A-3EAB993D25A0}"/>
            </c:ext>
          </c:extLst>
        </c:ser>
        <c:ser>
          <c:idx val="3"/>
          <c:order val="3"/>
          <c:tx>
            <c:strRef>
              <c:f>고급차트!$A$7</c:f>
              <c:strCache>
                <c:ptCount val="1"/>
                <c:pt idx="0">
                  <c:v>잠바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고급차트!$B$3:$G$3</c:f>
              <c:strCache>
                <c:ptCount val="6"/>
                <c:pt idx="0">
                  <c:v>1월</c:v>
                </c:pt>
                <c:pt idx="1">
                  <c:v>2월</c:v>
                </c:pt>
                <c:pt idx="2">
                  <c:v>3월</c:v>
                </c:pt>
                <c:pt idx="3">
                  <c:v>4월</c:v>
                </c:pt>
                <c:pt idx="4">
                  <c:v>5월</c:v>
                </c:pt>
                <c:pt idx="5">
                  <c:v>6월</c:v>
                </c:pt>
              </c:strCache>
            </c:strRef>
          </c:cat>
          <c:val>
            <c:numRef>
              <c:f>고급차트!$B$7:$G$7</c:f>
              <c:numCache>
                <c:formatCode>General</c:formatCode>
                <c:ptCount val="6"/>
                <c:pt idx="0">
                  <c:v>70</c:v>
                </c:pt>
                <c:pt idx="1">
                  <c:v>70</c:v>
                </c:pt>
                <c:pt idx="2">
                  <c:v>80</c:v>
                </c:pt>
                <c:pt idx="3">
                  <c:v>70</c:v>
                </c:pt>
                <c:pt idx="4">
                  <c:v>30</c:v>
                </c:pt>
                <c:pt idx="5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1FA-46E8-A62A-3EAB993D25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5794912"/>
        <c:axId val="1515797408"/>
      </c:lineChart>
      <c:catAx>
        <c:axId val="151579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15797408"/>
        <c:crosses val="autoZero"/>
        <c:auto val="1"/>
        <c:lblAlgn val="ctr"/>
        <c:lblOffset val="100"/>
        <c:noMultiLvlLbl val="0"/>
      </c:catAx>
      <c:valAx>
        <c:axId val="151579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15794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[고급차트 피벗테이블-완성.xlsx]Sheet7!피벗 테이블6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Sheet7!$B$1:$B$3</c:f>
              <c:strCache>
                <c:ptCount val="1"/>
                <c:pt idx="0">
                  <c:v>1월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Sheet7!$A$4:$A$8</c:f>
              <c:strCache>
                <c:ptCount val="4"/>
                <c:pt idx="0">
                  <c:v>바지</c:v>
                </c:pt>
                <c:pt idx="1">
                  <c:v>잠바</c:v>
                </c:pt>
                <c:pt idx="2">
                  <c:v>청바지</c:v>
                </c:pt>
                <c:pt idx="3">
                  <c:v>티셔츠</c:v>
                </c:pt>
              </c:strCache>
            </c:strRef>
          </c:cat>
          <c:val>
            <c:numRef>
              <c:f>Sheet7!$B$4:$B$8</c:f>
              <c:numCache>
                <c:formatCode>General</c:formatCode>
                <c:ptCount val="4"/>
                <c:pt idx="1">
                  <c:v>70</c:v>
                </c:pt>
                <c:pt idx="2">
                  <c:v>24</c:v>
                </c:pt>
                <c:pt idx="3">
                  <c:v>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E7-422B-AFAD-059F1BD0DBA6}"/>
            </c:ext>
          </c:extLst>
        </c:ser>
        <c:ser>
          <c:idx val="1"/>
          <c:order val="1"/>
          <c:tx>
            <c:strRef>
              <c:f>Sheet7!$C$1:$C$3</c:f>
              <c:strCache>
                <c:ptCount val="1"/>
                <c:pt idx="0">
                  <c:v>2월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Sheet7!$A$4:$A$8</c:f>
              <c:strCache>
                <c:ptCount val="4"/>
                <c:pt idx="0">
                  <c:v>바지</c:v>
                </c:pt>
                <c:pt idx="1">
                  <c:v>잠바</c:v>
                </c:pt>
                <c:pt idx="2">
                  <c:v>청바지</c:v>
                </c:pt>
                <c:pt idx="3">
                  <c:v>티셔츠</c:v>
                </c:pt>
              </c:strCache>
            </c:strRef>
          </c:cat>
          <c:val>
            <c:numRef>
              <c:f>Sheet7!$C$4:$C$8</c:f>
              <c:numCache>
                <c:formatCode>General</c:formatCode>
                <c:ptCount val="4"/>
                <c:pt idx="0">
                  <c:v>50</c:v>
                </c:pt>
                <c:pt idx="1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E7-422B-AFAD-059F1BD0DBA6}"/>
            </c:ext>
          </c:extLst>
        </c:ser>
        <c:ser>
          <c:idx val="2"/>
          <c:order val="2"/>
          <c:tx>
            <c:strRef>
              <c:f>Sheet7!$D$1:$D$3</c:f>
              <c:strCache>
                <c:ptCount val="1"/>
                <c:pt idx="0">
                  <c:v>3월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Sheet7!$A$4:$A$8</c:f>
              <c:strCache>
                <c:ptCount val="4"/>
                <c:pt idx="0">
                  <c:v>바지</c:v>
                </c:pt>
                <c:pt idx="1">
                  <c:v>잠바</c:v>
                </c:pt>
                <c:pt idx="2">
                  <c:v>청바지</c:v>
                </c:pt>
                <c:pt idx="3">
                  <c:v>티셔츠</c:v>
                </c:pt>
              </c:strCache>
            </c:strRef>
          </c:cat>
          <c:val>
            <c:numRef>
              <c:f>Sheet7!$D$4:$D$8</c:f>
              <c:numCache>
                <c:formatCode>General</c:formatCode>
                <c:ptCount val="4"/>
                <c:pt idx="0">
                  <c:v>50</c:v>
                </c:pt>
                <c:pt idx="2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E7-422B-AFAD-059F1BD0DB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13018512"/>
        <c:axId val="1513017680"/>
      </c:barChart>
      <c:catAx>
        <c:axId val="1513018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13017680"/>
        <c:crosses val="autoZero"/>
        <c:auto val="1"/>
        <c:lblAlgn val="ctr"/>
        <c:lblOffset val="100"/>
        <c:noMultiLvlLbl val="0"/>
      </c:catAx>
      <c:valAx>
        <c:axId val="151301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13018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95251</xdr:colOff>
      <xdr:row>0</xdr:row>
      <xdr:rowOff>85725</xdr:rowOff>
    </xdr:from>
    <xdr:to>
      <xdr:col>17</xdr:col>
      <xdr:colOff>590551</xdr:colOff>
      <xdr:row>8</xdr:row>
      <xdr:rowOff>133350</xdr:rowOff>
    </xdr:to>
    <xdr:sp macro="" textlink="">
      <xdr:nvSpPr>
        <xdr:cNvPr id="2" name="TextBox 1"/>
        <xdr:cNvSpPr txBox="1"/>
      </xdr:nvSpPr>
      <xdr:spPr>
        <a:xfrm>
          <a:off x="5381626" y="85725"/>
          <a:ext cx="3238500" cy="1847850"/>
        </a:xfrm>
        <a:prstGeom prst="rect">
          <a:avLst/>
        </a:prstGeom>
        <a:ln w="38100"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 b="1">
              <a:latin typeface="나눔고딕" panose="020D0604000000000000" pitchFamily="50" charset="-127"/>
              <a:ea typeface="나눔고딕" panose="020D0604000000000000" pitchFamily="50" charset="-127"/>
            </a:rPr>
            <a:t>1. </a:t>
          </a:r>
          <a:r>
            <a:rPr lang="ko-KR" altLang="en-US" sz="1100" b="1">
              <a:latin typeface="나눔고딕" panose="020D0604000000000000" pitchFamily="50" charset="-127"/>
              <a:ea typeface="나눔고딕" panose="020D0604000000000000" pitchFamily="50" charset="-127"/>
            </a:rPr>
            <a:t>분산형 차트 만들기</a:t>
          </a:r>
          <a:endParaRPr lang="en-US" altLang="ko-KR" sz="1100" b="1">
            <a:latin typeface="나눔고딕" panose="020D0604000000000000" pitchFamily="50" charset="-127"/>
            <a:ea typeface="나눔고딕" panose="020D0604000000000000" pitchFamily="50" charset="-127"/>
          </a:endParaRPr>
        </a:p>
        <a:p>
          <a:r>
            <a:rPr lang="en-US" altLang="ko-KR" sz="1100" b="1">
              <a:latin typeface="나눔고딕" panose="020D0604000000000000" pitchFamily="50" charset="-127"/>
              <a:ea typeface="나눔고딕" panose="020D0604000000000000" pitchFamily="50" charset="-127"/>
            </a:rPr>
            <a:t>     </a:t>
          </a:r>
          <a:r>
            <a:rPr lang="en-US" altLang="ko-KR" sz="1100" b="0">
              <a:latin typeface="나눔고딕" panose="020D0604000000000000" pitchFamily="50" charset="-127"/>
              <a:ea typeface="나눔고딕" panose="020D0604000000000000" pitchFamily="50" charset="-127"/>
            </a:rPr>
            <a:t>1</a:t>
          </a:r>
          <a:r>
            <a:rPr lang="ko-KR" altLang="en-US" sz="1100" b="0">
              <a:latin typeface="나눔고딕" panose="020D0604000000000000" pitchFamily="50" charset="-127"/>
              <a:ea typeface="나눔고딕" panose="020D0604000000000000" pitchFamily="50" charset="-127"/>
            </a:rPr>
            <a:t>월 </a:t>
          </a:r>
          <a:r>
            <a:rPr lang="en-US" altLang="ko-KR" sz="1100" b="0">
              <a:latin typeface="나눔고딕" panose="020D0604000000000000" pitchFamily="50" charset="-127"/>
              <a:ea typeface="나눔고딕" panose="020D0604000000000000" pitchFamily="50" charset="-127"/>
            </a:rPr>
            <a:t>~ 9</a:t>
          </a:r>
          <a:r>
            <a:rPr lang="ko-KR" altLang="en-US" sz="1100" b="0">
              <a:latin typeface="나눔고딕" panose="020D0604000000000000" pitchFamily="50" charset="-127"/>
              <a:ea typeface="나눔고딕" panose="020D0604000000000000" pitchFamily="50" charset="-127"/>
            </a:rPr>
            <a:t>월</a:t>
          </a:r>
          <a:endParaRPr lang="en-US" altLang="ko-KR" sz="1100" b="0">
            <a:latin typeface="나눔고딕" panose="020D0604000000000000" pitchFamily="50" charset="-127"/>
            <a:ea typeface="나눔고딕" panose="020D0604000000000000" pitchFamily="50" charset="-127"/>
          </a:endParaRPr>
        </a:p>
        <a:p>
          <a:r>
            <a:rPr lang="en-US" altLang="ko-KR" sz="1100" b="1">
              <a:latin typeface="나눔고딕" panose="020D0604000000000000" pitchFamily="50" charset="-127"/>
              <a:ea typeface="나눔고딕" panose="020D0604000000000000" pitchFamily="50" charset="-127"/>
            </a:rPr>
            <a:t>2.</a:t>
          </a:r>
          <a:r>
            <a:rPr lang="ko-KR" altLang="en-US" sz="1100" b="1">
              <a:latin typeface="나눔고딕" panose="020D0604000000000000" pitchFamily="50" charset="-127"/>
              <a:ea typeface="나눔고딕" panose="020D0604000000000000" pitchFamily="50" charset="-127"/>
            </a:rPr>
            <a:t> 기본 주 세로선 지우기</a:t>
          </a:r>
          <a:endParaRPr lang="en-US" altLang="ko-KR" sz="1100" b="1">
            <a:latin typeface="나눔고딕" panose="020D0604000000000000" pitchFamily="50" charset="-127"/>
            <a:ea typeface="나눔고딕" panose="020D0604000000000000" pitchFamily="50" charset="-127"/>
          </a:endParaRPr>
        </a:p>
        <a:p>
          <a:r>
            <a:rPr lang="en-US" altLang="ko-KR" sz="1100" b="1">
              <a:latin typeface="나눔고딕" panose="020D0604000000000000" pitchFamily="50" charset="-127"/>
              <a:ea typeface="나눔고딕" panose="020D0604000000000000" pitchFamily="50" charset="-127"/>
            </a:rPr>
            <a:t>3. </a:t>
          </a:r>
          <a:r>
            <a:rPr lang="ko-KR" altLang="en-US" sz="1100" b="1">
              <a:latin typeface="나눔고딕" panose="020D0604000000000000" pitchFamily="50" charset="-127"/>
              <a:ea typeface="나눔고딕" panose="020D0604000000000000" pitchFamily="50" charset="-127"/>
            </a:rPr>
            <a:t>청바지의 판매량을 예측하는 선형 추세선을 </a:t>
          </a:r>
          <a:r>
            <a:rPr lang="en-US" altLang="ko-KR" sz="1100" b="1" baseline="0">
              <a:latin typeface="나눔고딕" panose="020D0604000000000000" pitchFamily="50" charset="-127"/>
              <a:ea typeface="나눔고딕" panose="020D0604000000000000" pitchFamily="50" charset="-127"/>
            </a:rPr>
            <a:t>  </a:t>
          </a:r>
        </a:p>
        <a:p>
          <a:r>
            <a:rPr lang="en-US" altLang="ko-KR" sz="1100" b="1" baseline="0">
              <a:latin typeface="나눔고딕" panose="020D0604000000000000" pitchFamily="50" charset="-127"/>
              <a:ea typeface="나눔고딕" panose="020D0604000000000000" pitchFamily="50" charset="-127"/>
            </a:rPr>
            <a:t>     </a:t>
          </a:r>
          <a:r>
            <a:rPr lang="ko-KR" altLang="en-US" sz="1100" b="1">
              <a:latin typeface="나눔고딕" panose="020D0604000000000000" pitchFamily="50" charset="-127"/>
              <a:ea typeface="나눔고딕" panose="020D0604000000000000" pitchFamily="50" charset="-127"/>
            </a:rPr>
            <a:t>추가하고 수식을 차트에 표시</a:t>
          </a:r>
          <a:endParaRPr lang="en-US" altLang="ko-KR" sz="1100" b="1">
            <a:latin typeface="나눔고딕" panose="020D0604000000000000" pitchFamily="50" charset="-127"/>
            <a:ea typeface="나눔고딕" panose="020D0604000000000000" pitchFamily="50" charset="-127"/>
          </a:endParaRPr>
        </a:p>
        <a:p>
          <a:r>
            <a:rPr lang="en-US" altLang="ko-KR" sz="1100" b="1">
              <a:latin typeface="나눔고딕" panose="020D0604000000000000" pitchFamily="50" charset="-127"/>
              <a:ea typeface="나눔고딕" panose="020D0604000000000000" pitchFamily="50" charset="-127"/>
            </a:rPr>
            <a:t>4. </a:t>
          </a:r>
          <a:r>
            <a:rPr lang="ko-KR" altLang="en-US" sz="1100" b="1">
              <a:latin typeface="나눔고딕" panose="020D0604000000000000" pitchFamily="50" charset="-127"/>
              <a:ea typeface="나눔고딕" panose="020D0604000000000000" pitchFamily="50" charset="-127"/>
            </a:rPr>
            <a:t>차트를 서식 파일로 저장하기</a:t>
          </a:r>
          <a:endParaRPr lang="en-US" altLang="ko-KR" sz="1100" b="1">
            <a:latin typeface="나눔고딕" panose="020D0604000000000000" pitchFamily="50" charset="-127"/>
            <a:ea typeface="나눔고딕" panose="020D0604000000000000" pitchFamily="50" charset="-127"/>
          </a:endParaRPr>
        </a:p>
        <a:p>
          <a:r>
            <a:rPr lang="en-US" altLang="ko-KR" sz="1100" b="1">
              <a:latin typeface="나눔고딕" panose="020D0604000000000000" pitchFamily="50" charset="-127"/>
              <a:ea typeface="나눔고딕" panose="020D0604000000000000" pitchFamily="50" charset="-127"/>
            </a:rPr>
            <a:t>     [</a:t>
          </a:r>
          <a:r>
            <a:rPr lang="ko-KR" altLang="en-US" sz="1100" b="1">
              <a:latin typeface="나눔고딕" panose="020D0604000000000000" pitchFamily="50" charset="-127"/>
              <a:ea typeface="나눔고딕" panose="020D0604000000000000" pitchFamily="50" charset="-127"/>
            </a:rPr>
            <a:t>오른쪽 마우스</a:t>
          </a:r>
          <a:r>
            <a:rPr lang="en-US" altLang="ko-KR" sz="1100" b="1">
              <a:latin typeface="나눔고딕" panose="020D0604000000000000" pitchFamily="50" charset="-127"/>
              <a:ea typeface="나눔고딕" panose="020D0604000000000000" pitchFamily="50" charset="-127"/>
            </a:rPr>
            <a:t>] - [</a:t>
          </a:r>
          <a:r>
            <a:rPr lang="ko-KR" altLang="en-US" sz="1100" b="1">
              <a:latin typeface="나눔고딕" panose="020D0604000000000000" pitchFamily="50" charset="-127"/>
              <a:ea typeface="나눔고딕" panose="020D0604000000000000" pitchFamily="50" charset="-127"/>
            </a:rPr>
            <a:t>서식 파일로 저장</a:t>
          </a:r>
          <a:r>
            <a:rPr lang="en-US" altLang="ko-KR" sz="1100" b="1">
              <a:latin typeface="나눔고딕" panose="020D0604000000000000" pitchFamily="50" charset="-127"/>
              <a:ea typeface="나눔고딕" panose="020D0604000000000000" pitchFamily="50" charset="-127"/>
            </a:rPr>
            <a:t>]</a:t>
          </a:r>
        </a:p>
        <a:p>
          <a:r>
            <a:rPr lang="en-US" altLang="ko-KR" sz="1100" b="1">
              <a:latin typeface="나눔고딕" panose="020D0604000000000000" pitchFamily="50" charset="-127"/>
              <a:ea typeface="나눔고딕" panose="020D0604000000000000" pitchFamily="50" charset="-127"/>
            </a:rPr>
            <a:t>5. </a:t>
          </a:r>
          <a:r>
            <a:rPr lang="ko-KR" altLang="en-US" sz="1100" b="1">
              <a:latin typeface="나눔고딕" panose="020D0604000000000000" pitchFamily="50" charset="-127"/>
              <a:ea typeface="나눔고딕" panose="020D0604000000000000" pitchFamily="50" charset="-127"/>
            </a:rPr>
            <a:t>이중 축 혼합 차트 작성 </a:t>
          </a:r>
          <a:r>
            <a:rPr lang="en-US" altLang="ko-KR" sz="1100" b="1">
              <a:latin typeface="나눔고딕" panose="020D0604000000000000" pitchFamily="50" charset="-127"/>
              <a:ea typeface="나눔고딕" panose="020D0604000000000000" pitchFamily="50" charset="-127"/>
            </a:rPr>
            <a:t>: [</a:t>
          </a:r>
          <a:r>
            <a:rPr lang="ko-KR" altLang="en-US" sz="1100" b="1">
              <a:latin typeface="나눔고딕" panose="020D0604000000000000" pitchFamily="50" charset="-127"/>
              <a:ea typeface="나눔고딕" panose="020D0604000000000000" pitchFamily="50" charset="-127"/>
            </a:rPr>
            <a:t>모든 차트</a:t>
          </a:r>
          <a:r>
            <a:rPr lang="en-US" altLang="ko-KR" sz="1100" b="1">
              <a:latin typeface="나눔고딕" panose="020D0604000000000000" pitchFamily="50" charset="-127"/>
              <a:ea typeface="나눔고딕" panose="020D0604000000000000" pitchFamily="50" charset="-127"/>
            </a:rPr>
            <a:t>] - [</a:t>
          </a:r>
          <a:r>
            <a:rPr lang="ko-KR" altLang="en-US" sz="1100" b="1">
              <a:latin typeface="나눔고딕" panose="020D0604000000000000" pitchFamily="50" charset="-127"/>
              <a:ea typeface="나눔고딕" panose="020D0604000000000000" pitchFamily="50" charset="-127"/>
            </a:rPr>
            <a:t>콤보</a:t>
          </a:r>
          <a:r>
            <a:rPr lang="en-US" altLang="ko-KR" sz="1100" b="1">
              <a:latin typeface="나눔고딕" panose="020D0604000000000000" pitchFamily="50" charset="-127"/>
              <a:ea typeface="나눔고딕" panose="020D0604000000000000" pitchFamily="50" charset="-127"/>
            </a:rPr>
            <a:t>]</a:t>
          </a:r>
        </a:p>
      </xdr:txBody>
    </xdr:sp>
    <xdr:clientData/>
  </xdr:twoCellAnchor>
  <xdr:twoCellAnchor>
    <xdr:from>
      <xdr:col>0</xdr:col>
      <xdr:colOff>238125</xdr:colOff>
      <xdr:row>8</xdr:row>
      <xdr:rowOff>95250</xdr:rowOff>
    </xdr:from>
    <xdr:to>
      <xdr:col>11</xdr:col>
      <xdr:colOff>419100</xdr:colOff>
      <xdr:row>21</xdr:row>
      <xdr:rowOff>114300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195262</xdr:colOff>
      <xdr:row>9</xdr:row>
      <xdr:rowOff>123825</xdr:rowOff>
    </xdr:from>
    <xdr:to>
      <xdr:col>19</xdr:col>
      <xdr:colOff>204787</xdr:colOff>
      <xdr:row>22</xdr:row>
      <xdr:rowOff>142875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133350</xdr:colOff>
      <xdr:row>1</xdr:row>
      <xdr:rowOff>85725</xdr:rowOff>
    </xdr:from>
    <xdr:to>
      <xdr:col>5</xdr:col>
      <xdr:colOff>1114425</xdr:colOff>
      <xdr:row>14</xdr:row>
      <xdr:rowOff>171450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" name="반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반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67050" y="295275"/>
              <a:ext cx="1828800" cy="28098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ko-KR" altLang="en-US" sz="1100"/>
                <a:t>이 도형은 슬라이서를 나타냅니다. 슬라이서는 Excel 2010 이상에서 지원됩니다.
이 도형이 이전 버전의 Excel에서 수정되었거나 통합 문서가 Excel 2003 또는 이전 버전에서 저장된 경우 슬라이서를 사용할 수 없습니다.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</xdr:colOff>
      <xdr:row>0</xdr:row>
      <xdr:rowOff>180975</xdr:rowOff>
    </xdr:from>
    <xdr:to>
      <xdr:col>12</xdr:col>
      <xdr:colOff>600075</xdr:colOff>
      <xdr:row>13</xdr:row>
      <xdr:rowOff>123826</xdr:rowOff>
    </xdr:to>
    <xdr:sp macro="" textlink="">
      <xdr:nvSpPr>
        <xdr:cNvPr id="5" name="TextBox 4"/>
        <xdr:cNvSpPr txBox="1"/>
      </xdr:nvSpPr>
      <xdr:spPr>
        <a:xfrm>
          <a:off x="6457950" y="180975"/>
          <a:ext cx="5057775" cy="2724151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b="1">
              <a:latin typeface="나눔고딕" panose="020D0604000000000000" pitchFamily="50" charset="-127"/>
              <a:ea typeface="나눔고딕" panose="020D0604000000000000" pitchFamily="50" charset="-127"/>
            </a:rPr>
            <a:t>1. </a:t>
          </a:r>
          <a:r>
            <a:rPr lang="ko-KR" altLang="en-US" b="1">
              <a:latin typeface="나눔고딕" panose="020D0604000000000000" pitchFamily="50" charset="-127"/>
              <a:ea typeface="나눔고딕" panose="020D0604000000000000" pitchFamily="50" charset="-127"/>
            </a:rPr>
            <a:t>제품별 월별 서울 판매현황</a:t>
          </a:r>
          <a:endParaRPr lang="en-US" altLang="ko-KR" b="1">
            <a:latin typeface="나눔고딕" panose="020D0604000000000000" pitchFamily="50" charset="-127"/>
            <a:ea typeface="나눔고딕" panose="020D0604000000000000" pitchFamily="50" charset="-127"/>
          </a:endParaRPr>
        </a:p>
        <a:p>
          <a:r>
            <a:rPr lang="en-US" altLang="ko-KR" sz="800" baseline="0">
              <a:latin typeface="나눔고딕" panose="020D0604000000000000" pitchFamily="50" charset="-127"/>
              <a:ea typeface="나눔고딕" panose="020D0604000000000000" pitchFamily="50" charset="-127"/>
            </a:rPr>
            <a:t>  </a:t>
          </a:r>
          <a:endParaRPr lang="en-US" altLang="ko-KR" sz="300" baseline="0">
            <a:latin typeface="나눔고딕" panose="020D0604000000000000" pitchFamily="50" charset="-127"/>
            <a:ea typeface="나눔고딕" panose="020D0604000000000000" pitchFamily="50" charset="-127"/>
          </a:endParaRPr>
        </a:p>
        <a:p>
          <a:r>
            <a:rPr lang="en-US" altLang="ko-KR" sz="1100" b="1">
              <a:latin typeface="나눔고딕" panose="020D0604000000000000" pitchFamily="50" charset="-127"/>
              <a:ea typeface="나눔고딕" panose="020D0604000000000000" pitchFamily="50" charset="-127"/>
            </a:rPr>
            <a:t>2. </a:t>
          </a:r>
          <a:r>
            <a:rPr lang="ko-KR" altLang="en-US" sz="1100" b="1">
              <a:latin typeface="나눔고딕" panose="020D0604000000000000" pitchFamily="50" charset="-127"/>
              <a:ea typeface="나눔고딕" panose="020D0604000000000000" pitchFamily="50" charset="-127"/>
            </a:rPr>
            <a:t>월별로 그룹화 </a:t>
          </a:r>
          <a:r>
            <a:rPr lang="en-US" altLang="ko-KR" sz="1100" b="1">
              <a:latin typeface="나눔고딕" panose="020D0604000000000000" pitchFamily="50" charset="-127"/>
              <a:ea typeface="나눔고딕" panose="020D0604000000000000" pitchFamily="50" charset="-127"/>
            </a:rPr>
            <a:t>/ </a:t>
          </a:r>
          <a:r>
            <a:rPr lang="ko-KR" altLang="en-US" sz="1100" b="1">
              <a:latin typeface="나눔고딕" panose="020D0604000000000000" pitchFamily="50" charset="-127"/>
              <a:ea typeface="나눔고딕" panose="020D0604000000000000" pitchFamily="50" charset="-127"/>
            </a:rPr>
            <a:t>그룹 해제 </a:t>
          </a:r>
          <a:endParaRPr lang="en-US" altLang="ko-KR" sz="1100" b="1">
            <a:latin typeface="나눔고딕" panose="020D0604000000000000" pitchFamily="50" charset="-127"/>
            <a:ea typeface="나눔고딕" panose="020D0604000000000000" pitchFamily="50" charset="-127"/>
          </a:endParaRPr>
        </a:p>
        <a:p>
          <a:endParaRPr lang="en-US" altLang="ko-KR" sz="700" b="1">
            <a:latin typeface="나눔고딕" panose="020D0604000000000000" pitchFamily="50" charset="-127"/>
            <a:ea typeface="나눔고딕" panose="020D0604000000000000" pitchFamily="50" charset="-127"/>
          </a:endParaRPr>
        </a:p>
        <a:p>
          <a:r>
            <a:rPr lang="en-US" altLang="ko-KR" sz="1100" b="1">
              <a:latin typeface="나눔고딕" panose="020D0604000000000000" pitchFamily="50" charset="-127"/>
              <a:ea typeface="나눔고딕" panose="020D0604000000000000" pitchFamily="50" charset="-127"/>
            </a:rPr>
            <a:t>3. </a:t>
          </a:r>
          <a:r>
            <a:rPr lang="ko-KR" altLang="en-US" sz="1100" b="1" baseline="0">
              <a:latin typeface="나눔고딕" panose="020D0604000000000000" pitchFamily="50" charset="-127"/>
              <a:ea typeface="나눔고딕" panose="020D0604000000000000" pitchFamily="50" charset="-127"/>
            </a:rPr>
            <a:t>값 요약 기준</a:t>
          </a:r>
          <a:r>
            <a:rPr lang="en-US" altLang="ko-KR" sz="1100" b="1" baseline="0">
              <a:latin typeface="나눔고딕" panose="020D0604000000000000" pitchFamily="50" charset="-127"/>
              <a:ea typeface="나눔고딕" panose="020D0604000000000000" pitchFamily="50" charset="-127"/>
            </a:rPr>
            <a:t>, </a:t>
          </a:r>
          <a:r>
            <a:rPr lang="ko-KR" altLang="en-US" sz="1100" b="1" baseline="0">
              <a:latin typeface="나눔고딕" panose="020D0604000000000000" pitchFamily="50" charset="-127"/>
              <a:ea typeface="나눔고딕" panose="020D0604000000000000" pitchFamily="50" charset="-127"/>
            </a:rPr>
            <a:t>표시 형식</a:t>
          </a:r>
          <a:r>
            <a:rPr lang="en-US" altLang="ko-KR" sz="1100" b="1" baseline="0">
              <a:latin typeface="나눔고딕" panose="020D0604000000000000" pitchFamily="50" charset="-127"/>
              <a:ea typeface="나눔고딕" panose="020D0604000000000000" pitchFamily="50" charset="-127"/>
            </a:rPr>
            <a:t>, </a:t>
          </a:r>
          <a:r>
            <a:rPr lang="ko-KR" altLang="en-US" sz="1100" b="1" baseline="0">
              <a:latin typeface="나눔고딕" panose="020D0604000000000000" pitchFamily="50" charset="-127"/>
              <a:ea typeface="나눔고딕" panose="020D0604000000000000" pitchFamily="50" charset="-127"/>
            </a:rPr>
            <a:t>필터</a:t>
          </a:r>
          <a:endParaRPr lang="en-US" altLang="ko-KR" sz="1100" b="1" baseline="0">
            <a:latin typeface="나눔고딕" panose="020D0604000000000000" pitchFamily="50" charset="-127"/>
            <a:ea typeface="나눔고딕" panose="020D0604000000000000" pitchFamily="50" charset="-127"/>
          </a:endParaRPr>
        </a:p>
        <a:p>
          <a:endParaRPr lang="en-US" altLang="ko-KR" sz="800" b="1" baseline="0">
            <a:latin typeface="나눔고딕" panose="020D0604000000000000" pitchFamily="50" charset="-127"/>
            <a:ea typeface="나눔고딕" panose="020D0604000000000000" pitchFamily="50" charset="-127"/>
          </a:endParaRPr>
        </a:p>
        <a:p>
          <a:r>
            <a:rPr lang="en-US" altLang="ko-KR" sz="1100" b="1" baseline="0">
              <a:latin typeface="나눔고딕" panose="020D0604000000000000" pitchFamily="50" charset="-127"/>
              <a:ea typeface="나눔고딕" panose="020D0604000000000000" pitchFamily="50" charset="-127"/>
            </a:rPr>
            <a:t>4.</a:t>
          </a:r>
          <a:r>
            <a:rPr lang="ko-KR" altLang="en-US" sz="1100" b="1" baseline="0">
              <a:latin typeface="나눔고딕" panose="020D0604000000000000" pitchFamily="50" charset="-127"/>
              <a:ea typeface="나눔고딕" panose="020D0604000000000000" pitchFamily="50" charset="-127"/>
            </a:rPr>
            <a:t>피벗 테이블 </a:t>
          </a:r>
          <a:r>
            <a:rPr lang="en-US" altLang="ko-KR" sz="1100" b="1" baseline="0">
              <a:latin typeface="나눔고딕" panose="020D0604000000000000" pitchFamily="50" charset="-127"/>
              <a:ea typeface="나눔고딕" panose="020D0604000000000000" pitchFamily="50" charset="-127"/>
            </a:rPr>
            <a:t>- </a:t>
          </a:r>
          <a:r>
            <a:rPr lang="ko-KR" altLang="en-US" sz="1100" b="1" baseline="0">
              <a:latin typeface="나눔고딕" panose="020D0604000000000000" pitchFamily="50" charset="-127"/>
              <a:ea typeface="나눔고딕" panose="020D0604000000000000" pitchFamily="50" charset="-127"/>
            </a:rPr>
            <a:t>디자인</a:t>
          </a:r>
          <a:endParaRPr lang="en-US" altLang="ko-KR" sz="1100" b="1" baseline="0">
            <a:latin typeface="나눔고딕" panose="020D0604000000000000" pitchFamily="50" charset="-127"/>
            <a:ea typeface="나눔고딕" panose="020D0604000000000000" pitchFamily="50" charset="-127"/>
          </a:endParaRPr>
        </a:p>
        <a:p>
          <a:endParaRPr lang="en-US" altLang="ko-KR" sz="700" b="1" baseline="0">
            <a:latin typeface="나눔고딕" panose="020D0604000000000000" pitchFamily="50" charset="-127"/>
            <a:ea typeface="나눔고딕" panose="020D0604000000000000" pitchFamily="50" charset="-127"/>
          </a:endParaRPr>
        </a:p>
        <a:p>
          <a:r>
            <a:rPr lang="en-US" altLang="ko-KR" sz="1100" b="1" baseline="0">
              <a:latin typeface="나눔고딕" panose="020D0604000000000000" pitchFamily="50" charset="-127"/>
              <a:ea typeface="나눔고딕" panose="020D0604000000000000" pitchFamily="50" charset="-127"/>
            </a:rPr>
            <a:t>5. </a:t>
          </a:r>
          <a:r>
            <a:rPr lang="ko-KR" altLang="en-US" sz="1100" b="1" baseline="0">
              <a:latin typeface="나눔고딕" panose="020D0604000000000000" pitchFamily="50" charset="-127"/>
              <a:ea typeface="나눔고딕" panose="020D0604000000000000" pitchFamily="50" charset="-127"/>
            </a:rPr>
            <a:t>슬라이서</a:t>
          </a:r>
          <a:r>
            <a:rPr lang="en-US" altLang="ko-KR" sz="1100" b="1" baseline="0">
              <a:latin typeface="나눔고딕" panose="020D0604000000000000" pitchFamily="50" charset="-127"/>
              <a:ea typeface="나눔고딕" panose="020D0604000000000000" pitchFamily="50" charset="-127"/>
            </a:rPr>
            <a:t>, </a:t>
          </a:r>
          <a:r>
            <a:rPr lang="ko-KR" altLang="en-US" sz="1100" b="1" baseline="0">
              <a:latin typeface="나눔고딕" panose="020D0604000000000000" pitchFamily="50" charset="-127"/>
              <a:ea typeface="나눔고딕" panose="020D0604000000000000" pitchFamily="50" charset="-127"/>
            </a:rPr>
            <a:t>시간 표시 막대 삽입</a:t>
          </a:r>
          <a:endParaRPr lang="en-US" altLang="ko-KR" sz="1100" b="1" baseline="0">
            <a:latin typeface="나눔고딕" panose="020D0604000000000000" pitchFamily="50" charset="-127"/>
            <a:ea typeface="나눔고딕" panose="020D0604000000000000" pitchFamily="50" charset="-127"/>
          </a:endParaRPr>
        </a:p>
        <a:p>
          <a:endParaRPr lang="en-US" altLang="ko-KR" sz="700" b="1" baseline="0">
            <a:latin typeface="나눔고딕" panose="020D0604000000000000" pitchFamily="50" charset="-127"/>
            <a:ea typeface="나눔고딕" panose="020D0604000000000000" pitchFamily="50" charset="-127"/>
          </a:endParaRPr>
        </a:p>
        <a:p>
          <a:r>
            <a:rPr lang="en-US" altLang="ko-KR" sz="1100" b="1">
              <a:latin typeface="나눔고딕" panose="020D0604000000000000" pitchFamily="50" charset="-127"/>
              <a:ea typeface="나눔고딕" panose="020D0604000000000000" pitchFamily="50" charset="-127"/>
            </a:rPr>
            <a:t>6.GETPIVOTDATA </a:t>
          </a:r>
          <a:r>
            <a:rPr lang="ko-KR" altLang="en-US" sz="1100" b="1">
              <a:latin typeface="나눔고딕" panose="020D0604000000000000" pitchFamily="50" charset="-127"/>
              <a:ea typeface="나눔고딕" panose="020D0604000000000000" pitchFamily="50" charset="-127"/>
            </a:rPr>
            <a:t>함수</a:t>
          </a:r>
          <a:endParaRPr lang="en-US" altLang="ko-KR" sz="1100" b="1">
            <a:latin typeface="나눔고딕" panose="020D0604000000000000" pitchFamily="50" charset="-127"/>
            <a:ea typeface="나눔고딕" panose="020D0604000000000000" pitchFamily="50" charset="-127"/>
          </a:endParaRPr>
        </a:p>
        <a:p>
          <a:r>
            <a:rPr lang="en-US" altLang="ko-KR" sz="1100" b="1">
              <a:latin typeface="나눔고딕" panose="020D0604000000000000" pitchFamily="50" charset="-127"/>
              <a:ea typeface="나눔고딕" panose="020D0604000000000000" pitchFamily="50" charset="-127"/>
            </a:rPr>
            <a:t>(</a:t>
          </a:r>
          <a:r>
            <a:rPr lang="ko-KR" altLang="en-US" sz="1100" b="1">
              <a:latin typeface="나눔고딕" panose="020D0604000000000000" pitchFamily="50" charset="-127"/>
              <a:ea typeface="나눔고딕" panose="020D0604000000000000" pitchFamily="50" charset="-127"/>
            </a:rPr>
            <a:t>가져올 데이터 필드</a:t>
          </a:r>
          <a:r>
            <a:rPr lang="en-US" altLang="ko-KR" sz="1100" b="1">
              <a:latin typeface="나눔고딕" panose="020D0604000000000000" pitchFamily="50" charset="-127"/>
              <a:ea typeface="나눔고딕" panose="020D0604000000000000" pitchFamily="50" charset="-127"/>
            </a:rPr>
            <a:t>, </a:t>
          </a:r>
          <a:r>
            <a:rPr lang="ko-KR" altLang="en-US" sz="1100" b="1">
              <a:latin typeface="나눔고딕" panose="020D0604000000000000" pitchFamily="50" charset="-127"/>
              <a:ea typeface="나눔고딕" panose="020D0604000000000000" pitchFamily="50" charset="-127"/>
            </a:rPr>
            <a:t>피봇테이블</a:t>
          </a:r>
          <a:r>
            <a:rPr lang="en-US" altLang="ko-KR" sz="1100" b="1">
              <a:latin typeface="나눔고딕" panose="020D0604000000000000" pitchFamily="50" charset="-127"/>
              <a:ea typeface="나눔고딕" panose="020D0604000000000000" pitchFamily="50" charset="-127"/>
            </a:rPr>
            <a:t>, </a:t>
          </a:r>
          <a:r>
            <a:rPr lang="ko-KR" altLang="en-US" sz="1100" b="1">
              <a:latin typeface="나눔고딕" panose="020D0604000000000000" pitchFamily="50" charset="-127"/>
              <a:ea typeface="나눔고딕" panose="020D0604000000000000" pitchFamily="50" charset="-127"/>
            </a:rPr>
            <a:t>조건필드명</a:t>
          </a:r>
          <a:r>
            <a:rPr lang="en-US" altLang="ko-KR" sz="1100" b="1">
              <a:latin typeface="나눔고딕" panose="020D0604000000000000" pitchFamily="50" charset="-127"/>
              <a:ea typeface="나눔고딕" panose="020D0604000000000000" pitchFamily="50" charset="-127"/>
            </a:rPr>
            <a:t>,  </a:t>
          </a:r>
          <a:r>
            <a:rPr lang="ko-KR" altLang="en-US" sz="1100" b="1">
              <a:latin typeface="나눔고딕" panose="020D0604000000000000" pitchFamily="50" charset="-127"/>
              <a:ea typeface="나눔고딕" panose="020D0604000000000000" pitchFamily="50" charset="-127"/>
            </a:rPr>
            <a:t>조건</a:t>
          </a:r>
          <a:r>
            <a:rPr lang="en-US" altLang="ko-KR" sz="1100" b="1">
              <a:latin typeface="나눔고딕" panose="020D0604000000000000" pitchFamily="50" charset="-127"/>
              <a:ea typeface="나눔고딕" panose="020D0604000000000000" pitchFamily="50" charset="-127"/>
            </a:rPr>
            <a:t>)</a:t>
          </a:r>
        </a:p>
        <a:p>
          <a:endParaRPr lang="en-US" altLang="ko-KR" sz="800" b="1">
            <a:latin typeface="나눔고딕" panose="020D0604000000000000" pitchFamily="50" charset="-127"/>
            <a:ea typeface="나눔고딕" panose="020D0604000000000000" pitchFamily="50" charset="-127"/>
          </a:endParaRPr>
        </a:p>
        <a:p>
          <a:r>
            <a:rPr lang="en-US" altLang="ko-KR" sz="1100" b="1">
              <a:latin typeface="나눔고딕" panose="020D0604000000000000" pitchFamily="50" charset="-127"/>
              <a:ea typeface="나눔고딕" panose="020D0604000000000000" pitchFamily="50" charset="-127"/>
            </a:rPr>
            <a:t>7. </a:t>
          </a:r>
          <a:r>
            <a:rPr lang="ko-KR" altLang="en-US" sz="1100" b="1">
              <a:latin typeface="나눔고딕" panose="020D0604000000000000" pitchFamily="50" charset="-127"/>
              <a:ea typeface="나눔고딕" panose="020D0604000000000000" pitchFamily="50" charset="-127"/>
            </a:rPr>
            <a:t>계산 필드</a:t>
          </a:r>
          <a:endParaRPr lang="en-US" altLang="ko-KR" sz="1100" b="1">
            <a:latin typeface="나눔고딕" panose="020D0604000000000000" pitchFamily="50" charset="-127"/>
            <a:ea typeface="나눔고딕" panose="020D0604000000000000" pitchFamily="50" charset="-127"/>
          </a:endParaRPr>
        </a:p>
      </xdr:txBody>
    </xdr:sp>
    <xdr:clientData/>
  </xdr:twoCellAnchor>
  <xdr:twoCellAnchor editAs="oneCell">
    <xdr:from>
      <xdr:col>6</xdr:col>
      <xdr:colOff>304800</xdr:colOff>
      <xdr:row>3</xdr:row>
      <xdr:rowOff>161925</xdr:rowOff>
    </xdr:from>
    <xdr:to>
      <xdr:col>8</xdr:col>
      <xdr:colOff>1276350</xdr:colOff>
      <xdr:row>11</xdr:row>
      <xdr:rowOff>114300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7" name="날짜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날짜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76725" y="847725"/>
              <a:ext cx="3333750" cy="16287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ko-KR" altLang="en-US" sz="1100"/>
                <a:t>시간 표시 막대: Excel 이상에서 작동합니다. 이동하거나 크기를 조정하지 마세요.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8</xdr:row>
      <xdr:rowOff>114300</xdr:rowOff>
    </xdr:from>
    <xdr:to>
      <xdr:col>6</xdr:col>
      <xdr:colOff>19050</xdr:colOff>
      <xdr:row>21</xdr:row>
      <xdr:rowOff>133350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</xdr:colOff>
      <xdr:row>0</xdr:row>
      <xdr:rowOff>180975</xdr:rowOff>
    </xdr:from>
    <xdr:to>
      <xdr:col>12</xdr:col>
      <xdr:colOff>600075</xdr:colOff>
      <xdr:row>15</xdr:row>
      <xdr:rowOff>123826</xdr:rowOff>
    </xdr:to>
    <xdr:sp macro="" textlink="">
      <xdr:nvSpPr>
        <xdr:cNvPr id="2" name="TextBox 1"/>
        <xdr:cNvSpPr txBox="1"/>
      </xdr:nvSpPr>
      <xdr:spPr>
        <a:xfrm>
          <a:off x="7086600" y="180975"/>
          <a:ext cx="5276850" cy="2724151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b="1">
              <a:latin typeface="나눔고딕" panose="020D0604000000000000" pitchFamily="50" charset="-127"/>
              <a:ea typeface="나눔고딕" panose="020D0604000000000000" pitchFamily="50" charset="-127"/>
            </a:rPr>
            <a:t>1. </a:t>
          </a:r>
          <a:r>
            <a:rPr lang="ko-KR" altLang="en-US" b="1">
              <a:latin typeface="나눔고딕" panose="020D0604000000000000" pitchFamily="50" charset="-127"/>
              <a:ea typeface="나눔고딕" panose="020D0604000000000000" pitchFamily="50" charset="-127"/>
            </a:rPr>
            <a:t>제품별 월별 서울 판매현황</a:t>
          </a:r>
          <a:endParaRPr lang="en-US" altLang="ko-KR" b="1">
            <a:latin typeface="나눔고딕" panose="020D0604000000000000" pitchFamily="50" charset="-127"/>
            <a:ea typeface="나눔고딕" panose="020D0604000000000000" pitchFamily="50" charset="-127"/>
          </a:endParaRPr>
        </a:p>
        <a:p>
          <a:r>
            <a:rPr lang="en-US" altLang="ko-KR" sz="800" baseline="0">
              <a:latin typeface="나눔고딕" panose="020D0604000000000000" pitchFamily="50" charset="-127"/>
              <a:ea typeface="나눔고딕" panose="020D0604000000000000" pitchFamily="50" charset="-127"/>
            </a:rPr>
            <a:t>  </a:t>
          </a:r>
          <a:endParaRPr lang="en-US" altLang="ko-KR" sz="300" baseline="0">
            <a:latin typeface="나눔고딕" panose="020D0604000000000000" pitchFamily="50" charset="-127"/>
            <a:ea typeface="나눔고딕" panose="020D0604000000000000" pitchFamily="50" charset="-127"/>
          </a:endParaRPr>
        </a:p>
        <a:p>
          <a:r>
            <a:rPr lang="en-US" altLang="ko-KR" sz="1100" b="1">
              <a:latin typeface="나눔고딕" panose="020D0604000000000000" pitchFamily="50" charset="-127"/>
              <a:ea typeface="나눔고딕" panose="020D0604000000000000" pitchFamily="50" charset="-127"/>
            </a:rPr>
            <a:t>2. </a:t>
          </a:r>
          <a:r>
            <a:rPr lang="ko-KR" altLang="en-US" sz="1100" b="1">
              <a:latin typeface="나눔고딕" panose="020D0604000000000000" pitchFamily="50" charset="-127"/>
              <a:ea typeface="나눔고딕" panose="020D0604000000000000" pitchFamily="50" charset="-127"/>
            </a:rPr>
            <a:t>월별로 그룹화 </a:t>
          </a:r>
          <a:r>
            <a:rPr lang="en-US" altLang="ko-KR" sz="1100" b="1">
              <a:latin typeface="나눔고딕" panose="020D0604000000000000" pitchFamily="50" charset="-127"/>
              <a:ea typeface="나눔고딕" panose="020D0604000000000000" pitchFamily="50" charset="-127"/>
            </a:rPr>
            <a:t>/ </a:t>
          </a:r>
          <a:r>
            <a:rPr lang="ko-KR" altLang="en-US" sz="1100" b="1">
              <a:latin typeface="나눔고딕" panose="020D0604000000000000" pitchFamily="50" charset="-127"/>
              <a:ea typeface="나눔고딕" panose="020D0604000000000000" pitchFamily="50" charset="-127"/>
            </a:rPr>
            <a:t>그룹 해제 </a:t>
          </a:r>
          <a:endParaRPr lang="en-US" altLang="ko-KR" sz="1100" b="1">
            <a:latin typeface="나눔고딕" panose="020D0604000000000000" pitchFamily="50" charset="-127"/>
            <a:ea typeface="나눔고딕" panose="020D0604000000000000" pitchFamily="50" charset="-127"/>
          </a:endParaRPr>
        </a:p>
        <a:p>
          <a:endParaRPr lang="en-US" altLang="ko-KR" sz="700" b="1">
            <a:latin typeface="나눔고딕" panose="020D0604000000000000" pitchFamily="50" charset="-127"/>
            <a:ea typeface="나눔고딕" panose="020D0604000000000000" pitchFamily="50" charset="-127"/>
          </a:endParaRPr>
        </a:p>
        <a:p>
          <a:r>
            <a:rPr lang="en-US" altLang="ko-KR" sz="1100" b="1">
              <a:latin typeface="나눔고딕" panose="020D0604000000000000" pitchFamily="50" charset="-127"/>
              <a:ea typeface="나눔고딕" panose="020D0604000000000000" pitchFamily="50" charset="-127"/>
            </a:rPr>
            <a:t>3. </a:t>
          </a:r>
          <a:r>
            <a:rPr lang="ko-KR" altLang="en-US" sz="1100" b="1" baseline="0">
              <a:latin typeface="나눔고딕" panose="020D0604000000000000" pitchFamily="50" charset="-127"/>
              <a:ea typeface="나눔고딕" panose="020D0604000000000000" pitchFamily="50" charset="-127"/>
            </a:rPr>
            <a:t>값 요약 기준</a:t>
          </a:r>
          <a:r>
            <a:rPr lang="en-US" altLang="ko-KR" sz="1100" b="1" baseline="0">
              <a:latin typeface="나눔고딕" panose="020D0604000000000000" pitchFamily="50" charset="-127"/>
              <a:ea typeface="나눔고딕" panose="020D0604000000000000" pitchFamily="50" charset="-127"/>
            </a:rPr>
            <a:t>, </a:t>
          </a:r>
          <a:r>
            <a:rPr lang="ko-KR" altLang="en-US" sz="1100" b="1" baseline="0">
              <a:latin typeface="나눔고딕" panose="020D0604000000000000" pitchFamily="50" charset="-127"/>
              <a:ea typeface="나눔고딕" panose="020D0604000000000000" pitchFamily="50" charset="-127"/>
            </a:rPr>
            <a:t>표시 형식</a:t>
          </a:r>
          <a:r>
            <a:rPr lang="en-US" altLang="ko-KR" sz="1100" b="1" baseline="0">
              <a:latin typeface="나눔고딕" panose="020D0604000000000000" pitchFamily="50" charset="-127"/>
              <a:ea typeface="나눔고딕" panose="020D0604000000000000" pitchFamily="50" charset="-127"/>
            </a:rPr>
            <a:t>, </a:t>
          </a:r>
          <a:r>
            <a:rPr lang="ko-KR" altLang="en-US" sz="1100" b="1" baseline="0">
              <a:latin typeface="나눔고딕" panose="020D0604000000000000" pitchFamily="50" charset="-127"/>
              <a:ea typeface="나눔고딕" panose="020D0604000000000000" pitchFamily="50" charset="-127"/>
            </a:rPr>
            <a:t>필터</a:t>
          </a:r>
          <a:endParaRPr lang="en-US" altLang="ko-KR" sz="1100" b="1" baseline="0">
            <a:latin typeface="나눔고딕" panose="020D0604000000000000" pitchFamily="50" charset="-127"/>
            <a:ea typeface="나눔고딕" panose="020D0604000000000000" pitchFamily="50" charset="-127"/>
          </a:endParaRPr>
        </a:p>
        <a:p>
          <a:endParaRPr lang="en-US" altLang="ko-KR" sz="800" b="1" baseline="0">
            <a:latin typeface="나눔고딕" panose="020D0604000000000000" pitchFamily="50" charset="-127"/>
            <a:ea typeface="나눔고딕" panose="020D0604000000000000" pitchFamily="50" charset="-127"/>
          </a:endParaRPr>
        </a:p>
        <a:p>
          <a:r>
            <a:rPr lang="en-US" altLang="ko-KR" sz="1100" b="1" baseline="0">
              <a:latin typeface="나눔고딕" panose="020D0604000000000000" pitchFamily="50" charset="-127"/>
              <a:ea typeface="나눔고딕" panose="020D0604000000000000" pitchFamily="50" charset="-127"/>
            </a:rPr>
            <a:t>4.</a:t>
          </a:r>
          <a:r>
            <a:rPr lang="ko-KR" altLang="en-US" sz="1100" b="1" baseline="0">
              <a:latin typeface="나눔고딕" panose="020D0604000000000000" pitchFamily="50" charset="-127"/>
              <a:ea typeface="나눔고딕" panose="020D0604000000000000" pitchFamily="50" charset="-127"/>
            </a:rPr>
            <a:t>피벗 테이블 </a:t>
          </a:r>
          <a:r>
            <a:rPr lang="en-US" altLang="ko-KR" sz="1100" b="1" baseline="0">
              <a:latin typeface="나눔고딕" panose="020D0604000000000000" pitchFamily="50" charset="-127"/>
              <a:ea typeface="나눔고딕" panose="020D0604000000000000" pitchFamily="50" charset="-127"/>
            </a:rPr>
            <a:t>- </a:t>
          </a:r>
          <a:r>
            <a:rPr lang="ko-KR" altLang="en-US" sz="1100" b="1" baseline="0">
              <a:latin typeface="나눔고딕" panose="020D0604000000000000" pitchFamily="50" charset="-127"/>
              <a:ea typeface="나눔고딕" panose="020D0604000000000000" pitchFamily="50" charset="-127"/>
            </a:rPr>
            <a:t>디자인</a:t>
          </a:r>
          <a:endParaRPr lang="en-US" altLang="ko-KR" sz="1100" b="1" baseline="0">
            <a:latin typeface="나눔고딕" panose="020D0604000000000000" pitchFamily="50" charset="-127"/>
            <a:ea typeface="나눔고딕" panose="020D0604000000000000" pitchFamily="50" charset="-127"/>
          </a:endParaRPr>
        </a:p>
        <a:p>
          <a:endParaRPr lang="en-US" altLang="ko-KR" sz="700" b="1" baseline="0">
            <a:latin typeface="나눔고딕" panose="020D0604000000000000" pitchFamily="50" charset="-127"/>
            <a:ea typeface="나눔고딕" panose="020D0604000000000000" pitchFamily="50" charset="-127"/>
          </a:endParaRPr>
        </a:p>
        <a:p>
          <a:r>
            <a:rPr lang="en-US" altLang="ko-KR" sz="1100" b="1" baseline="0">
              <a:latin typeface="나눔고딕" panose="020D0604000000000000" pitchFamily="50" charset="-127"/>
              <a:ea typeface="나눔고딕" panose="020D0604000000000000" pitchFamily="50" charset="-127"/>
            </a:rPr>
            <a:t>5. </a:t>
          </a:r>
          <a:r>
            <a:rPr lang="ko-KR" altLang="en-US" sz="1100" b="1" baseline="0">
              <a:latin typeface="나눔고딕" panose="020D0604000000000000" pitchFamily="50" charset="-127"/>
              <a:ea typeface="나눔고딕" panose="020D0604000000000000" pitchFamily="50" charset="-127"/>
            </a:rPr>
            <a:t>슬라이서</a:t>
          </a:r>
          <a:r>
            <a:rPr lang="en-US" altLang="ko-KR" sz="1100" b="1" baseline="0">
              <a:latin typeface="나눔고딕" panose="020D0604000000000000" pitchFamily="50" charset="-127"/>
              <a:ea typeface="나눔고딕" panose="020D0604000000000000" pitchFamily="50" charset="-127"/>
            </a:rPr>
            <a:t>, </a:t>
          </a:r>
          <a:r>
            <a:rPr lang="ko-KR" altLang="en-US" sz="1100" b="1" baseline="0">
              <a:latin typeface="나눔고딕" panose="020D0604000000000000" pitchFamily="50" charset="-127"/>
              <a:ea typeface="나눔고딕" panose="020D0604000000000000" pitchFamily="50" charset="-127"/>
            </a:rPr>
            <a:t>시간 표시 막대 삽입</a:t>
          </a:r>
          <a:endParaRPr lang="en-US" altLang="ko-KR" sz="1100" b="1" baseline="0">
            <a:latin typeface="나눔고딕" panose="020D0604000000000000" pitchFamily="50" charset="-127"/>
            <a:ea typeface="나눔고딕" panose="020D0604000000000000" pitchFamily="50" charset="-127"/>
          </a:endParaRPr>
        </a:p>
        <a:p>
          <a:endParaRPr lang="en-US" altLang="ko-KR" sz="700" b="1" baseline="0">
            <a:latin typeface="나눔고딕" panose="020D0604000000000000" pitchFamily="50" charset="-127"/>
            <a:ea typeface="나눔고딕" panose="020D0604000000000000" pitchFamily="50" charset="-127"/>
          </a:endParaRPr>
        </a:p>
        <a:p>
          <a:r>
            <a:rPr lang="en-US" altLang="ko-KR" sz="1100" b="1">
              <a:latin typeface="나눔고딕" panose="020D0604000000000000" pitchFamily="50" charset="-127"/>
              <a:ea typeface="나눔고딕" panose="020D0604000000000000" pitchFamily="50" charset="-127"/>
            </a:rPr>
            <a:t>6.GETPIVOTDATA </a:t>
          </a:r>
          <a:r>
            <a:rPr lang="ko-KR" altLang="en-US" sz="1100" b="1">
              <a:latin typeface="나눔고딕" panose="020D0604000000000000" pitchFamily="50" charset="-127"/>
              <a:ea typeface="나눔고딕" panose="020D0604000000000000" pitchFamily="50" charset="-127"/>
            </a:rPr>
            <a:t>함수</a:t>
          </a:r>
          <a:endParaRPr lang="en-US" altLang="ko-KR" sz="1100" b="1">
            <a:latin typeface="나눔고딕" panose="020D0604000000000000" pitchFamily="50" charset="-127"/>
            <a:ea typeface="나눔고딕" panose="020D0604000000000000" pitchFamily="50" charset="-127"/>
          </a:endParaRPr>
        </a:p>
        <a:p>
          <a:r>
            <a:rPr lang="en-US" altLang="ko-KR" sz="1100" b="1">
              <a:latin typeface="나눔고딕" panose="020D0604000000000000" pitchFamily="50" charset="-127"/>
              <a:ea typeface="나눔고딕" panose="020D0604000000000000" pitchFamily="50" charset="-127"/>
            </a:rPr>
            <a:t>(</a:t>
          </a:r>
          <a:r>
            <a:rPr lang="ko-KR" altLang="en-US" sz="1100" b="1">
              <a:latin typeface="나눔고딕" panose="020D0604000000000000" pitchFamily="50" charset="-127"/>
              <a:ea typeface="나눔고딕" panose="020D0604000000000000" pitchFamily="50" charset="-127"/>
            </a:rPr>
            <a:t>가져올 데이터 필드</a:t>
          </a:r>
          <a:r>
            <a:rPr lang="en-US" altLang="ko-KR" sz="1100" b="1">
              <a:latin typeface="나눔고딕" panose="020D0604000000000000" pitchFamily="50" charset="-127"/>
              <a:ea typeface="나눔고딕" panose="020D0604000000000000" pitchFamily="50" charset="-127"/>
            </a:rPr>
            <a:t>, </a:t>
          </a:r>
          <a:r>
            <a:rPr lang="ko-KR" altLang="en-US" sz="1100" b="1">
              <a:latin typeface="나눔고딕" panose="020D0604000000000000" pitchFamily="50" charset="-127"/>
              <a:ea typeface="나눔고딕" panose="020D0604000000000000" pitchFamily="50" charset="-127"/>
            </a:rPr>
            <a:t>피봇테이블</a:t>
          </a:r>
          <a:r>
            <a:rPr lang="en-US" altLang="ko-KR" sz="1100" b="1">
              <a:latin typeface="나눔고딕" panose="020D0604000000000000" pitchFamily="50" charset="-127"/>
              <a:ea typeface="나눔고딕" panose="020D0604000000000000" pitchFamily="50" charset="-127"/>
            </a:rPr>
            <a:t>, </a:t>
          </a:r>
          <a:r>
            <a:rPr lang="ko-KR" altLang="en-US" sz="1100" b="1">
              <a:latin typeface="나눔고딕" panose="020D0604000000000000" pitchFamily="50" charset="-127"/>
              <a:ea typeface="나눔고딕" panose="020D0604000000000000" pitchFamily="50" charset="-127"/>
            </a:rPr>
            <a:t>조건필드명</a:t>
          </a:r>
          <a:r>
            <a:rPr lang="en-US" altLang="ko-KR" sz="1100" b="1">
              <a:latin typeface="나눔고딕" panose="020D0604000000000000" pitchFamily="50" charset="-127"/>
              <a:ea typeface="나눔고딕" panose="020D0604000000000000" pitchFamily="50" charset="-127"/>
            </a:rPr>
            <a:t>,  </a:t>
          </a:r>
          <a:r>
            <a:rPr lang="ko-KR" altLang="en-US" sz="1100" b="1">
              <a:latin typeface="나눔고딕" panose="020D0604000000000000" pitchFamily="50" charset="-127"/>
              <a:ea typeface="나눔고딕" panose="020D0604000000000000" pitchFamily="50" charset="-127"/>
            </a:rPr>
            <a:t>조건</a:t>
          </a:r>
          <a:r>
            <a:rPr lang="en-US" altLang="ko-KR" sz="1100" b="1">
              <a:latin typeface="나눔고딕" panose="020D0604000000000000" pitchFamily="50" charset="-127"/>
              <a:ea typeface="나눔고딕" panose="020D0604000000000000" pitchFamily="50" charset="-127"/>
            </a:rPr>
            <a:t>)</a:t>
          </a:r>
        </a:p>
        <a:p>
          <a:endParaRPr lang="en-US" altLang="ko-KR" sz="800" b="1">
            <a:latin typeface="나눔고딕" panose="020D0604000000000000" pitchFamily="50" charset="-127"/>
            <a:ea typeface="나눔고딕" panose="020D0604000000000000" pitchFamily="50" charset="-127"/>
          </a:endParaRPr>
        </a:p>
        <a:p>
          <a:r>
            <a:rPr lang="en-US" altLang="ko-KR" sz="1100" b="1">
              <a:latin typeface="나눔고딕" panose="020D0604000000000000" pitchFamily="50" charset="-127"/>
              <a:ea typeface="나눔고딕" panose="020D0604000000000000" pitchFamily="50" charset="-127"/>
            </a:rPr>
            <a:t>7. </a:t>
          </a:r>
          <a:r>
            <a:rPr lang="ko-KR" altLang="en-US" sz="1100" b="1">
              <a:latin typeface="나눔고딕" panose="020D0604000000000000" pitchFamily="50" charset="-127"/>
              <a:ea typeface="나눔고딕" panose="020D0604000000000000" pitchFamily="50" charset="-127"/>
            </a:rPr>
            <a:t>계산 필드</a:t>
          </a:r>
          <a:endParaRPr lang="en-US" altLang="ko-KR" sz="1100" b="1">
            <a:latin typeface="나눔고딕" panose="020D0604000000000000" pitchFamily="50" charset="-127"/>
            <a:ea typeface="나눔고딕" panose="020D0604000000000000" pitchFamily="50" charset="-127"/>
          </a:endParaRPr>
        </a:p>
        <a:p>
          <a:endParaRPr lang="en-US" altLang="ko-KR" sz="1100" b="1">
            <a:latin typeface="나눔고딕" panose="020D0604000000000000" pitchFamily="50" charset="-127"/>
            <a:ea typeface="나눔고딕" panose="020D0604000000000000" pitchFamily="50" charset="-127"/>
          </a:endParaRPr>
        </a:p>
        <a:p>
          <a:r>
            <a:rPr lang="en-US" altLang="ko-KR" sz="1100" b="1">
              <a:latin typeface="나눔고딕" panose="020D0604000000000000" pitchFamily="50" charset="-127"/>
              <a:ea typeface="나눔고딕" panose="020D0604000000000000" pitchFamily="50" charset="-127"/>
            </a:rPr>
            <a:t>8. </a:t>
          </a:r>
          <a:r>
            <a:rPr lang="ko-KR" altLang="en-US" sz="1100" b="1">
              <a:latin typeface="나눔고딕" panose="020D0604000000000000" pitchFamily="50" charset="-127"/>
              <a:ea typeface="나눔고딕" panose="020D0604000000000000" pitchFamily="50" charset="-127"/>
            </a:rPr>
            <a:t>피벗 차트</a:t>
          </a:r>
          <a:endParaRPr lang="en-US" altLang="ko-KR" sz="1100" b="1">
            <a:latin typeface="나눔고딕" panose="020D0604000000000000" pitchFamily="50" charset="-127"/>
            <a:ea typeface="나눔고딕" panose="020D0604000000000000" pitchFamily="50" charset="-127"/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dows 사용자" refreshedDate="43707.886829976851" createdVersion="6" refreshedVersion="6" minRefreshableVersion="3" recordCount="20">
  <cacheSource type="worksheet">
    <worksheetSource ref="A3:K23" sheet="피벗,슬라이서"/>
  </cacheSource>
  <cacheFields count="11">
    <cacheField name="번호" numFmtId="0">
      <sharedItems containsSemiMixedTypes="0" containsString="0" containsNumber="1" containsInteger="1" minValue="1" maxValue="20"/>
    </cacheField>
    <cacheField name="학교" numFmtId="0">
      <sharedItems count="2">
        <s v="초등"/>
        <s v="중등"/>
      </sharedItems>
    </cacheField>
    <cacheField name="반" numFmtId="0">
      <sharedItems count="3">
        <s v="A반"/>
        <s v="B반"/>
        <s v="C반"/>
      </sharedItems>
    </cacheField>
    <cacheField name="이름" numFmtId="0">
      <sharedItems/>
    </cacheField>
    <cacheField name="성별" numFmtId="0">
      <sharedItems count="2">
        <s v="남"/>
        <s v="여"/>
      </sharedItems>
    </cacheField>
    <cacheField name="국어" numFmtId="0">
      <sharedItems containsSemiMixedTypes="0" containsString="0" containsNumber="1" containsInteger="1" minValue="0" maxValue="99"/>
    </cacheField>
    <cacheField name="수학" numFmtId="0">
      <sharedItems containsSemiMixedTypes="0" containsString="0" containsNumber="1" containsInteger="1" minValue="0" maxValue="100"/>
    </cacheField>
    <cacheField name="총점" numFmtId="0">
      <sharedItems containsSemiMixedTypes="0" containsString="0" containsNumber="1" containsInteger="1" minValue="0" maxValue="188"/>
    </cacheField>
    <cacheField name="평균" numFmtId="176">
      <sharedItems containsSemiMixedTypes="0" containsString="0" containsNumber="1" minValue="0" maxValue="94"/>
    </cacheField>
    <cacheField name="합격여부" numFmtId="0">
      <sharedItems/>
    </cacheField>
    <cacheField name="응시여부" numFmtId="0">
      <sharedItems containsBlank="1"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Windows 사용자" refreshedDate="43707.999448148148" createdVersion="6" refreshedVersion="6" minRefreshableVersion="3" recordCount="8">
  <cacheSource type="worksheet">
    <worksheetSource ref="A3:G11" sheet="피벗테이블 1"/>
  </cacheSource>
  <cacheFields count="7">
    <cacheField name="제품" numFmtId="0">
      <sharedItems count="4">
        <s v="청바지"/>
        <s v="티셔츠"/>
        <s v="바지"/>
        <s v="잠바"/>
      </sharedItems>
    </cacheField>
    <cacheField name="날짜" numFmtId="14">
      <sharedItems containsSemiMixedTypes="0" containsNonDate="0" containsDate="1" containsString="0" minDate="2019-01-01T00:00:00" maxDate="2019-03-08T00:00:00" count="8">
        <d v="2019-01-01T00:00:00"/>
        <d v="2019-01-02T00:00:00"/>
        <d v="2019-02-03T00:00:00"/>
        <d v="2019-01-04T00:00:00"/>
        <d v="2019-03-05T00:00:00"/>
        <d v="2019-01-06T00:00:00"/>
        <d v="2019-03-07T00:00:00"/>
        <d v="2019-02-08T00:00:00"/>
      </sharedItems>
      <fieldGroup base="1">
        <rangePr groupBy="months" startDate="2019-01-01T00:00:00" endDate="2019-03-08T00:00:00"/>
        <groupItems count="14">
          <s v="&lt;2019-01-01"/>
          <s v="1월"/>
          <s v="2월"/>
          <s v="3월"/>
          <s v="4월"/>
          <s v="5월"/>
          <s v="6월"/>
          <s v="7월"/>
          <s v="8월"/>
          <s v="9월"/>
          <s v="10월"/>
          <s v="11월"/>
          <s v="12월"/>
          <s v="&gt;2019-03-08"/>
        </groupItems>
      </fieldGroup>
    </cacheField>
    <cacheField name="서울" numFmtId="0">
      <sharedItems containsSemiMixedTypes="0" containsString="0" containsNumber="1" containsInteger="1" minValue="24" maxValue="70"/>
    </cacheField>
    <cacheField name="여수" numFmtId="0">
      <sharedItems containsSemiMixedTypes="0" containsString="0" containsNumber="1" containsInteger="1" minValue="20" maxValue="80"/>
    </cacheField>
    <cacheField name="충청" numFmtId="0">
      <sharedItems containsSemiMixedTypes="0" containsString="0" containsNumber="1" containsInteger="1" minValue="12" maxValue="80"/>
    </cacheField>
    <cacheField name="경기" numFmtId="0">
      <sharedItems containsSemiMixedTypes="0" containsString="0" containsNumber="1" containsInteger="1" minValue="42" maxValue="84"/>
    </cacheField>
    <cacheField name="제주" numFmtId="0">
      <sharedItems containsSemiMixedTypes="0" containsString="0" containsNumber="1" containsInteger="1" minValue="30" maxValue="60"/>
    </cacheField>
  </cacheFields>
  <extLst>
    <ext xmlns:x14="http://schemas.microsoft.com/office/spreadsheetml/2009/9/main" uri="{725AE2AE-9491-48be-B2B4-4EB974FC3084}">
      <x14:pivotCacheDefinition pivotCacheId="2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Windows 사용자" refreshedDate="43708.044523263889" createdVersion="6" refreshedVersion="6" minRefreshableVersion="3" recordCount="8">
  <cacheSource type="worksheet">
    <worksheetSource ref="A3:G11" sheet="피벗테이블 2"/>
  </cacheSource>
  <cacheFields count="8">
    <cacheField name="제품" numFmtId="0">
      <sharedItems count="4">
        <s v="청바지"/>
        <s v="티셔츠"/>
        <s v="바지"/>
        <s v="잠바"/>
      </sharedItems>
    </cacheField>
    <cacheField name="날짜" numFmtId="14">
      <sharedItems containsSemiMixedTypes="0" containsNonDate="0" containsDate="1" containsString="0" minDate="2019-01-01T00:00:00" maxDate="2019-03-08T00:00:00" count="8">
        <d v="2019-01-01T00:00:00"/>
        <d v="2019-01-02T00:00:00"/>
        <d v="2019-02-03T00:00:00"/>
        <d v="2019-01-04T00:00:00"/>
        <d v="2019-03-05T00:00:00"/>
        <d v="2019-01-06T00:00:00"/>
        <d v="2019-03-07T00:00:00"/>
        <d v="2019-02-08T00:00:00"/>
      </sharedItems>
      <fieldGroup par="7" base="1">
        <rangePr groupBy="days" startDate="2019-01-01T00:00:00" endDate="2019-03-08T00:00:00"/>
        <groupItems count="368">
          <s v="&lt;2019-01-01"/>
          <s v="1월1일"/>
          <s v="1월2일"/>
          <s v="1월3일"/>
          <s v="1월4일"/>
          <s v="1월5일"/>
          <s v="1월6일"/>
          <s v="1월7일"/>
          <s v="1월8일"/>
          <s v="1월9일"/>
          <s v="1월10일"/>
          <s v="1월11일"/>
          <s v="1월12일"/>
          <s v="1월13일"/>
          <s v="1월14일"/>
          <s v="1월15일"/>
          <s v="1월16일"/>
          <s v="1월17일"/>
          <s v="1월18일"/>
          <s v="1월19일"/>
          <s v="1월20일"/>
          <s v="1월21일"/>
          <s v="1월22일"/>
          <s v="1월23일"/>
          <s v="1월24일"/>
          <s v="1월25일"/>
          <s v="1월26일"/>
          <s v="1월27일"/>
          <s v="1월28일"/>
          <s v="1월29일"/>
          <s v="1월30일"/>
          <s v="1월31일"/>
          <s v="2월1일"/>
          <s v="2월2일"/>
          <s v="2월3일"/>
          <s v="2월4일"/>
          <s v="2월5일"/>
          <s v="2월6일"/>
          <s v="2월7일"/>
          <s v="2월8일"/>
          <s v="2월9일"/>
          <s v="2월10일"/>
          <s v="2월11일"/>
          <s v="2월12일"/>
          <s v="2월13일"/>
          <s v="2월14일"/>
          <s v="2월15일"/>
          <s v="2월16일"/>
          <s v="2월17일"/>
          <s v="2월18일"/>
          <s v="2월19일"/>
          <s v="2월20일"/>
          <s v="2월21일"/>
          <s v="2월22일"/>
          <s v="2월23일"/>
          <s v="2월24일"/>
          <s v="2월25일"/>
          <s v="2월26일"/>
          <s v="2월27일"/>
          <s v="2월28일"/>
          <s v="2월29일"/>
          <s v="3월1일"/>
          <s v="3월2일"/>
          <s v="3월3일"/>
          <s v="3월4일"/>
          <s v="3월5일"/>
          <s v="3월6일"/>
          <s v="3월7일"/>
          <s v="3월8일"/>
          <s v="3월9일"/>
          <s v="3월10일"/>
          <s v="3월11일"/>
          <s v="3월12일"/>
          <s v="3월13일"/>
          <s v="3월14일"/>
          <s v="3월15일"/>
          <s v="3월16일"/>
          <s v="3월17일"/>
          <s v="3월18일"/>
          <s v="3월19일"/>
          <s v="3월20일"/>
          <s v="3월21일"/>
          <s v="3월22일"/>
          <s v="3월23일"/>
          <s v="3월24일"/>
          <s v="3월25일"/>
          <s v="3월26일"/>
          <s v="3월27일"/>
          <s v="3월28일"/>
          <s v="3월29일"/>
          <s v="3월30일"/>
          <s v="3월31일"/>
          <s v="4월1일"/>
          <s v="4월2일"/>
          <s v="4월3일"/>
          <s v="4월4일"/>
          <s v="4월5일"/>
          <s v="4월6일"/>
          <s v="4월7일"/>
          <s v="4월8일"/>
          <s v="4월9일"/>
          <s v="4월10일"/>
          <s v="4월11일"/>
          <s v="4월12일"/>
          <s v="4월13일"/>
          <s v="4월14일"/>
          <s v="4월15일"/>
          <s v="4월16일"/>
          <s v="4월17일"/>
          <s v="4월18일"/>
          <s v="4월19일"/>
          <s v="4월20일"/>
          <s v="4월21일"/>
          <s v="4월22일"/>
          <s v="4월23일"/>
          <s v="4월24일"/>
          <s v="4월25일"/>
          <s v="4월26일"/>
          <s v="4월27일"/>
          <s v="4월28일"/>
          <s v="4월29일"/>
          <s v="4월30일"/>
          <s v="5월1일"/>
          <s v="5월2일"/>
          <s v="5월3일"/>
          <s v="5월4일"/>
          <s v="5월5일"/>
          <s v="5월6일"/>
          <s v="5월7일"/>
          <s v="5월8일"/>
          <s v="5월9일"/>
          <s v="5월10일"/>
          <s v="5월11일"/>
          <s v="5월12일"/>
          <s v="5월13일"/>
          <s v="5월14일"/>
          <s v="5월15일"/>
          <s v="5월16일"/>
          <s v="5월17일"/>
          <s v="5월18일"/>
          <s v="5월19일"/>
          <s v="5월20일"/>
          <s v="5월21일"/>
          <s v="5월22일"/>
          <s v="5월23일"/>
          <s v="5월24일"/>
          <s v="5월25일"/>
          <s v="5월26일"/>
          <s v="5월27일"/>
          <s v="5월28일"/>
          <s v="5월29일"/>
          <s v="5월30일"/>
          <s v="5월31일"/>
          <s v="6월1일"/>
          <s v="6월2일"/>
          <s v="6월3일"/>
          <s v="6월4일"/>
          <s v="6월5일"/>
          <s v="6월6일"/>
          <s v="6월7일"/>
          <s v="6월8일"/>
          <s v="6월9일"/>
          <s v="6월10일"/>
          <s v="6월11일"/>
          <s v="6월12일"/>
          <s v="6월13일"/>
          <s v="6월14일"/>
          <s v="6월15일"/>
          <s v="6월16일"/>
          <s v="6월17일"/>
          <s v="6월18일"/>
          <s v="6월19일"/>
          <s v="6월20일"/>
          <s v="6월21일"/>
          <s v="6월22일"/>
          <s v="6월23일"/>
          <s v="6월24일"/>
          <s v="6월25일"/>
          <s v="6월26일"/>
          <s v="6월27일"/>
          <s v="6월28일"/>
          <s v="6월29일"/>
          <s v="6월30일"/>
          <s v="7월1일"/>
          <s v="7월2일"/>
          <s v="7월3일"/>
          <s v="7월4일"/>
          <s v="7월5일"/>
          <s v="7월6일"/>
          <s v="7월7일"/>
          <s v="7월8일"/>
          <s v="7월9일"/>
          <s v="7월10일"/>
          <s v="7월11일"/>
          <s v="7월12일"/>
          <s v="7월13일"/>
          <s v="7월14일"/>
          <s v="7월15일"/>
          <s v="7월16일"/>
          <s v="7월17일"/>
          <s v="7월18일"/>
          <s v="7월19일"/>
          <s v="7월20일"/>
          <s v="7월21일"/>
          <s v="7월22일"/>
          <s v="7월23일"/>
          <s v="7월24일"/>
          <s v="7월25일"/>
          <s v="7월26일"/>
          <s v="7월27일"/>
          <s v="7월28일"/>
          <s v="7월29일"/>
          <s v="7월30일"/>
          <s v="7월31일"/>
          <s v="8월1일"/>
          <s v="8월2일"/>
          <s v="8월3일"/>
          <s v="8월4일"/>
          <s v="8월5일"/>
          <s v="8월6일"/>
          <s v="8월7일"/>
          <s v="8월8일"/>
          <s v="8월9일"/>
          <s v="8월10일"/>
          <s v="8월11일"/>
          <s v="8월12일"/>
          <s v="8월13일"/>
          <s v="8월14일"/>
          <s v="8월15일"/>
          <s v="8월16일"/>
          <s v="8월17일"/>
          <s v="8월18일"/>
          <s v="8월19일"/>
          <s v="8월20일"/>
          <s v="8월21일"/>
          <s v="8월22일"/>
          <s v="8월23일"/>
          <s v="8월24일"/>
          <s v="8월25일"/>
          <s v="8월26일"/>
          <s v="8월27일"/>
          <s v="8월28일"/>
          <s v="8월29일"/>
          <s v="8월30일"/>
          <s v="8월31일"/>
          <s v="9월1일"/>
          <s v="9월2일"/>
          <s v="9월3일"/>
          <s v="9월4일"/>
          <s v="9월5일"/>
          <s v="9월6일"/>
          <s v="9월7일"/>
          <s v="9월8일"/>
          <s v="9월9일"/>
          <s v="9월10일"/>
          <s v="9월11일"/>
          <s v="9월12일"/>
          <s v="9월13일"/>
          <s v="9월14일"/>
          <s v="9월15일"/>
          <s v="9월16일"/>
          <s v="9월17일"/>
          <s v="9월18일"/>
          <s v="9월19일"/>
          <s v="9월20일"/>
          <s v="9월21일"/>
          <s v="9월22일"/>
          <s v="9월23일"/>
          <s v="9월24일"/>
          <s v="9월25일"/>
          <s v="9월26일"/>
          <s v="9월27일"/>
          <s v="9월28일"/>
          <s v="9월29일"/>
          <s v="9월30일"/>
          <s v="10월1일"/>
          <s v="10월2일"/>
          <s v="10월3일"/>
          <s v="10월4일"/>
          <s v="10월5일"/>
          <s v="10월6일"/>
          <s v="10월7일"/>
          <s v="10월8일"/>
          <s v="10월9일"/>
          <s v="10월10일"/>
          <s v="10월11일"/>
          <s v="10월12일"/>
          <s v="10월13일"/>
          <s v="10월14일"/>
          <s v="10월15일"/>
          <s v="10월16일"/>
          <s v="10월17일"/>
          <s v="10월18일"/>
          <s v="10월19일"/>
          <s v="10월20일"/>
          <s v="10월21일"/>
          <s v="10월22일"/>
          <s v="10월23일"/>
          <s v="10월24일"/>
          <s v="10월25일"/>
          <s v="10월26일"/>
          <s v="10월27일"/>
          <s v="10월28일"/>
          <s v="10월29일"/>
          <s v="10월30일"/>
          <s v="10월31일"/>
          <s v="11월1일"/>
          <s v="11월2일"/>
          <s v="11월3일"/>
          <s v="11월4일"/>
          <s v="11월5일"/>
          <s v="11월6일"/>
          <s v="11월7일"/>
          <s v="11월8일"/>
          <s v="11월9일"/>
          <s v="11월10일"/>
          <s v="11월11일"/>
          <s v="11월12일"/>
          <s v="11월13일"/>
          <s v="11월14일"/>
          <s v="11월15일"/>
          <s v="11월16일"/>
          <s v="11월17일"/>
          <s v="11월18일"/>
          <s v="11월19일"/>
          <s v="11월20일"/>
          <s v="11월21일"/>
          <s v="11월22일"/>
          <s v="11월23일"/>
          <s v="11월24일"/>
          <s v="11월25일"/>
          <s v="11월26일"/>
          <s v="11월27일"/>
          <s v="11월28일"/>
          <s v="11월29일"/>
          <s v="11월30일"/>
          <s v="12월1일"/>
          <s v="12월2일"/>
          <s v="12월3일"/>
          <s v="12월4일"/>
          <s v="12월5일"/>
          <s v="12월6일"/>
          <s v="12월7일"/>
          <s v="12월8일"/>
          <s v="12월9일"/>
          <s v="12월10일"/>
          <s v="12월11일"/>
          <s v="12월12일"/>
          <s v="12월13일"/>
          <s v="12월14일"/>
          <s v="12월15일"/>
          <s v="12월16일"/>
          <s v="12월17일"/>
          <s v="12월18일"/>
          <s v="12월19일"/>
          <s v="12월20일"/>
          <s v="12월21일"/>
          <s v="12월22일"/>
          <s v="12월23일"/>
          <s v="12월24일"/>
          <s v="12월25일"/>
          <s v="12월26일"/>
          <s v="12월27일"/>
          <s v="12월28일"/>
          <s v="12월29일"/>
          <s v="12월30일"/>
          <s v="12월31일"/>
          <s v="&gt;2019-03-08"/>
        </groupItems>
      </fieldGroup>
    </cacheField>
    <cacheField name="서울" numFmtId="0">
      <sharedItems containsSemiMixedTypes="0" containsString="0" containsNumber="1" containsInteger="1" minValue="24" maxValue="70"/>
    </cacheField>
    <cacheField name="여수" numFmtId="0">
      <sharedItems containsSemiMixedTypes="0" containsString="0" containsNumber="1" containsInteger="1" minValue="20" maxValue="80"/>
    </cacheField>
    <cacheField name="충청" numFmtId="0">
      <sharedItems containsSemiMixedTypes="0" containsString="0" containsNumber="1" containsInteger="1" minValue="12" maxValue="80"/>
    </cacheField>
    <cacheField name="경기" numFmtId="0">
      <sharedItems containsSemiMixedTypes="0" containsString="0" containsNumber="1" containsInteger="1" minValue="42" maxValue="84"/>
    </cacheField>
    <cacheField name="제주" numFmtId="0">
      <sharedItems containsSemiMixedTypes="0" containsString="0" containsNumber="1" containsInteger="1" minValue="30" maxValue="60"/>
    </cacheField>
    <cacheField name="월" numFmtId="0" databaseField="0">
      <fieldGroup base="1">
        <rangePr groupBy="months" startDate="2019-01-01T00:00:00" endDate="2019-03-08T00:00:00"/>
        <groupItems count="14">
          <s v="&lt;2019-01-01"/>
          <s v="1월"/>
          <s v="2월"/>
          <s v="3월"/>
          <s v="4월"/>
          <s v="5월"/>
          <s v="6월"/>
          <s v="7월"/>
          <s v="8월"/>
          <s v="9월"/>
          <s v="10월"/>
          <s v="11월"/>
          <s v="12월"/>
          <s v="&gt;2019-03-0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">
  <r>
    <n v="1"/>
    <x v="0"/>
    <x v="0"/>
    <s v="구이서"/>
    <x v="0"/>
    <n v="90"/>
    <n v="89"/>
    <n v="179"/>
    <n v="89.5"/>
    <s v="합격"/>
    <s v="응시"/>
  </r>
  <r>
    <n v="2"/>
    <x v="1"/>
    <x v="1"/>
    <s v="김이정"/>
    <x v="1"/>
    <n v="78"/>
    <n v="45"/>
    <n v="123"/>
    <n v="61.5"/>
    <s v="불합격"/>
    <s v="응시"/>
  </r>
  <r>
    <n v="3"/>
    <x v="0"/>
    <x v="0"/>
    <s v="오지수"/>
    <x v="0"/>
    <n v="0"/>
    <n v="0"/>
    <n v="0"/>
    <n v="0"/>
    <s v="불합격"/>
    <m/>
  </r>
  <r>
    <n v="4"/>
    <x v="1"/>
    <x v="1"/>
    <s v="김선후"/>
    <x v="0"/>
    <n v="33"/>
    <n v="44"/>
    <n v="77"/>
    <n v="38.5"/>
    <s v="불합격"/>
    <s v="응시"/>
  </r>
  <r>
    <n v="5"/>
    <x v="0"/>
    <x v="2"/>
    <s v="하진희"/>
    <x v="1"/>
    <n v="0"/>
    <n v="0"/>
    <n v="0"/>
    <n v="0"/>
    <s v="불합격"/>
    <m/>
  </r>
  <r>
    <n v="6"/>
    <x v="1"/>
    <x v="0"/>
    <s v="강현진"/>
    <x v="0"/>
    <n v="0"/>
    <n v="0"/>
    <n v="0"/>
    <n v="0"/>
    <s v="불합격"/>
    <s v="응시"/>
  </r>
  <r>
    <n v="7"/>
    <x v="0"/>
    <x v="1"/>
    <s v="김진솔"/>
    <x v="0"/>
    <n v="90"/>
    <n v="89"/>
    <n v="179"/>
    <n v="89.5"/>
    <s v="합격"/>
    <s v="응시"/>
  </r>
  <r>
    <n v="8"/>
    <x v="1"/>
    <x v="1"/>
    <s v="박서준"/>
    <x v="1"/>
    <n v="78"/>
    <n v="45"/>
    <n v="123"/>
    <n v="61.5"/>
    <s v="불합격"/>
    <s v="응시"/>
  </r>
  <r>
    <n v="9"/>
    <x v="0"/>
    <x v="2"/>
    <s v="김성희"/>
    <x v="0"/>
    <n v="99"/>
    <n v="89"/>
    <n v="188"/>
    <n v="94"/>
    <s v="합격"/>
    <s v="응시"/>
  </r>
  <r>
    <n v="10"/>
    <x v="1"/>
    <x v="1"/>
    <s v="이지서"/>
    <x v="1"/>
    <n v="86"/>
    <n v="100"/>
    <n v="186"/>
    <n v="93"/>
    <s v="합격"/>
    <s v="응시"/>
  </r>
  <r>
    <n v="11"/>
    <x v="1"/>
    <x v="1"/>
    <s v="박경지"/>
    <x v="1"/>
    <n v="86"/>
    <n v="79"/>
    <n v="165"/>
    <n v="82.5"/>
    <s v="합격"/>
    <s v="응시"/>
  </r>
  <r>
    <n v="12"/>
    <x v="0"/>
    <x v="2"/>
    <s v="이진훈"/>
    <x v="0"/>
    <n v="34"/>
    <n v="100"/>
    <n v="134"/>
    <n v="67"/>
    <s v="불합격"/>
    <s v="응시"/>
  </r>
  <r>
    <n v="13"/>
    <x v="1"/>
    <x v="1"/>
    <s v="오선지"/>
    <x v="1"/>
    <n v="90"/>
    <n v="89"/>
    <n v="179"/>
    <n v="89.5"/>
    <s v="합격"/>
    <s v="응시"/>
  </r>
  <r>
    <n v="14"/>
    <x v="0"/>
    <x v="1"/>
    <s v="변지민"/>
    <x v="0"/>
    <n v="99"/>
    <n v="45"/>
    <n v="144"/>
    <n v="72"/>
    <s v="불합격"/>
    <s v="응시"/>
  </r>
  <r>
    <n v="15"/>
    <x v="1"/>
    <x v="2"/>
    <s v="감서준"/>
    <x v="1"/>
    <n v="99"/>
    <n v="75"/>
    <n v="174"/>
    <n v="87"/>
    <s v="합격"/>
    <s v="응시"/>
  </r>
  <r>
    <n v="16"/>
    <x v="1"/>
    <x v="1"/>
    <s v="한서진"/>
    <x v="1"/>
    <n v="86"/>
    <n v="79"/>
    <n v="165"/>
    <n v="82.5"/>
    <s v="합격"/>
    <s v="응시"/>
  </r>
  <r>
    <n v="17"/>
    <x v="0"/>
    <x v="2"/>
    <s v="김수민"/>
    <x v="0"/>
    <n v="34"/>
    <n v="100"/>
    <n v="134"/>
    <n v="67"/>
    <s v="불합격"/>
    <s v="응시"/>
  </r>
  <r>
    <n v="18"/>
    <x v="1"/>
    <x v="1"/>
    <s v="유지선"/>
    <x v="1"/>
    <n v="90"/>
    <n v="89"/>
    <n v="179"/>
    <n v="89.5"/>
    <s v="합격"/>
    <s v="응시"/>
  </r>
  <r>
    <n v="19"/>
    <x v="0"/>
    <x v="1"/>
    <s v="최민지"/>
    <x v="0"/>
    <n v="99"/>
    <n v="45"/>
    <n v="144"/>
    <n v="72"/>
    <s v="불합격"/>
    <s v="응시"/>
  </r>
  <r>
    <n v="20"/>
    <x v="1"/>
    <x v="2"/>
    <s v="이민서"/>
    <x v="1"/>
    <n v="99"/>
    <n v="75"/>
    <n v="174"/>
    <n v="87"/>
    <s v="합격"/>
    <s v="응시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8">
  <r>
    <x v="0"/>
    <x v="0"/>
    <n v="24"/>
    <n v="24"/>
    <n v="12"/>
    <n v="84"/>
    <n v="50"/>
  </r>
  <r>
    <x v="1"/>
    <x v="1"/>
    <n v="70"/>
    <n v="20"/>
    <n v="30"/>
    <n v="80"/>
    <n v="60"/>
  </r>
  <r>
    <x v="2"/>
    <x v="2"/>
    <n v="50"/>
    <n v="80"/>
    <n v="50"/>
    <n v="42"/>
    <n v="50"/>
  </r>
  <r>
    <x v="3"/>
    <x v="3"/>
    <n v="70"/>
    <n v="70"/>
    <n v="80"/>
    <n v="70"/>
    <n v="30"/>
  </r>
  <r>
    <x v="0"/>
    <x v="4"/>
    <n v="24"/>
    <n v="24"/>
    <n v="12"/>
    <n v="84"/>
    <n v="50"/>
  </r>
  <r>
    <x v="1"/>
    <x v="5"/>
    <n v="70"/>
    <n v="20"/>
    <n v="30"/>
    <n v="80"/>
    <n v="60"/>
  </r>
  <r>
    <x v="2"/>
    <x v="6"/>
    <n v="50"/>
    <n v="80"/>
    <n v="50"/>
    <n v="42"/>
    <n v="50"/>
  </r>
  <r>
    <x v="3"/>
    <x v="7"/>
    <n v="70"/>
    <n v="70"/>
    <n v="80"/>
    <n v="70"/>
    <n v="3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8">
  <r>
    <x v="0"/>
    <x v="0"/>
    <n v="24"/>
    <n v="24"/>
    <n v="12"/>
    <n v="84"/>
    <n v="50"/>
  </r>
  <r>
    <x v="1"/>
    <x v="1"/>
    <n v="70"/>
    <n v="20"/>
    <n v="30"/>
    <n v="80"/>
    <n v="60"/>
  </r>
  <r>
    <x v="2"/>
    <x v="2"/>
    <n v="50"/>
    <n v="80"/>
    <n v="50"/>
    <n v="42"/>
    <n v="50"/>
  </r>
  <r>
    <x v="3"/>
    <x v="3"/>
    <n v="70"/>
    <n v="70"/>
    <n v="80"/>
    <n v="70"/>
    <n v="30"/>
  </r>
  <r>
    <x v="0"/>
    <x v="4"/>
    <n v="24"/>
    <n v="24"/>
    <n v="12"/>
    <n v="84"/>
    <n v="50"/>
  </r>
  <r>
    <x v="1"/>
    <x v="5"/>
    <n v="70"/>
    <n v="20"/>
    <n v="30"/>
    <n v="80"/>
    <n v="60"/>
  </r>
  <r>
    <x v="2"/>
    <x v="6"/>
    <n v="50"/>
    <n v="80"/>
    <n v="50"/>
    <n v="42"/>
    <n v="50"/>
  </r>
  <r>
    <x v="3"/>
    <x v="7"/>
    <n v="70"/>
    <n v="70"/>
    <n v="80"/>
    <n v="70"/>
    <n v="3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피벗 테이블3" cacheId="11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>
  <location ref="A3:D9" firstHeaderRow="1" firstDataRow="2" firstDataCol="1"/>
  <pivotFields count="11">
    <pivotField showAll="0"/>
    <pivotField axis="axisRow" showAll="0">
      <items count="3">
        <item x="1"/>
        <item x="0"/>
        <item t="default"/>
      </items>
    </pivotField>
    <pivotField axis="axisRow" showAll="0">
      <items count="4">
        <item h="1" x="0"/>
        <item h="1" x="1"/>
        <item x="2"/>
        <item t="default"/>
      </items>
    </pivotField>
    <pivotField showAll="0"/>
    <pivotField axis="axisCol" showAll="0">
      <items count="3">
        <item x="0"/>
        <item x="1"/>
        <item t="default"/>
      </items>
    </pivotField>
    <pivotField dataField="1" showAll="0"/>
    <pivotField showAll="0"/>
    <pivotField showAll="0"/>
    <pivotField numFmtId="176" showAll="0"/>
    <pivotField showAll="0"/>
    <pivotField showAll="0"/>
  </pivotFields>
  <rowFields count="2">
    <field x="1"/>
    <field x="2"/>
  </rowFields>
  <rowItems count="5">
    <i>
      <x/>
    </i>
    <i r="1">
      <x v="2"/>
    </i>
    <i>
      <x v="1"/>
    </i>
    <i r="1">
      <x v="2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평균 : 국어" fld="5" subtotal="average" baseField="1" baseItem="0" numFmtId="177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피벗 테이블5" cacheId="24" applyNumberFormats="0" applyBorderFormats="0" applyFontFormats="0" applyPatternFormats="0" applyAlignmentFormats="0" applyWidthHeightFormats="1" dataCaption="값" updatedVersion="6" minRefreshableVersion="5" useAutoFormatting="1" itemPrintTitles="1" createdVersion="6" indent="0" outline="1" outlineData="1" multipleFieldFilters="0">
  <location ref="A14:E20" firstHeaderRow="1" firstDataRow="2" firstDataCol="1"/>
  <pivotFields count="7">
    <pivotField axis="axisRow" showAll="0">
      <items count="5">
        <item x="2"/>
        <item x="3"/>
        <item x="0"/>
        <item x="1"/>
        <item t="default"/>
      </items>
    </pivotField>
    <pivotField axis="axisCol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showAll="0"/>
    <pivotField showAll="0"/>
    <pivotField showAll="0"/>
    <pivotField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4">
    <i>
      <x v="1"/>
    </i>
    <i>
      <x v="2"/>
    </i>
    <i>
      <x v="3"/>
    </i>
    <i t="grand">
      <x/>
    </i>
  </colItems>
  <dataFields count="1">
    <dataField name="합계 : 서울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피벗 테이블6" cacheId="28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 chartFormat="1">
  <location ref="A1:E8" firstHeaderRow="1" firstDataRow="3" firstDataCol="1"/>
  <pivotFields count="8">
    <pivotField axis="axisRow" showAll="0">
      <items count="5">
        <item x="2"/>
        <item x="3"/>
        <item x="0"/>
        <item x="1"/>
        <item t="default"/>
      </items>
    </pivotField>
    <pivotField axis="axisCol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showAll="0"/>
    <pivotField showAll="0"/>
    <pivotField showAll="0"/>
    <pivotField showAll="0"/>
    <pivotField showAll="0"/>
    <pivotField axis="axisCol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2">
    <field x="7"/>
    <field x="1"/>
  </colFields>
  <colItems count="4">
    <i>
      <x v="1"/>
    </i>
    <i>
      <x v="2"/>
    </i>
    <i>
      <x v="3"/>
    </i>
    <i t="grand">
      <x/>
    </i>
  </colItems>
  <dataFields count="1">
    <dataField name="합계 : 서울" fld="2" baseField="0" baseItem="0"/>
  </dataFields>
  <chartFormats count="3">
    <chartFormat chart="0" format="8" series="1">
      <pivotArea type="data" outline="0" fieldPosition="0">
        <references count="1">
          <reference field="7" count="1" selected="0">
            <x v="1"/>
          </reference>
        </references>
      </pivotArea>
    </chartFormat>
    <chartFormat chart="0" format="9" series="1">
      <pivotArea type="data" outline="0" fieldPosition="0">
        <references count="1">
          <reference field="7" count="1" selected="0">
            <x v="2"/>
          </reference>
        </references>
      </pivotArea>
    </chartFormat>
    <chartFormat chart="0" format="10" series="1">
      <pivotArea type="data" outline="0" fieldPosition="0">
        <references count="1">
          <reference field="7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피벗 테이블5" cacheId="24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>
  <location ref="A16:E22" firstHeaderRow="1" firstDataRow="2" firstDataCol="1"/>
  <pivotFields count="7">
    <pivotField axis="axisRow" showAll="0">
      <items count="5">
        <item x="2"/>
        <item x="3"/>
        <item x="0"/>
        <item x="1"/>
        <item t="default"/>
      </items>
    </pivotField>
    <pivotField axis="axisCol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showAll="0"/>
    <pivotField showAll="0"/>
    <pivotField showAll="0"/>
    <pivotField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4">
    <i>
      <x v="1"/>
    </i>
    <i>
      <x v="2"/>
    </i>
    <i>
      <x v="3"/>
    </i>
    <i t="grand">
      <x/>
    </i>
  </colItems>
  <dataFields count="1">
    <dataField name="합계 : 서울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슬라이서_반" sourceName="반">
  <pivotTables>
    <pivotTable tabId="4" name="피벗 테이블3"/>
  </pivotTables>
  <data>
    <tabular pivotCacheId="1">
      <items count="3">
        <i x="0"/>
        <i x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반" cache="슬라이서_반" caption="반" rowHeight="273050"/>
</slicer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name="NativeTimeline_날짜" sourceName="날짜">
  <pivotTables>
    <pivotTable tabId="5" name="피벗 테이블5"/>
  </pivotTables>
  <state minimalRefreshVersion="6" lastRefreshVersion="6" pivotCacheId="2" filterType="unknown">
    <bounds startDate="2019-01-01T00:00:00" endDate="2020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mc:Ignorable="x">
  <timeline name="날짜" cache="NativeTimeline_날짜" caption="날짜" level="2" selectionLevel="2" scrollPosition="2019-02-22T00:00:00"/>
</timeline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1/relationships/timeline" Target="../timelines/timeline1.xml"/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tabSelected="1" workbookViewId="0">
      <selection activeCell="F27" sqref="F27"/>
    </sheetView>
  </sheetViews>
  <sheetFormatPr defaultRowHeight="16.5" x14ac:dyDescent="0.3"/>
  <cols>
    <col min="2" max="10" width="4.75" bestFit="1" customWidth="1"/>
    <col min="11" max="13" width="5.875" bestFit="1" customWidth="1"/>
  </cols>
  <sheetData>
    <row r="1" spans="1:13" ht="24.75" thickBot="1" x14ac:dyDescent="0.35">
      <c r="A1" s="1" t="s">
        <v>24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17.25" thickTop="1" x14ac:dyDescent="0.3"/>
    <row r="3" spans="1:13" ht="17.25" thickBot="1" x14ac:dyDescent="0.35">
      <c r="A3" s="8" t="s">
        <v>9</v>
      </c>
      <c r="B3" s="8" t="s">
        <v>11</v>
      </c>
      <c r="C3" s="8" t="s">
        <v>13</v>
      </c>
      <c r="D3" s="8" t="s">
        <v>14</v>
      </c>
      <c r="E3" s="8" t="s">
        <v>15</v>
      </c>
      <c r="F3" s="8" t="s">
        <v>16</v>
      </c>
      <c r="G3" s="8" t="s">
        <v>17</v>
      </c>
      <c r="H3" s="8" t="s">
        <v>18</v>
      </c>
      <c r="I3" s="8" t="s">
        <v>19</v>
      </c>
      <c r="J3" s="8" t="s">
        <v>20</v>
      </c>
      <c r="K3" s="8" t="s">
        <v>21</v>
      </c>
      <c r="L3" s="8" t="s">
        <v>22</v>
      </c>
      <c r="M3" s="12" t="s">
        <v>23</v>
      </c>
    </row>
    <row r="4" spans="1:13" x14ac:dyDescent="0.3">
      <c r="A4" s="9" t="s">
        <v>2</v>
      </c>
      <c r="B4" s="4">
        <v>24</v>
      </c>
      <c r="C4" s="4">
        <v>24</v>
      </c>
      <c r="D4" s="4">
        <v>12</v>
      </c>
      <c r="E4" s="4">
        <v>84</v>
      </c>
      <c r="F4" s="4">
        <v>50</v>
      </c>
      <c r="G4" s="4">
        <v>40</v>
      </c>
      <c r="H4" s="4">
        <v>100</v>
      </c>
      <c r="I4" s="4">
        <v>4</v>
      </c>
      <c r="J4" s="4">
        <v>60</v>
      </c>
      <c r="K4" s="4"/>
      <c r="L4" s="4"/>
      <c r="M4" s="5"/>
    </row>
    <row r="5" spans="1:13" x14ac:dyDescent="0.3">
      <c r="A5" s="10" t="s">
        <v>4</v>
      </c>
      <c r="B5" s="6">
        <v>70</v>
      </c>
      <c r="C5" s="6">
        <v>20</v>
      </c>
      <c r="D5" s="6">
        <v>30</v>
      </c>
      <c r="E5" s="6">
        <v>80</v>
      </c>
      <c r="F5" s="6">
        <v>60</v>
      </c>
      <c r="G5" s="6">
        <v>100</v>
      </c>
      <c r="H5" s="6">
        <v>30</v>
      </c>
      <c r="I5" s="6">
        <v>120</v>
      </c>
      <c r="J5" s="6">
        <v>40</v>
      </c>
      <c r="K5" s="6"/>
      <c r="L5" s="6"/>
      <c r="M5" s="7"/>
    </row>
    <row r="6" spans="1:13" x14ac:dyDescent="0.3">
      <c r="A6" s="10" t="s">
        <v>6</v>
      </c>
      <c r="B6" s="6">
        <v>50</v>
      </c>
      <c r="C6" s="6">
        <v>80</v>
      </c>
      <c r="D6" s="6">
        <v>50</v>
      </c>
      <c r="E6" s="6">
        <v>42</v>
      </c>
      <c r="F6" s="6">
        <v>50</v>
      </c>
      <c r="G6" s="6">
        <v>20</v>
      </c>
      <c r="H6" s="6">
        <v>40</v>
      </c>
      <c r="I6" s="6">
        <v>72</v>
      </c>
      <c r="J6" s="6">
        <v>140</v>
      </c>
      <c r="K6" s="6"/>
      <c r="L6" s="6"/>
      <c r="M6" s="7"/>
    </row>
    <row r="7" spans="1:13" x14ac:dyDescent="0.3">
      <c r="A7" s="11" t="s">
        <v>8</v>
      </c>
      <c r="B7" s="2">
        <v>70</v>
      </c>
      <c r="C7" s="2">
        <v>70</v>
      </c>
      <c r="D7" s="2">
        <v>80</v>
      </c>
      <c r="E7" s="2">
        <v>70</v>
      </c>
      <c r="F7" s="2">
        <v>30</v>
      </c>
      <c r="G7" s="2">
        <v>32</v>
      </c>
      <c r="H7" s="2">
        <v>30</v>
      </c>
      <c r="I7" s="2">
        <v>50</v>
      </c>
      <c r="J7" s="2">
        <v>20</v>
      </c>
      <c r="K7" s="2"/>
      <c r="L7" s="2"/>
      <c r="M7" s="3"/>
    </row>
  </sheetData>
  <mergeCells count="1">
    <mergeCell ref="A1:M1"/>
  </mergeCells>
  <phoneticPr fontId="6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9"/>
  <sheetViews>
    <sheetView workbookViewId="0">
      <selection activeCell="B16" sqref="B16"/>
    </sheetView>
  </sheetViews>
  <sheetFormatPr defaultRowHeight="16.5" x14ac:dyDescent="0.3"/>
  <cols>
    <col min="1" max="2" width="11.875" bestFit="1" customWidth="1"/>
    <col min="3" max="4" width="7.375" customWidth="1"/>
    <col min="5" max="5" width="11.125" bestFit="1" customWidth="1"/>
    <col min="6" max="7" width="15.875" bestFit="1" customWidth="1"/>
  </cols>
  <sheetData>
    <row r="3" spans="1:4" x14ac:dyDescent="0.3">
      <c r="A3" s="23" t="s">
        <v>82</v>
      </c>
      <c r="B3" s="23" t="s">
        <v>79</v>
      </c>
    </row>
    <row r="4" spans="1:4" x14ac:dyDescent="0.3">
      <c r="A4" s="23" t="s">
        <v>75</v>
      </c>
      <c r="B4" t="s">
        <v>80</v>
      </c>
      <c r="C4" t="s">
        <v>81</v>
      </c>
      <c r="D4" t="s">
        <v>78</v>
      </c>
    </row>
    <row r="5" spans="1:4" x14ac:dyDescent="0.3">
      <c r="A5" s="24" t="s">
        <v>76</v>
      </c>
      <c r="B5" s="26"/>
      <c r="C5" s="26">
        <v>99</v>
      </c>
      <c r="D5" s="26">
        <v>99</v>
      </c>
    </row>
    <row r="6" spans="1:4" x14ac:dyDescent="0.3">
      <c r="A6" s="27" t="s">
        <v>83</v>
      </c>
      <c r="B6" s="26"/>
      <c r="C6" s="26">
        <v>99</v>
      </c>
      <c r="D6" s="26">
        <v>99</v>
      </c>
    </row>
    <row r="7" spans="1:4" x14ac:dyDescent="0.3">
      <c r="A7" s="24" t="s">
        <v>77</v>
      </c>
      <c r="B7" s="26">
        <v>55.666666666666664</v>
      </c>
      <c r="C7" s="26">
        <v>0</v>
      </c>
      <c r="D7" s="26">
        <v>41.75</v>
      </c>
    </row>
    <row r="8" spans="1:4" x14ac:dyDescent="0.3">
      <c r="A8" s="27" t="s">
        <v>83</v>
      </c>
      <c r="B8" s="26">
        <v>55.666666666666664</v>
      </c>
      <c r="C8" s="26">
        <v>0</v>
      </c>
      <c r="D8" s="26">
        <v>41.75</v>
      </c>
    </row>
    <row r="9" spans="1:4" x14ac:dyDescent="0.3">
      <c r="A9" s="24" t="s">
        <v>78</v>
      </c>
      <c r="B9" s="26">
        <v>55.666666666666664</v>
      </c>
      <c r="C9" s="26">
        <v>66</v>
      </c>
      <c r="D9" s="26">
        <v>60.833333333333336</v>
      </c>
    </row>
  </sheetData>
  <phoneticPr fontId="6" type="noConversion"/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workbookViewId="0">
      <selection activeCell="F11" sqref="F11"/>
    </sheetView>
  </sheetViews>
  <sheetFormatPr defaultRowHeight="16.5" x14ac:dyDescent="0.3"/>
  <cols>
    <col min="1" max="1" width="5.625" customWidth="1"/>
    <col min="2" max="2" width="6.625" customWidth="1"/>
    <col min="3" max="3" width="6.25" customWidth="1"/>
    <col min="5" max="9" width="5.75" bestFit="1" customWidth="1"/>
  </cols>
  <sheetData>
    <row r="1" spans="1:11" ht="24.75" customHeight="1" thickBot="1" x14ac:dyDescent="0.35">
      <c r="A1" s="22" t="s">
        <v>40</v>
      </c>
      <c r="B1" s="22"/>
      <c r="C1" s="22"/>
      <c r="D1" s="22"/>
      <c r="E1" s="22"/>
      <c r="F1" s="22"/>
      <c r="G1" s="22"/>
      <c r="H1" s="22"/>
      <c r="I1" s="22"/>
      <c r="J1" s="22"/>
      <c r="K1" s="22"/>
    </row>
    <row r="2" spans="1:11" ht="17.25" thickTop="1" x14ac:dyDescent="0.3">
      <c r="G2" s="13"/>
      <c r="H2" s="13"/>
    </row>
    <row r="3" spans="1:11" ht="25.5" customHeight="1" x14ac:dyDescent="0.3">
      <c r="A3" s="14" t="s">
        <v>41</v>
      </c>
      <c r="B3" s="14" t="s">
        <v>42</v>
      </c>
      <c r="C3" s="14" t="s">
        <v>43</v>
      </c>
      <c r="D3" s="14" t="s">
        <v>44</v>
      </c>
      <c r="E3" s="14" t="s">
        <v>45</v>
      </c>
      <c r="F3" s="15" t="s">
        <v>46</v>
      </c>
      <c r="G3" s="15" t="s">
        <v>47</v>
      </c>
      <c r="H3" s="15" t="s">
        <v>48</v>
      </c>
      <c r="I3" s="15" t="s">
        <v>49</v>
      </c>
      <c r="J3" s="16" t="s">
        <v>50</v>
      </c>
      <c r="K3" s="16" t="s">
        <v>51</v>
      </c>
    </row>
    <row r="4" spans="1:11" x14ac:dyDescent="0.3">
      <c r="A4" s="17">
        <v>1</v>
      </c>
      <c r="B4" s="17" t="s">
        <v>52</v>
      </c>
      <c r="C4" s="17" t="s">
        <v>53</v>
      </c>
      <c r="D4" s="18" t="s">
        <v>54</v>
      </c>
      <c r="E4" s="18" t="s">
        <v>55</v>
      </c>
      <c r="F4" s="19">
        <v>90</v>
      </c>
      <c r="G4" s="18">
        <v>89</v>
      </c>
      <c r="H4" s="18">
        <f>SUM(F4:G4)</f>
        <v>179</v>
      </c>
      <c r="I4" s="20">
        <f>AVERAGE(F4:G4)</f>
        <v>89.5</v>
      </c>
      <c r="J4" s="21" t="str">
        <f>IF(I4&gt;=80,"합격","불합격")</f>
        <v>합격</v>
      </c>
      <c r="K4" s="21" t="s">
        <v>56</v>
      </c>
    </row>
    <row r="5" spans="1:11" x14ac:dyDescent="0.3">
      <c r="A5" s="17">
        <v>2</v>
      </c>
      <c r="B5" s="17" t="s">
        <v>57</v>
      </c>
      <c r="C5" s="17" t="s">
        <v>58</v>
      </c>
      <c r="D5" s="18" t="s">
        <v>59</v>
      </c>
      <c r="E5" s="18" t="s">
        <v>27</v>
      </c>
      <c r="F5" s="18">
        <v>78</v>
      </c>
      <c r="G5" s="19">
        <v>45</v>
      </c>
      <c r="H5" s="18">
        <f t="shared" ref="H5:H23" si="0">SUM(F5:G5)</f>
        <v>123</v>
      </c>
      <c r="I5" s="20">
        <f t="shared" ref="I5:I23" si="1">AVERAGE(F5:G5)</f>
        <v>61.5</v>
      </c>
      <c r="J5" s="21" t="str">
        <f t="shared" ref="J5:J23" si="2">IF(I5&gt;=80,"합격","불합격")</f>
        <v>불합격</v>
      </c>
      <c r="K5" s="21" t="s">
        <v>28</v>
      </c>
    </row>
    <row r="6" spans="1:11" x14ac:dyDescent="0.3">
      <c r="A6" s="17">
        <v>3</v>
      </c>
      <c r="B6" s="17" t="s">
        <v>52</v>
      </c>
      <c r="C6" s="17" t="s">
        <v>53</v>
      </c>
      <c r="D6" s="18" t="s">
        <v>60</v>
      </c>
      <c r="E6" s="18" t="s">
        <v>55</v>
      </c>
      <c r="F6" s="18">
        <v>0</v>
      </c>
      <c r="G6" s="18">
        <v>0</v>
      </c>
      <c r="H6" s="18">
        <f t="shared" si="0"/>
        <v>0</v>
      </c>
      <c r="I6" s="20">
        <f t="shared" si="1"/>
        <v>0</v>
      </c>
      <c r="J6" s="21" t="str">
        <f t="shared" si="2"/>
        <v>불합격</v>
      </c>
      <c r="K6" s="21"/>
    </row>
    <row r="7" spans="1:11" x14ac:dyDescent="0.3">
      <c r="A7" s="17">
        <v>4</v>
      </c>
      <c r="B7" s="17" t="s">
        <v>26</v>
      </c>
      <c r="C7" s="17" t="s">
        <v>29</v>
      </c>
      <c r="D7" s="18" t="s">
        <v>61</v>
      </c>
      <c r="E7" s="18" t="s">
        <v>62</v>
      </c>
      <c r="F7" s="18">
        <v>33</v>
      </c>
      <c r="G7" s="18">
        <v>44</v>
      </c>
      <c r="H7" s="18">
        <f t="shared" si="0"/>
        <v>77</v>
      </c>
      <c r="I7" s="20">
        <f t="shared" si="1"/>
        <v>38.5</v>
      </c>
      <c r="J7" s="21" t="str">
        <f t="shared" si="2"/>
        <v>불합격</v>
      </c>
      <c r="K7" s="21" t="s">
        <v>56</v>
      </c>
    </row>
    <row r="8" spans="1:11" x14ac:dyDescent="0.3">
      <c r="A8" s="17">
        <v>5</v>
      </c>
      <c r="B8" s="17" t="s">
        <v>52</v>
      </c>
      <c r="C8" s="17" t="s">
        <v>63</v>
      </c>
      <c r="D8" s="18" t="s">
        <v>64</v>
      </c>
      <c r="E8" s="18" t="s">
        <v>65</v>
      </c>
      <c r="F8" s="18">
        <v>0</v>
      </c>
      <c r="G8" s="18">
        <v>0</v>
      </c>
      <c r="H8" s="18">
        <f t="shared" si="0"/>
        <v>0</v>
      </c>
      <c r="I8" s="20">
        <f t="shared" si="1"/>
        <v>0</v>
      </c>
      <c r="J8" s="21" t="str">
        <f t="shared" si="2"/>
        <v>불합격</v>
      </c>
      <c r="K8" s="21"/>
    </row>
    <row r="9" spans="1:11" x14ac:dyDescent="0.3">
      <c r="A9" s="17">
        <v>6</v>
      </c>
      <c r="B9" s="17" t="s">
        <v>32</v>
      </c>
      <c r="C9" s="17" t="s">
        <v>53</v>
      </c>
      <c r="D9" s="18" t="s">
        <v>66</v>
      </c>
      <c r="E9" s="18" t="s">
        <v>55</v>
      </c>
      <c r="F9" s="18">
        <v>0</v>
      </c>
      <c r="G9" s="18">
        <v>0</v>
      </c>
      <c r="H9" s="18">
        <f t="shared" si="0"/>
        <v>0</v>
      </c>
      <c r="I9" s="20">
        <f t="shared" si="1"/>
        <v>0</v>
      </c>
      <c r="J9" s="21" t="str">
        <f t="shared" si="2"/>
        <v>불합격</v>
      </c>
      <c r="K9" s="21" t="s">
        <v>56</v>
      </c>
    </row>
    <row r="10" spans="1:11" x14ac:dyDescent="0.3">
      <c r="A10" s="17">
        <v>7</v>
      </c>
      <c r="B10" s="17" t="s">
        <v>52</v>
      </c>
      <c r="C10" s="17" t="s">
        <v>58</v>
      </c>
      <c r="D10" s="19" t="s">
        <v>67</v>
      </c>
      <c r="E10" s="19" t="s">
        <v>55</v>
      </c>
      <c r="F10" s="19">
        <v>90</v>
      </c>
      <c r="G10" s="18">
        <v>89</v>
      </c>
      <c r="H10" s="18">
        <f t="shared" si="0"/>
        <v>179</v>
      </c>
      <c r="I10" s="20">
        <f t="shared" si="1"/>
        <v>89.5</v>
      </c>
      <c r="J10" s="21" t="str">
        <f t="shared" si="2"/>
        <v>합격</v>
      </c>
      <c r="K10" s="21" t="s">
        <v>31</v>
      </c>
    </row>
    <row r="11" spans="1:11" x14ac:dyDescent="0.3">
      <c r="A11" s="17">
        <v>8</v>
      </c>
      <c r="B11" s="17" t="s">
        <v>57</v>
      </c>
      <c r="C11" s="17" t="s">
        <v>58</v>
      </c>
      <c r="D11" s="18" t="s">
        <v>68</v>
      </c>
      <c r="E11" s="18" t="s">
        <v>65</v>
      </c>
      <c r="F11" s="18">
        <v>78</v>
      </c>
      <c r="G11" s="19">
        <v>45</v>
      </c>
      <c r="H11" s="18">
        <f t="shared" si="0"/>
        <v>123</v>
      </c>
      <c r="I11" s="20">
        <f t="shared" si="1"/>
        <v>61.5</v>
      </c>
      <c r="J11" s="21" t="str">
        <f t="shared" si="2"/>
        <v>불합격</v>
      </c>
      <c r="K11" s="21" t="s">
        <v>56</v>
      </c>
    </row>
    <row r="12" spans="1:11" x14ac:dyDescent="0.3">
      <c r="A12" s="17">
        <v>9</v>
      </c>
      <c r="B12" s="17" t="s">
        <v>25</v>
      </c>
      <c r="C12" s="17" t="s">
        <v>63</v>
      </c>
      <c r="D12" s="18" t="s">
        <v>69</v>
      </c>
      <c r="E12" s="18" t="s">
        <v>55</v>
      </c>
      <c r="F12" s="18">
        <v>99</v>
      </c>
      <c r="G12" s="18">
        <v>89</v>
      </c>
      <c r="H12" s="18">
        <f t="shared" si="0"/>
        <v>188</v>
      </c>
      <c r="I12" s="20">
        <f t="shared" si="1"/>
        <v>94</v>
      </c>
      <c r="J12" s="21" t="str">
        <f t="shared" si="2"/>
        <v>합격</v>
      </c>
      <c r="K12" s="21" t="s">
        <v>56</v>
      </c>
    </row>
    <row r="13" spans="1:11" x14ac:dyDescent="0.3">
      <c r="A13" s="17">
        <v>10</v>
      </c>
      <c r="B13" s="17" t="s">
        <v>32</v>
      </c>
      <c r="C13" s="17" t="s">
        <v>58</v>
      </c>
      <c r="D13" s="18" t="s">
        <v>70</v>
      </c>
      <c r="E13" s="18" t="s">
        <v>30</v>
      </c>
      <c r="F13" s="18">
        <v>86</v>
      </c>
      <c r="G13" s="18">
        <v>100</v>
      </c>
      <c r="H13" s="18">
        <f t="shared" si="0"/>
        <v>186</v>
      </c>
      <c r="I13" s="20">
        <f t="shared" si="1"/>
        <v>93</v>
      </c>
      <c r="J13" s="21" t="str">
        <f t="shared" si="2"/>
        <v>합격</v>
      </c>
      <c r="K13" s="21" t="s">
        <v>31</v>
      </c>
    </row>
    <row r="14" spans="1:11" x14ac:dyDescent="0.3">
      <c r="A14" s="17">
        <v>11</v>
      </c>
      <c r="B14" s="17" t="s">
        <v>57</v>
      </c>
      <c r="C14" s="17" t="s">
        <v>58</v>
      </c>
      <c r="D14" s="18" t="s">
        <v>33</v>
      </c>
      <c r="E14" s="18" t="s">
        <v>65</v>
      </c>
      <c r="F14" s="18">
        <v>86</v>
      </c>
      <c r="G14" s="18">
        <v>79</v>
      </c>
      <c r="H14" s="18">
        <f t="shared" si="0"/>
        <v>165</v>
      </c>
      <c r="I14" s="20">
        <f t="shared" si="1"/>
        <v>82.5</v>
      </c>
      <c r="J14" s="21" t="str">
        <f t="shared" si="2"/>
        <v>합격</v>
      </c>
      <c r="K14" s="21" t="s">
        <v>31</v>
      </c>
    </row>
    <row r="15" spans="1:11" x14ac:dyDescent="0.3">
      <c r="A15" s="17">
        <v>12</v>
      </c>
      <c r="B15" s="17" t="s">
        <v>25</v>
      </c>
      <c r="C15" s="17" t="s">
        <v>34</v>
      </c>
      <c r="D15" s="18" t="s">
        <v>71</v>
      </c>
      <c r="E15" s="18" t="s">
        <v>55</v>
      </c>
      <c r="F15" s="18">
        <v>34</v>
      </c>
      <c r="G15" s="18">
        <v>100</v>
      </c>
      <c r="H15" s="18">
        <f t="shared" si="0"/>
        <v>134</v>
      </c>
      <c r="I15" s="20">
        <f t="shared" si="1"/>
        <v>67</v>
      </c>
      <c r="J15" s="21" t="str">
        <f t="shared" si="2"/>
        <v>불합격</v>
      </c>
      <c r="K15" s="21" t="s">
        <v>56</v>
      </c>
    </row>
    <row r="16" spans="1:11" x14ac:dyDescent="0.3">
      <c r="A16" s="17">
        <v>13</v>
      </c>
      <c r="B16" s="17" t="s">
        <v>26</v>
      </c>
      <c r="C16" s="17" t="s">
        <v>58</v>
      </c>
      <c r="D16" s="18" t="s">
        <v>72</v>
      </c>
      <c r="E16" s="18" t="s">
        <v>30</v>
      </c>
      <c r="F16" s="19">
        <v>90</v>
      </c>
      <c r="G16" s="18">
        <v>89</v>
      </c>
      <c r="H16" s="18">
        <f t="shared" si="0"/>
        <v>179</v>
      </c>
      <c r="I16" s="20">
        <f t="shared" si="1"/>
        <v>89.5</v>
      </c>
      <c r="J16" s="21" t="str">
        <f t="shared" si="2"/>
        <v>합격</v>
      </c>
      <c r="K16" s="21" t="s">
        <v>56</v>
      </c>
    </row>
    <row r="17" spans="1:11" x14ac:dyDescent="0.3">
      <c r="A17" s="17">
        <v>14</v>
      </c>
      <c r="B17" s="17" t="s">
        <v>52</v>
      </c>
      <c r="C17" s="17" t="s">
        <v>58</v>
      </c>
      <c r="D17" s="18" t="s">
        <v>73</v>
      </c>
      <c r="E17" s="18" t="s">
        <v>62</v>
      </c>
      <c r="F17" s="18">
        <v>99</v>
      </c>
      <c r="G17" s="19">
        <v>45</v>
      </c>
      <c r="H17" s="18">
        <f t="shared" si="0"/>
        <v>144</v>
      </c>
      <c r="I17" s="20">
        <f t="shared" si="1"/>
        <v>72</v>
      </c>
      <c r="J17" s="21" t="str">
        <f t="shared" si="2"/>
        <v>불합격</v>
      </c>
      <c r="K17" s="21" t="s">
        <v>31</v>
      </c>
    </row>
    <row r="18" spans="1:11" x14ac:dyDescent="0.3">
      <c r="A18" s="17">
        <v>15</v>
      </c>
      <c r="B18" s="17" t="s">
        <v>32</v>
      </c>
      <c r="C18" s="17" t="s">
        <v>63</v>
      </c>
      <c r="D18" s="18" t="s">
        <v>35</v>
      </c>
      <c r="E18" s="18" t="s">
        <v>30</v>
      </c>
      <c r="F18" s="18">
        <v>99</v>
      </c>
      <c r="G18" s="18">
        <v>75</v>
      </c>
      <c r="H18" s="18">
        <f t="shared" si="0"/>
        <v>174</v>
      </c>
      <c r="I18" s="20">
        <f t="shared" si="1"/>
        <v>87</v>
      </c>
      <c r="J18" s="21" t="str">
        <f t="shared" si="2"/>
        <v>합격</v>
      </c>
      <c r="K18" s="21" t="s">
        <v>56</v>
      </c>
    </row>
    <row r="19" spans="1:11" x14ac:dyDescent="0.3">
      <c r="A19" s="17">
        <v>16</v>
      </c>
      <c r="B19" s="17" t="s">
        <v>32</v>
      </c>
      <c r="C19" s="17" t="s">
        <v>29</v>
      </c>
      <c r="D19" s="18" t="s">
        <v>36</v>
      </c>
      <c r="E19" s="18" t="s">
        <v>65</v>
      </c>
      <c r="F19" s="18">
        <v>86</v>
      </c>
      <c r="G19" s="18">
        <v>79</v>
      </c>
      <c r="H19" s="18">
        <f t="shared" si="0"/>
        <v>165</v>
      </c>
      <c r="I19" s="20">
        <f t="shared" si="1"/>
        <v>82.5</v>
      </c>
      <c r="J19" s="21" t="str">
        <f t="shared" si="2"/>
        <v>합격</v>
      </c>
      <c r="K19" s="21" t="s">
        <v>28</v>
      </c>
    </row>
    <row r="20" spans="1:11" x14ac:dyDescent="0.3">
      <c r="A20" s="17">
        <v>17</v>
      </c>
      <c r="B20" s="17" t="s">
        <v>25</v>
      </c>
      <c r="C20" s="17" t="s">
        <v>63</v>
      </c>
      <c r="D20" s="18" t="s">
        <v>37</v>
      </c>
      <c r="E20" s="18" t="s">
        <v>55</v>
      </c>
      <c r="F20" s="18">
        <v>34</v>
      </c>
      <c r="G20" s="18">
        <v>100</v>
      </c>
      <c r="H20" s="18">
        <f t="shared" si="0"/>
        <v>134</v>
      </c>
      <c r="I20" s="20">
        <f t="shared" si="1"/>
        <v>67</v>
      </c>
      <c r="J20" s="21" t="str">
        <f t="shared" si="2"/>
        <v>불합격</v>
      </c>
      <c r="K20" s="21" t="s">
        <v>31</v>
      </c>
    </row>
    <row r="21" spans="1:11" x14ac:dyDescent="0.3">
      <c r="A21" s="17">
        <v>18</v>
      </c>
      <c r="B21" s="17" t="s">
        <v>32</v>
      </c>
      <c r="C21" s="17" t="s">
        <v>58</v>
      </c>
      <c r="D21" s="18" t="s">
        <v>38</v>
      </c>
      <c r="E21" s="18" t="s">
        <v>65</v>
      </c>
      <c r="F21" s="19">
        <v>90</v>
      </c>
      <c r="G21" s="18">
        <v>89</v>
      </c>
      <c r="H21" s="18">
        <f t="shared" si="0"/>
        <v>179</v>
      </c>
      <c r="I21" s="20">
        <f t="shared" si="1"/>
        <v>89.5</v>
      </c>
      <c r="J21" s="21" t="str">
        <f t="shared" si="2"/>
        <v>합격</v>
      </c>
      <c r="K21" s="21" t="s">
        <v>56</v>
      </c>
    </row>
    <row r="22" spans="1:11" x14ac:dyDescent="0.3">
      <c r="A22" s="17">
        <v>19</v>
      </c>
      <c r="B22" s="17" t="s">
        <v>25</v>
      </c>
      <c r="C22" s="17" t="s">
        <v>29</v>
      </c>
      <c r="D22" s="18" t="s">
        <v>74</v>
      </c>
      <c r="E22" s="18" t="s">
        <v>55</v>
      </c>
      <c r="F22" s="18">
        <v>99</v>
      </c>
      <c r="G22" s="19">
        <v>45</v>
      </c>
      <c r="H22" s="18">
        <f t="shared" si="0"/>
        <v>144</v>
      </c>
      <c r="I22" s="20">
        <f t="shared" si="1"/>
        <v>72</v>
      </c>
      <c r="J22" s="21" t="str">
        <f t="shared" si="2"/>
        <v>불합격</v>
      </c>
      <c r="K22" s="21" t="s">
        <v>31</v>
      </c>
    </row>
    <row r="23" spans="1:11" x14ac:dyDescent="0.3">
      <c r="A23" s="17">
        <v>20</v>
      </c>
      <c r="B23" s="17" t="s">
        <v>57</v>
      </c>
      <c r="C23" s="17" t="s">
        <v>63</v>
      </c>
      <c r="D23" s="18" t="s">
        <v>39</v>
      </c>
      <c r="E23" s="18" t="s">
        <v>30</v>
      </c>
      <c r="F23" s="18">
        <v>99</v>
      </c>
      <c r="G23" s="18">
        <v>75</v>
      </c>
      <c r="H23" s="18">
        <f t="shared" si="0"/>
        <v>174</v>
      </c>
      <c r="I23" s="20">
        <f t="shared" si="1"/>
        <v>87</v>
      </c>
      <c r="J23" s="21" t="str">
        <f t="shared" si="2"/>
        <v>합격</v>
      </c>
      <c r="K23" s="21" t="s">
        <v>56</v>
      </c>
    </row>
  </sheetData>
  <autoFilter ref="A3:K23"/>
  <mergeCells count="1">
    <mergeCell ref="A1:K1"/>
  </mergeCells>
  <phoneticPr fontId="6" type="noConversion"/>
  <pageMargins left="0.70866141732283472" right="0.70866141732283472" top="0.74803149606299213" bottom="0.74803149606299213" header="0.31496062992125984" footer="0.31496062992125984"/>
  <pageSetup paperSize="9" orientation="portrait" r:id="rId1"/>
  <headerFooter>
    <oddFooter>&amp;R&amp;G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>
      <selection activeCell="D18" sqref="D18"/>
    </sheetView>
  </sheetViews>
  <sheetFormatPr defaultRowHeight="16.5" x14ac:dyDescent="0.3"/>
  <cols>
    <col min="1" max="2" width="11.875" customWidth="1"/>
    <col min="3" max="3" width="5.125" customWidth="1"/>
    <col min="4" max="4" width="4.75" customWidth="1"/>
    <col min="5" max="5" width="7.375" customWidth="1"/>
    <col min="6" max="6" width="11.125" customWidth="1"/>
    <col min="7" max="7" width="15.125" customWidth="1"/>
    <col min="8" max="8" width="15.875" customWidth="1"/>
    <col min="9" max="9" width="20" customWidth="1"/>
    <col min="10" max="11" width="7.375" customWidth="1"/>
    <col min="12" max="12" width="12.375" customWidth="1"/>
    <col min="13" max="13" width="9.875" customWidth="1"/>
    <col min="14" max="14" width="12.375" customWidth="1"/>
    <col min="15" max="15" width="9.875" customWidth="1"/>
    <col min="16" max="16" width="12.375" customWidth="1"/>
    <col min="17" max="17" width="9.875" customWidth="1"/>
    <col min="18" max="18" width="12.375" customWidth="1"/>
    <col min="19" max="19" width="7.375" customWidth="1"/>
  </cols>
  <sheetData>
    <row r="1" spans="1:7" ht="20.25" thickBot="1" x14ac:dyDescent="0.35">
      <c r="A1" s="28" t="s">
        <v>84</v>
      </c>
      <c r="B1" s="28"/>
      <c r="C1" s="28"/>
      <c r="D1" s="28"/>
      <c r="E1" s="28"/>
      <c r="F1" s="28"/>
      <c r="G1" s="28"/>
    </row>
    <row r="2" spans="1:7" ht="17.25" thickTop="1" x14ac:dyDescent="0.3">
      <c r="A2" s="29"/>
      <c r="B2" s="29"/>
      <c r="C2" s="29"/>
      <c r="D2" s="29"/>
      <c r="E2" s="29"/>
      <c r="F2" s="29"/>
      <c r="G2" s="29"/>
    </row>
    <row r="3" spans="1:7" x14ac:dyDescent="0.3">
      <c r="A3" s="30" t="s">
        <v>0</v>
      </c>
      <c r="B3" s="30" t="s">
        <v>85</v>
      </c>
      <c r="C3" s="30" t="s">
        <v>86</v>
      </c>
      <c r="D3" s="30" t="s">
        <v>87</v>
      </c>
      <c r="E3" s="30" t="s">
        <v>88</v>
      </c>
      <c r="F3" s="30" t="s">
        <v>89</v>
      </c>
      <c r="G3" s="30" t="s">
        <v>90</v>
      </c>
    </row>
    <row r="4" spans="1:7" x14ac:dyDescent="0.3">
      <c r="A4" s="31" t="s">
        <v>1</v>
      </c>
      <c r="B4" s="32">
        <v>43466</v>
      </c>
      <c r="C4" s="33">
        <v>24</v>
      </c>
      <c r="D4" s="34">
        <v>24</v>
      </c>
      <c r="E4" s="34">
        <v>12</v>
      </c>
      <c r="F4" s="34">
        <v>84</v>
      </c>
      <c r="G4" s="34">
        <v>50</v>
      </c>
    </row>
    <row r="5" spans="1:7" x14ac:dyDescent="0.3">
      <c r="A5" s="31" t="s">
        <v>3</v>
      </c>
      <c r="B5" s="32">
        <v>43467</v>
      </c>
      <c r="C5" s="33">
        <v>70</v>
      </c>
      <c r="D5" s="34">
        <v>20</v>
      </c>
      <c r="E5" s="34">
        <v>30</v>
      </c>
      <c r="F5" s="34">
        <v>80</v>
      </c>
      <c r="G5" s="34">
        <v>60</v>
      </c>
    </row>
    <row r="6" spans="1:7" x14ac:dyDescent="0.3">
      <c r="A6" s="31" t="s">
        <v>5</v>
      </c>
      <c r="B6" s="32">
        <v>43499</v>
      </c>
      <c r="C6" s="33">
        <v>50</v>
      </c>
      <c r="D6" s="34">
        <v>80</v>
      </c>
      <c r="E6" s="34">
        <v>50</v>
      </c>
      <c r="F6" s="34">
        <v>42</v>
      </c>
      <c r="G6" s="34">
        <v>50</v>
      </c>
    </row>
    <row r="7" spans="1:7" x14ac:dyDescent="0.3">
      <c r="A7" s="31" t="s">
        <v>7</v>
      </c>
      <c r="B7" s="32">
        <v>43469</v>
      </c>
      <c r="C7" s="33">
        <v>70</v>
      </c>
      <c r="D7" s="34">
        <v>70</v>
      </c>
      <c r="E7" s="34">
        <v>80</v>
      </c>
      <c r="F7" s="34">
        <v>70</v>
      </c>
      <c r="G7" s="34">
        <v>30</v>
      </c>
    </row>
    <row r="8" spans="1:7" x14ac:dyDescent="0.3">
      <c r="A8" s="31" t="s">
        <v>1</v>
      </c>
      <c r="B8" s="32">
        <v>43529</v>
      </c>
      <c r="C8" s="33">
        <v>24</v>
      </c>
      <c r="D8" s="34">
        <v>24</v>
      </c>
      <c r="E8" s="34">
        <v>12</v>
      </c>
      <c r="F8" s="34">
        <v>84</v>
      </c>
      <c r="G8" s="34">
        <v>50</v>
      </c>
    </row>
    <row r="9" spans="1:7" x14ac:dyDescent="0.3">
      <c r="A9" s="31" t="s">
        <v>3</v>
      </c>
      <c r="B9" s="32">
        <v>43471</v>
      </c>
      <c r="C9" s="33">
        <v>70</v>
      </c>
      <c r="D9" s="34">
        <v>20</v>
      </c>
      <c r="E9" s="34">
        <v>30</v>
      </c>
      <c r="F9" s="34">
        <v>80</v>
      </c>
      <c r="G9" s="34">
        <v>60</v>
      </c>
    </row>
    <row r="10" spans="1:7" x14ac:dyDescent="0.3">
      <c r="A10" s="31" t="s">
        <v>5</v>
      </c>
      <c r="B10" s="32">
        <v>43531</v>
      </c>
      <c r="C10" s="33">
        <v>50</v>
      </c>
      <c r="D10" s="34">
        <v>80</v>
      </c>
      <c r="E10" s="34">
        <v>50</v>
      </c>
      <c r="F10" s="34">
        <v>42</v>
      </c>
      <c r="G10" s="34">
        <v>50</v>
      </c>
    </row>
    <row r="11" spans="1:7" x14ac:dyDescent="0.3">
      <c r="A11" s="31" t="s">
        <v>7</v>
      </c>
      <c r="B11" s="32">
        <v>43504</v>
      </c>
      <c r="C11" s="33">
        <v>70</v>
      </c>
      <c r="D11" s="34">
        <v>70</v>
      </c>
      <c r="E11" s="34">
        <v>80</v>
      </c>
      <c r="F11" s="34">
        <v>70</v>
      </c>
      <c r="G11" s="34">
        <v>30</v>
      </c>
    </row>
    <row r="14" spans="1:7" x14ac:dyDescent="0.3">
      <c r="A14" s="23" t="s">
        <v>91</v>
      </c>
      <c r="B14" s="23" t="s">
        <v>79</v>
      </c>
    </row>
    <row r="15" spans="1:7" x14ac:dyDescent="0.3">
      <c r="A15" s="23" t="s">
        <v>75</v>
      </c>
      <c r="B15" s="35" t="s">
        <v>10</v>
      </c>
      <c r="C15" s="35" t="s">
        <v>12</v>
      </c>
      <c r="D15" s="35" t="s">
        <v>14</v>
      </c>
      <c r="E15" s="35" t="s">
        <v>78</v>
      </c>
    </row>
    <row r="16" spans="1:7" x14ac:dyDescent="0.3">
      <c r="A16" s="24" t="s">
        <v>5</v>
      </c>
      <c r="B16" s="25"/>
      <c r="C16" s="25">
        <v>50</v>
      </c>
      <c r="D16" s="25">
        <v>50</v>
      </c>
      <c r="E16" s="25">
        <v>100</v>
      </c>
    </row>
    <row r="17" spans="1:5" x14ac:dyDescent="0.3">
      <c r="A17" s="24" t="s">
        <v>7</v>
      </c>
      <c r="B17" s="25">
        <v>70</v>
      </c>
      <c r="C17" s="25">
        <v>70</v>
      </c>
      <c r="D17" s="25"/>
      <c r="E17" s="25">
        <v>140</v>
      </c>
    </row>
    <row r="18" spans="1:5" x14ac:dyDescent="0.3">
      <c r="A18" s="24" t="s">
        <v>1</v>
      </c>
      <c r="B18" s="25">
        <v>24</v>
      </c>
      <c r="C18" s="25"/>
      <c r="D18" s="25">
        <v>24</v>
      </c>
      <c r="E18" s="25">
        <v>48</v>
      </c>
    </row>
    <row r="19" spans="1:5" x14ac:dyDescent="0.3">
      <c r="A19" s="24" t="s">
        <v>3</v>
      </c>
      <c r="B19" s="25">
        <v>140</v>
      </c>
      <c r="C19" s="25"/>
      <c r="D19" s="25"/>
      <c r="E19" s="25">
        <v>140</v>
      </c>
    </row>
    <row r="20" spans="1:5" x14ac:dyDescent="0.3">
      <c r="A20" s="24" t="s">
        <v>78</v>
      </c>
      <c r="B20" s="25">
        <v>234</v>
      </c>
      <c r="C20" s="25">
        <v>120</v>
      </c>
      <c r="D20" s="25">
        <v>74</v>
      </c>
      <c r="E20" s="25">
        <v>428</v>
      </c>
    </row>
  </sheetData>
  <mergeCells count="1">
    <mergeCell ref="A1:G1"/>
  </mergeCells>
  <phoneticPr fontId="6" type="noConversion"/>
  <pageMargins left="0.7" right="0.7" top="0.75" bottom="0.75" header="0.3" footer="0.3"/>
  <drawing r:id="rId2"/>
  <extLst>
    <ext xmlns:x15="http://schemas.microsoft.com/office/spreadsheetml/2010/11/main" uri="{7E03D99C-DC04-49d9-9315-930204A7B6E9}">
      <x15:timelineRefs>
        <x15:timelineRef r:id="rId3"/>
      </x15:timelineRef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B6" sqref="B6"/>
    </sheetView>
  </sheetViews>
  <sheetFormatPr defaultRowHeight="16.5" x14ac:dyDescent="0.3"/>
  <cols>
    <col min="1" max="1" width="11.875" bestFit="1" customWidth="1"/>
    <col min="2" max="2" width="11.875" customWidth="1"/>
    <col min="3" max="4" width="6.875" customWidth="1"/>
    <col min="5" max="5" width="7.375" customWidth="1"/>
    <col min="6" max="9" width="7.75" customWidth="1"/>
    <col min="10" max="10" width="7.375" customWidth="1"/>
  </cols>
  <sheetData>
    <row r="1" spans="1:5" x14ac:dyDescent="0.3">
      <c r="A1" s="23" t="s">
        <v>91</v>
      </c>
      <c r="B1" s="23" t="s">
        <v>79</v>
      </c>
    </row>
    <row r="2" spans="1:5" x14ac:dyDescent="0.3">
      <c r="B2" t="s">
        <v>10</v>
      </c>
      <c r="C2" t="s">
        <v>12</v>
      </c>
      <c r="D2" t="s">
        <v>14</v>
      </c>
      <c r="E2" t="s">
        <v>78</v>
      </c>
    </row>
    <row r="3" spans="1:5" x14ac:dyDescent="0.3">
      <c r="A3" s="23" t="s">
        <v>75</v>
      </c>
    </row>
    <row r="4" spans="1:5" x14ac:dyDescent="0.3">
      <c r="A4" s="24" t="s">
        <v>5</v>
      </c>
      <c r="B4" s="25"/>
      <c r="C4" s="25">
        <v>50</v>
      </c>
      <c r="D4" s="25">
        <v>50</v>
      </c>
      <c r="E4" s="25">
        <v>100</v>
      </c>
    </row>
    <row r="5" spans="1:5" x14ac:dyDescent="0.3">
      <c r="A5" s="24" t="s">
        <v>7</v>
      </c>
      <c r="B5" s="25">
        <v>70</v>
      </c>
      <c r="C5" s="25">
        <v>70</v>
      </c>
      <c r="D5" s="25"/>
      <c r="E5" s="25">
        <v>140</v>
      </c>
    </row>
    <row r="6" spans="1:5" x14ac:dyDescent="0.3">
      <c r="A6" s="24" t="s">
        <v>1</v>
      </c>
      <c r="B6" s="25">
        <v>24</v>
      </c>
      <c r="C6" s="25"/>
      <c r="D6" s="25">
        <v>24</v>
      </c>
      <c r="E6" s="25">
        <v>48</v>
      </c>
    </row>
    <row r="7" spans="1:5" x14ac:dyDescent="0.3">
      <c r="A7" s="24" t="s">
        <v>3</v>
      </c>
      <c r="B7" s="25">
        <v>140</v>
      </c>
      <c r="C7" s="25"/>
      <c r="D7" s="25"/>
      <c r="E7" s="25">
        <v>140</v>
      </c>
    </row>
    <row r="8" spans="1:5" x14ac:dyDescent="0.3">
      <c r="A8" s="24" t="s">
        <v>78</v>
      </c>
      <c r="B8" s="25">
        <v>234</v>
      </c>
      <c r="C8" s="25">
        <v>120</v>
      </c>
      <c r="D8" s="25">
        <v>74</v>
      </c>
      <c r="E8" s="25">
        <v>428</v>
      </c>
    </row>
  </sheetData>
  <phoneticPr fontId="6" type="noConversion"/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E8" sqref="E8"/>
    </sheetView>
  </sheetViews>
  <sheetFormatPr defaultRowHeight="16.5" x14ac:dyDescent="0.3"/>
  <cols>
    <col min="1" max="2" width="11.875" customWidth="1"/>
    <col min="3" max="3" width="5.125" customWidth="1"/>
    <col min="4" max="4" width="4.75" customWidth="1"/>
    <col min="5" max="5" width="7.375" customWidth="1"/>
    <col min="6" max="6" width="11.125" customWidth="1"/>
    <col min="7" max="7" width="15.125" customWidth="1"/>
    <col min="8" max="8" width="15.875" customWidth="1"/>
    <col min="9" max="9" width="20" customWidth="1"/>
    <col min="10" max="11" width="7.375" customWidth="1"/>
    <col min="12" max="12" width="12.375" customWidth="1"/>
    <col min="13" max="13" width="9.875" customWidth="1"/>
    <col min="14" max="14" width="12.375" customWidth="1"/>
    <col min="15" max="15" width="9.875" customWidth="1"/>
    <col min="16" max="16" width="12.375" customWidth="1"/>
    <col min="17" max="17" width="9.875" customWidth="1"/>
    <col min="18" max="18" width="12.375" customWidth="1"/>
    <col min="19" max="19" width="7.375" customWidth="1"/>
  </cols>
  <sheetData>
    <row r="1" spans="1:7" ht="20.25" thickBot="1" x14ac:dyDescent="0.35">
      <c r="A1" s="28" t="s">
        <v>84</v>
      </c>
      <c r="B1" s="28"/>
      <c r="C1" s="28"/>
      <c r="D1" s="28"/>
      <c r="E1" s="28"/>
      <c r="F1" s="28"/>
      <c r="G1" s="28"/>
    </row>
    <row r="2" spans="1:7" ht="17.25" thickTop="1" x14ac:dyDescent="0.3">
      <c r="A2" s="29"/>
      <c r="B2" s="29"/>
      <c r="C2" s="29"/>
      <c r="D2" s="29"/>
      <c r="E2" s="29"/>
      <c r="F2" s="29"/>
      <c r="G2" s="29"/>
    </row>
    <row r="3" spans="1:7" x14ac:dyDescent="0.3">
      <c r="A3" s="30" t="s">
        <v>0</v>
      </c>
      <c r="B3" s="30" t="s">
        <v>85</v>
      </c>
      <c r="C3" s="30" t="s">
        <v>86</v>
      </c>
      <c r="D3" s="30" t="s">
        <v>87</v>
      </c>
      <c r="E3" s="30" t="s">
        <v>88</v>
      </c>
      <c r="F3" s="30" t="s">
        <v>89</v>
      </c>
      <c r="G3" s="30" t="s">
        <v>90</v>
      </c>
    </row>
    <row r="4" spans="1:7" x14ac:dyDescent="0.3">
      <c r="A4" s="31" t="s">
        <v>1</v>
      </c>
      <c r="B4" s="32">
        <v>43466</v>
      </c>
      <c r="C4" s="33">
        <v>24</v>
      </c>
      <c r="D4" s="34">
        <v>24</v>
      </c>
      <c r="E4" s="34">
        <v>12</v>
      </c>
      <c r="F4" s="34">
        <v>84</v>
      </c>
      <c r="G4" s="34">
        <v>50</v>
      </c>
    </row>
    <row r="5" spans="1:7" x14ac:dyDescent="0.3">
      <c r="A5" s="31" t="s">
        <v>3</v>
      </c>
      <c r="B5" s="32">
        <v>43467</v>
      </c>
      <c r="C5" s="33">
        <v>70</v>
      </c>
      <c r="D5" s="34">
        <v>20</v>
      </c>
      <c r="E5" s="34">
        <v>30</v>
      </c>
      <c r="F5" s="34">
        <v>80</v>
      </c>
      <c r="G5" s="34">
        <v>60</v>
      </c>
    </row>
    <row r="6" spans="1:7" x14ac:dyDescent="0.3">
      <c r="A6" s="31" t="s">
        <v>5</v>
      </c>
      <c r="B6" s="32">
        <v>43499</v>
      </c>
      <c r="C6" s="33">
        <v>50</v>
      </c>
      <c r="D6" s="34">
        <v>80</v>
      </c>
      <c r="E6" s="34">
        <v>50</v>
      </c>
      <c r="F6" s="34">
        <v>42</v>
      </c>
      <c r="G6" s="34">
        <v>50</v>
      </c>
    </row>
    <row r="7" spans="1:7" x14ac:dyDescent="0.3">
      <c r="A7" s="31" t="s">
        <v>7</v>
      </c>
      <c r="B7" s="32">
        <v>43469</v>
      </c>
      <c r="C7" s="33">
        <v>70</v>
      </c>
      <c r="D7" s="34">
        <v>70</v>
      </c>
      <c r="E7" s="34">
        <v>80</v>
      </c>
      <c r="F7" s="34">
        <v>70</v>
      </c>
      <c r="G7" s="34">
        <v>30</v>
      </c>
    </row>
    <row r="8" spans="1:7" x14ac:dyDescent="0.3">
      <c r="A8" s="31" t="s">
        <v>1</v>
      </c>
      <c r="B8" s="32">
        <v>43529</v>
      </c>
      <c r="C8" s="33">
        <v>24</v>
      </c>
      <c r="D8" s="34">
        <v>24</v>
      </c>
      <c r="E8" s="34">
        <v>12</v>
      </c>
      <c r="F8" s="34">
        <v>84</v>
      </c>
      <c r="G8" s="34">
        <v>50</v>
      </c>
    </row>
    <row r="9" spans="1:7" x14ac:dyDescent="0.3">
      <c r="A9" s="31" t="s">
        <v>3</v>
      </c>
      <c r="B9" s="32">
        <v>43471</v>
      </c>
      <c r="C9" s="33">
        <v>70</v>
      </c>
      <c r="D9" s="34">
        <v>20</v>
      </c>
      <c r="E9" s="34">
        <v>30</v>
      </c>
      <c r="F9" s="34">
        <v>80</v>
      </c>
      <c r="G9" s="34">
        <v>60</v>
      </c>
    </row>
    <row r="10" spans="1:7" x14ac:dyDescent="0.3">
      <c r="A10" s="31" t="s">
        <v>5</v>
      </c>
      <c r="B10" s="32">
        <v>43531</v>
      </c>
      <c r="C10" s="33">
        <v>50</v>
      </c>
      <c r="D10" s="34">
        <v>80</v>
      </c>
      <c r="E10" s="34">
        <v>50</v>
      </c>
      <c r="F10" s="34">
        <v>42</v>
      </c>
      <c r="G10" s="34">
        <v>50</v>
      </c>
    </row>
    <row r="11" spans="1:7" x14ac:dyDescent="0.3">
      <c r="A11" s="31" t="s">
        <v>7</v>
      </c>
      <c r="B11" s="32">
        <v>43504</v>
      </c>
      <c r="C11" s="33">
        <v>70</v>
      </c>
      <c r="D11" s="34">
        <v>70</v>
      </c>
      <c r="E11" s="34">
        <v>80</v>
      </c>
      <c r="F11" s="34">
        <v>70</v>
      </c>
      <c r="G11" s="34">
        <v>30</v>
      </c>
    </row>
    <row r="16" spans="1:7" x14ac:dyDescent="0.3">
      <c r="A16" s="23" t="s">
        <v>91</v>
      </c>
      <c r="B16" s="23" t="s">
        <v>79</v>
      </c>
    </row>
    <row r="17" spans="1:6" x14ac:dyDescent="0.3">
      <c r="A17" s="23" t="s">
        <v>75</v>
      </c>
      <c r="B17" s="35" t="s">
        <v>10</v>
      </c>
      <c r="C17" s="35" t="s">
        <v>12</v>
      </c>
      <c r="D17" s="35" t="s">
        <v>14</v>
      </c>
      <c r="E17" s="35" t="s">
        <v>78</v>
      </c>
    </row>
    <row r="18" spans="1:6" x14ac:dyDescent="0.3">
      <c r="A18" s="24" t="s">
        <v>5</v>
      </c>
      <c r="B18" s="25"/>
      <c r="C18" s="25">
        <v>50</v>
      </c>
      <c r="D18" s="25">
        <v>50</v>
      </c>
      <c r="E18" s="25">
        <v>100</v>
      </c>
    </row>
    <row r="19" spans="1:6" x14ac:dyDescent="0.3">
      <c r="A19" s="24" t="s">
        <v>7</v>
      </c>
      <c r="B19" s="25">
        <v>70</v>
      </c>
      <c r="C19" s="25">
        <v>70</v>
      </c>
      <c r="D19" s="25"/>
      <c r="E19" s="25">
        <v>140</v>
      </c>
    </row>
    <row r="20" spans="1:6" x14ac:dyDescent="0.3">
      <c r="A20" s="24" t="s">
        <v>1</v>
      </c>
      <c r="B20" s="25">
        <v>24</v>
      </c>
      <c r="C20" s="25"/>
      <c r="D20" s="25">
        <v>24</v>
      </c>
      <c r="E20" s="25">
        <v>48</v>
      </c>
    </row>
    <row r="21" spans="1:6" x14ac:dyDescent="0.3">
      <c r="A21" s="24" t="s">
        <v>3</v>
      </c>
      <c r="B21" s="25">
        <v>140</v>
      </c>
      <c r="C21" s="25"/>
      <c r="D21" s="25"/>
      <c r="E21" s="25">
        <v>140</v>
      </c>
    </row>
    <row r="22" spans="1:6" x14ac:dyDescent="0.3">
      <c r="A22" s="24" t="s">
        <v>78</v>
      </c>
      <c r="B22" s="25">
        <v>234</v>
      </c>
      <c r="C22" s="25">
        <v>120</v>
      </c>
      <c r="D22" s="25">
        <v>74</v>
      </c>
      <c r="E22" s="25">
        <v>428</v>
      </c>
    </row>
    <row r="24" spans="1:6" ht="27.75" customHeight="1" x14ac:dyDescent="0.3">
      <c r="A24" s="36" t="s">
        <v>92</v>
      </c>
      <c r="B24" s="36"/>
      <c r="C24" s="36"/>
      <c r="D24" s="36"/>
      <c r="E24" s="37">
        <f>GETPIVOTDATA("서울",A16,"제품","바지")</f>
        <v>100</v>
      </c>
      <c r="F24" s="37"/>
    </row>
  </sheetData>
  <mergeCells count="3">
    <mergeCell ref="A1:G1"/>
    <mergeCell ref="A24:D24"/>
    <mergeCell ref="E24:F24"/>
  </mergeCells>
  <phoneticPr fontId="6" type="noConversion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고급차트</vt:lpstr>
      <vt:lpstr>Sheet4</vt:lpstr>
      <vt:lpstr>피벗,슬라이서</vt:lpstr>
      <vt:lpstr>피벗테이블 1</vt:lpstr>
      <vt:lpstr>Sheet7</vt:lpstr>
      <vt:lpstr>피벗테이블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dcterms:created xsi:type="dcterms:W3CDTF">2019-08-30T07:04:00Z</dcterms:created>
  <dcterms:modified xsi:type="dcterms:W3CDTF">2019-08-30T16:57:08Z</dcterms:modified>
</cp:coreProperties>
</file>