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현재_통합_문서" defaultThemeVersion="124226"/>
  <bookViews>
    <workbookView xWindow="-120" yWindow="-120" windowWidth="20730" windowHeight="11760" tabRatio="526"/>
  </bookViews>
  <sheets>
    <sheet name="WBS" sheetId="1" r:id="rId1"/>
    <sheet name="9 CODE" sheetId="2" r:id="rId2"/>
  </sheets>
  <externalReferences>
    <externalReference r:id="rId3"/>
  </externalReferences>
  <definedNames>
    <definedName name="_xlnm._FilterDatabase" localSheetId="0" hidden="1">WBS!$B$7:$K$8</definedName>
    <definedName name="Category_Depth1">MATCH("Depth-1",Category_열개수,0)</definedName>
    <definedName name="Category_Depth2">MATCH("Depth-2",Category_열개수,0)</definedName>
    <definedName name="Category_Depth3">MATCH("Depth-3",Category_열개수,0)</definedName>
    <definedName name="Category_Depth4">MATCH("Depth-4",Category_열개수,0)</definedName>
    <definedName name="Category_Depth5">MATCH("Depth-5",Category_열개수,0)</definedName>
    <definedName name="Category_Page">MATCH("StartPage",Category_열개수,0)</definedName>
    <definedName name="Category_RL_March">MATCH("RISK-LEVEL",Category_열개수,0)</definedName>
    <definedName name="Category_TCSUM">SUM(Category_TCCount)</definedName>
    <definedName name="DocInfo_EMP상태">OFFSET([1]CODE!$D$2,0,0,COUNTA([1]CODE!$D:$D)-1,1)</definedName>
    <definedName name="DocInfo_PJT상태">OFFSET([1]CODE!$C$2,0,0,COUNTA([1]CODE!$C:$C)-1,1)</definedName>
    <definedName name="DocInfo_계약상태">OFFSET([1]CODE!$B$2,0,0,COUNTA([1]CODE!$B:$B)-1,1)</definedName>
    <definedName name="_xlnm.Print_Area" localSheetId="0">WBS!$B$1:$FI$49</definedName>
  </definedNames>
  <calcPr calcId="145621"/>
</workbook>
</file>

<file path=xl/calcChain.xml><?xml version="1.0" encoding="utf-8"?>
<calcChain xmlns="http://schemas.openxmlformats.org/spreadsheetml/2006/main">
  <c r="J19" i="1" l="1"/>
  <c r="K10" i="1"/>
  <c r="K19" i="1"/>
  <c r="K11" i="1" l="1"/>
  <c r="J12" i="1"/>
  <c r="K14" i="1"/>
  <c r="K12" i="1" s="1"/>
  <c r="M9" i="1" l="1"/>
  <c r="M7" i="1" s="1"/>
  <c r="N9" i="1" l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B6" i="2"/>
  <c r="B7" i="2"/>
  <c r="B8" i="2"/>
  <c r="B5" i="2"/>
  <c r="J13" i="1"/>
  <c r="EI9" i="1" l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EE7" i="1"/>
  <c r="E6" i="1" l="1"/>
  <c r="AR7" i="1" l="1"/>
  <c r="BV7" i="1" l="1"/>
  <c r="DA7" i="1" l="1"/>
</calcChain>
</file>

<file path=xl/comments1.xml><?xml version="1.0" encoding="utf-8"?>
<comments xmlns="http://schemas.openxmlformats.org/spreadsheetml/2006/main">
  <authors>
    <author>Sunju Park</author>
    <author>Junion Park</author>
    <author>Junion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예정
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완료
</t>
        </r>
        <r>
          <rPr>
            <sz val="9"/>
            <color indexed="81"/>
            <rFont val="Tahoma"/>
            <family val="2"/>
          </rPr>
          <t>Drop</t>
        </r>
      </text>
    </comment>
    <comment ref="AN8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착수보고
</t>
        </r>
        <r>
          <rPr>
            <b/>
            <sz val="9"/>
            <color indexed="81"/>
            <rFont val="Tahoma"/>
            <family val="2"/>
          </rPr>
          <t>2020-12-04</t>
        </r>
      </text>
    </comment>
    <comment ref="CR8" authorId="1">
      <text>
        <r>
          <rPr>
            <b/>
            <sz val="9"/>
            <color indexed="81"/>
            <rFont val="돋움"/>
            <family val="3"/>
            <charset val="129"/>
          </rPr>
          <t>중간보고</t>
        </r>
        <r>
          <rPr>
            <b/>
            <sz val="9"/>
            <color indexed="81"/>
            <rFont val="Tahoma"/>
            <family val="2"/>
          </rPr>
          <t xml:space="preserve">
2021-01-25</t>
        </r>
      </text>
    </comment>
    <comment ref="DT8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최종보고
</t>
        </r>
        <r>
          <rPr>
            <b/>
            <sz val="9"/>
            <color indexed="81"/>
            <rFont val="Tahoma"/>
            <family val="2"/>
          </rPr>
          <t>2021-02-26</t>
        </r>
      </text>
    </comment>
    <comment ref="G16" authorId="1">
      <text>
        <r>
          <rPr>
            <b/>
            <sz val="9"/>
            <color indexed="81"/>
            <rFont val="Tahoma"/>
            <family val="2"/>
          </rPr>
          <t>DART Open API - https://opendart.fss.or.kr/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https://m.youtube.com/watch?feature=youtu.be&amp;v=63bdCwJmRP4</t>
        </r>
      </text>
    </comment>
    <comment ref="BB42" authorId="2">
      <text>
        <r>
          <rPr>
            <b/>
            <sz val="9"/>
            <color indexed="81"/>
            <rFont val="Tahoma"/>
            <family val="2"/>
          </rPr>
          <t xml:space="preserve">12-04~01.01 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집중업무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카페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<sst xmlns="http://schemas.openxmlformats.org/spreadsheetml/2006/main" count="179" uniqueCount="111">
  <si>
    <t>산출물</t>
    <phoneticPr fontId="3" type="noConversion"/>
  </si>
  <si>
    <t>정</t>
    <phoneticPr fontId="3" type="noConversion"/>
  </si>
  <si>
    <t>부</t>
    <phoneticPr fontId="3" type="noConversion"/>
  </si>
  <si>
    <t>TITLE &amp; TASK</t>
    <phoneticPr fontId="4" type="noConversion"/>
  </si>
  <si>
    <t>TASK No.</t>
    <phoneticPr fontId="3" type="noConversion"/>
  </si>
  <si>
    <t>DUE DAY</t>
    <phoneticPr fontId="4" type="noConversion"/>
  </si>
  <si>
    <t>START</t>
    <phoneticPr fontId="4" type="noConversion"/>
  </si>
  <si>
    <t>END</t>
    <phoneticPr fontId="3" type="noConversion"/>
  </si>
  <si>
    <t>2.2.1</t>
    <phoneticPr fontId="4" type="noConversion"/>
  </si>
  <si>
    <t>2.3.1</t>
    <phoneticPr fontId="4" type="noConversion"/>
  </si>
  <si>
    <t>2.2.2</t>
    <phoneticPr fontId="4" type="noConversion"/>
  </si>
  <si>
    <t>2.1.1</t>
    <phoneticPr fontId="4" type="noConversion"/>
  </si>
  <si>
    <t>2.1.2</t>
    <phoneticPr fontId="4" type="noConversion"/>
  </si>
  <si>
    <t>1.2.1</t>
    <phoneticPr fontId="4" type="noConversion"/>
  </si>
  <si>
    <t>1.1.1</t>
    <phoneticPr fontId="4" type="noConversion"/>
  </si>
  <si>
    <t xml:space="preserve"> </t>
    <phoneticPr fontId="4" type="noConversion"/>
  </si>
  <si>
    <t>담당자</t>
    <phoneticPr fontId="3" type="noConversion"/>
  </si>
  <si>
    <t>프로젝트명</t>
    <phoneticPr fontId="4" type="noConversion"/>
  </si>
  <si>
    <t>계획</t>
    <phoneticPr fontId="4" type="noConversion"/>
  </si>
  <si>
    <t>요구사항 파악에 필요한 정보 탐색</t>
    <phoneticPr fontId="4" type="noConversion"/>
  </si>
  <si>
    <t>1.1.1.1</t>
    <phoneticPr fontId="4" type="noConversion"/>
  </si>
  <si>
    <t>1.1.1.2</t>
  </si>
  <si>
    <t>요구사항정의서</t>
    <phoneticPr fontId="4" type="noConversion"/>
  </si>
  <si>
    <t>관련URL</t>
    <phoneticPr fontId="4" type="noConversion"/>
  </si>
  <si>
    <t>ALL</t>
    <phoneticPr fontId="4" type="noConversion"/>
  </si>
  <si>
    <t>상태</t>
    <phoneticPr fontId="4" type="noConversion"/>
  </si>
  <si>
    <t>1. 상태</t>
    <phoneticPr fontId="3" type="noConversion"/>
  </si>
  <si>
    <t>예정</t>
    <phoneticPr fontId="3" type="noConversion"/>
  </si>
  <si>
    <t>진행 중</t>
    <phoneticPr fontId="3" type="noConversion"/>
  </si>
  <si>
    <t>완료</t>
    <phoneticPr fontId="3" type="noConversion"/>
  </si>
  <si>
    <t>Drop</t>
    <phoneticPr fontId="3" type="noConversion"/>
  </si>
  <si>
    <t>No.</t>
    <phoneticPr fontId="3" type="noConversion"/>
  </si>
  <si>
    <t>옵션</t>
    <phoneticPr fontId="3" type="noConversion"/>
  </si>
  <si>
    <t>CODE</t>
    <phoneticPr fontId="3" type="noConversion"/>
  </si>
  <si>
    <t>요구사항 정의 &amp; 명세화</t>
    <phoneticPr fontId="4" type="noConversion"/>
  </si>
  <si>
    <t>테스트</t>
    <phoneticPr fontId="4" type="noConversion"/>
  </si>
  <si>
    <t>Closing</t>
    <phoneticPr fontId="4" type="noConversion"/>
  </si>
  <si>
    <t>최종결과보고</t>
    <phoneticPr fontId="4" type="noConversion"/>
  </si>
  <si>
    <t>수행기간</t>
    <phoneticPr fontId="4" type="noConversion"/>
  </si>
  <si>
    <t>수행조직</t>
    <phoneticPr fontId="4" type="noConversion"/>
  </si>
  <si>
    <t>2.3.2</t>
  </si>
  <si>
    <t>WBS |  디지털프론티어 - AI트랙 3팀</t>
    <phoneticPr fontId="4" type="noConversion"/>
  </si>
  <si>
    <t>펀더멘탈 분석을 통한 주식 투자 예측</t>
    <phoneticPr fontId="4" type="noConversion"/>
  </si>
  <si>
    <t>임채곤(팀장), 김윤주, 박준연, 이상효</t>
    <phoneticPr fontId="4" type="noConversion"/>
  </si>
  <si>
    <t>진행 중</t>
  </si>
  <si>
    <t>완료</t>
  </si>
  <si>
    <t>주제 확정</t>
    <phoneticPr fontId="4" type="noConversion"/>
  </si>
  <si>
    <t>주제 선정</t>
    <phoneticPr fontId="4" type="noConversion"/>
  </si>
  <si>
    <t>선별 주제별 정보 탐색</t>
    <phoneticPr fontId="4" type="noConversion"/>
  </si>
  <si>
    <t>1.1.2</t>
    <phoneticPr fontId="4" type="noConversion"/>
  </si>
  <si>
    <t>1.1.2.1</t>
    <phoneticPr fontId="4" type="noConversion"/>
  </si>
  <si>
    <t>1.1.2.2</t>
    <phoneticPr fontId="4" type="noConversion"/>
  </si>
  <si>
    <t>공시정보 수집 방식 조사</t>
    <phoneticPr fontId="4" type="noConversion"/>
  </si>
  <si>
    <t>유사 모델 조사</t>
    <phoneticPr fontId="4" type="noConversion"/>
  </si>
  <si>
    <t>주요 역할 분배</t>
    <phoneticPr fontId="4" type="noConversion"/>
  </si>
  <si>
    <t>아키텍처 설계, 사용기술 선정</t>
    <phoneticPr fontId="4" type="noConversion"/>
  </si>
  <si>
    <t>메뉴 설계</t>
    <phoneticPr fontId="4" type="noConversion"/>
  </si>
  <si>
    <t>착수보고 문서 작성</t>
    <phoneticPr fontId="4" type="noConversion"/>
  </si>
  <si>
    <t>메뉴구성도</t>
    <phoneticPr fontId="4" type="noConversion"/>
  </si>
  <si>
    <t>기능정의서</t>
    <phoneticPr fontId="4" type="noConversion"/>
  </si>
  <si>
    <t>화면구성도</t>
    <phoneticPr fontId="4" type="noConversion"/>
  </si>
  <si>
    <t>회의록</t>
    <phoneticPr fontId="4" type="noConversion"/>
  </si>
  <si>
    <t>분석 &amp; 설계</t>
    <phoneticPr fontId="4" type="noConversion"/>
  </si>
  <si>
    <t>오프라인 미팅</t>
    <phoneticPr fontId="4" type="noConversion"/>
  </si>
  <si>
    <t>기능 설계</t>
    <phoneticPr fontId="4" type="noConversion"/>
  </si>
  <si>
    <t>화면 설계</t>
    <phoneticPr fontId="4" type="noConversion"/>
  </si>
  <si>
    <t>요구사항 도출</t>
    <phoneticPr fontId="4" type="noConversion"/>
  </si>
  <si>
    <t>1.2.1.1</t>
    <phoneticPr fontId="4" type="noConversion"/>
  </si>
  <si>
    <t>1.2.1.2</t>
    <phoneticPr fontId="4" type="noConversion"/>
  </si>
  <si>
    <t>1.2.1.3</t>
  </si>
  <si>
    <t>1.2.1.4</t>
  </si>
  <si>
    <t>구현</t>
    <phoneticPr fontId="4" type="noConversion"/>
  </si>
  <si>
    <t>아키텍처 설계서</t>
    <phoneticPr fontId="4" type="noConversion"/>
  </si>
  <si>
    <t>1.2.1.5</t>
    <phoneticPr fontId="4" type="noConversion"/>
  </si>
  <si>
    <t>착수보고서</t>
    <phoneticPr fontId="4" type="noConversion"/>
  </si>
  <si>
    <t>화면 개발</t>
    <phoneticPr fontId="4" type="noConversion"/>
  </si>
  <si>
    <t>서버 개발</t>
    <phoneticPr fontId="4" type="noConversion"/>
  </si>
  <si>
    <t>증권사 API 연계</t>
    <phoneticPr fontId="4" type="noConversion"/>
  </si>
  <si>
    <t>모델 개발</t>
    <phoneticPr fontId="4" type="noConversion"/>
  </si>
  <si>
    <t>관심종목 조회</t>
    <phoneticPr fontId="4" type="noConversion"/>
  </si>
  <si>
    <t>시장 조회</t>
    <phoneticPr fontId="4" type="noConversion"/>
  </si>
  <si>
    <t>2.2.3</t>
    <phoneticPr fontId="4" type="noConversion"/>
  </si>
  <si>
    <t>추천종목 조회</t>
    <phoneticPr fontId="4" type="noConversion"/>
  </si>
  <si>
    <t>코드</t>
    <phoneticPr fontId="4" type="noConversion"/>
  </si>
  <si>
    <t>데이터 Crawling</t>
    <phoneticPr fontId="4" type="noConversion"/>
  </si>
  <si>
    <t>공시정보 수집(DART Open API)</t>
    <phoneticPr fontId="4" type="noConversion"/>
  </si>
  <si>
    <t>2.1.3</t>
    <phoneticPr fontId="4" type="noConversion"/>
  </si>
  <si>
    <t>1.1.3</t>
    <phoneticPr fontId="4" type="noConversion"/>
  </si>
  <si>
    <t>데이터 전처리,EDA</t>
    <phoneticPr fontId="4" type="noConversion"/>
  </si>
  <si>
    <t>알고리즘 구현 및 모델 개발</t>
    <phoneticPr fontId="4" type="noConversion"/>
  </si>
  <si>
    <t>단위테스트</t>
    <phoneticPr fontId="4" type="noConversion"/>
  </si>
  <si>
    <t>통합테스트</t>
    <phoneticPr fontId="4" type="noConversion"/>
  </si>
  <si>
    <t>모델성능테스트</t>
    <phoneticPr fontId="4" type="noConversion"/>
  </si>
  <si>
    <t>테스트결과서</t>
    <phoneticPr fontId="4" type="noConversion"/>
  </si>
  <si>
    <t>중간보고 문서 작성</t>
    <phoneticPr fontId="4" type="noConversion"/>
  </si>
  <si>
    <t>중간보고서</t>
    <phoneticPr fontId="4" type="noConversion"/>
  </si>
  <si>
    <t>최종보고서</t>
    <phoneticPr fontId="4" type="noConversion"/>
  </si>
  <si>
    <t>4.1.1</t>
    <phoneticPr fontId="4" type="noConversion"/>
  </si>
  <si>
    <t>최종결과 문서 작성</t>
    <phoneticPr fontId="4" type="noConversion"/>
  </si>
  <si>
    <t>중간보고</t>
    <phoneticPr fontId="4" type="noConversion"/>
  </si>
  <si>
    <t>1.3.1</t>
    <phoneticPr fontId="4" type="noConversion"/>
  </si>
  <si>
    <t>착수보고</t>
    <phoneticPr fontId="4" type="noConversion"/>
  </si>
  <si>
    <t>임채곤</t>
  </si>
  <si>
    <t>임채곤</t>
    <phoneticPr fontId="4" type="noConversion"/>
  </si>
  <si>
    <t>이상효</t>
  </si>
  <si>
    <t>이상효</t>
    <phoneticPr fontId="4" type="noConversion"/>
  </si>
  <si>
    <t>박준연</t>
  </si>
  <si>
    <t>박준연</t>
    <phoneticPr fontId="4" type="noConversion"/>
  </si>
  <si>
    <t>김윤주</t>
  </si>
  <si>
    <t>김윤주</t>
    <phoneticPr fontId="4" type="noConversion"/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</si>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</sst>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dd"/>
    <numFmt numFmtId="177" formatCode="_-* #,##0\ _€_-;\-* #,##0\ _€_-;_-* &quot;-&quot;\ _€_-;_-@_-"/>
    <numFmt numFmtId="178" formatCode="yyyy&quot;년&quot;\ m&quot;월&quot;"/>
    <numFmt numFmtId="179" formatCode="m&quot;월&quot;"/>
    <numFmt numFmtId="180" formatCode="yyyy/mm/dd&quot; ~ 2016-12-31&quot;"/>
    <numFmt numFmtId="181" formatCode="mm\.dd\(aaa\)"/>
    <numFmt numFmtId="182" formatCode="yyyy\.mm\.dd\(aaa\)&quot; ~ 2020.02.26(금)&quot;"/>
    <numFmt numFmtId="183" formatCode="mm&quot;월&quot;\ dd&quot;일&quot;"/>
  </numFmts>
  <fonts count="6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204"/>
      <scheme val="minor"/>
    </font>
    <font>
      <sz val="10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8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0"/>
      <color rgb="FF9C0006"/>
      <name val="나눔고딕코딩"/>
      <family val="2"/>
      <charset val="129"/>
    </font>
    <font>
      <sz val="8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11"/>
      <color rgb="FF9C6500"/>
      <name val="맑은 고딕"/>
      <family val="3"/>
      <charset val="129"/>
      <scheme val="minor"/>
    </font>
    <font>
      <sz val="8"/>
      <color indexed="60"/>
      <name val="맑은 고딕"/>
      <family val="3"/>
      <charset val="129"/>
    </font>
    <font>
      <i/>
      <sz val="8"/>
      <color indexed="2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8"/>
      <color indexed="52"/>
      <name val="맑은 고딕"/>
      <family val="3"/>
      <charset val="129"/>
    </font>
    <font>
      <sz val="8"/>
      <color indexed="62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8"/>
      <color indexed="17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9"/>
      <color theme="1"/>
      <name val="나눔고딕"/>
      <family val="3"/>
      <charset val="129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b/>
      <sz val="9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A4A7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6355A"/>
        <bgColor indexed="64"/>
      </patternFill>
    </fill>
    <fill>
      <patternFill patternType="solid">
        <fgColor rgb="FF2A4B74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497">
    <xf numFmtId="0" fontId="0" fillId="0" borderId="0">
      <alignment vertical="center"/>
    </xf>
    <xf numFmtId="0" fontId="2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3" fillId="0" borderId="0"/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29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177" fontId="3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9" fillId="0" borderId="0"/>
    <xf numFmtId="0" fontId="40" fillId="0" borderId="0"/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42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/>
    <xf numFmtId="0" fontId="34" fillId="0" borderId="0"/>
    <xf numFmtId="0" fontId="34" fillId="0" borderId="0"/>
    <xf numFmtId="0" fontId="20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50" fillId="0" borderId="0"/>
  </cellStyleXfs>
  <cellXfs count="139">
    <xf numFmtId="0" fontId="0" fillId="0" borderId="0" xfId="0">
      <alignment vertical="center"/>
    </xf>
    <xf numFmtId="0" fontId="49" fillId="0" borderId="0" xfId="1" applyFont="1">
      <alignment vertical="center"/>
    </xf>
    <xf numFmtId="0" fontId="49" fillId="0" borderId="0" xfId="1" applyFont="1" applyAlignment="1">
      <alignment horizontal="center" vertical="center"/>
    </xf>
    <xf numFmtId="0" fontId="49" fillId="0" borderId="0" xfId="1" applyFont="1" applyAlignment="1">
      <alignment horizontal="left" vertical="center"/>
    </xf>
    <xf numFmtId="0" fontId="49" fillId="0" borderId="0" xfId="1" applyFont="1" applyAlignment="1">
      <alignment vertical="center"/>
    </xf>
    <xf numFmtId="0" fontId="49" fillId="0" borderId="0" xfId="1" applyFont="1" applyAlignment="1" applyProtection="1">
      <alignment vertical="center"/>
      <protection locked="0" hidden="1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7" fillId="0" borderId="0" xfId="1" applyFont="1" applyAlignment="1">
      <alignment horizontal="left" vertical="center"/>
    </xf>
    <xf numFmtId="0" fontId="58" fillId="0" borderId="0" xfId="1" applyFont="1">
      <alignment vertical="center"/>
    </xf>
    <xf numFmtId="0" fontId="56" fillId="0" borderId="17" xfId="1" applyFont="1" applyBorder="1" applyAlignment="1">
      <alignment horizontal="left" vertical="center" indent="1"/>
    </xf>
    <xf numFmtId="0" fontId="56" fillId="0" borderId="20" xfId="1" applyFont="1" applyBorder="1" applyAlignment="1">
      <alignment horizontal="left" vertical="center" indent="1"/>
    </xf>
    <xf numFmtId="41" fontId="58" fillId="0" borderId="0" xfId="1495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0" xfId="1" applyFont="1" applyAlignment="1">
      <alignment vertical="center"/>
    </xf>
    <xf numFmtId="0" fontId="58" fillId="0" borderId="0" xfId="1" applyFont="1" applyAlignment="1" applyProtection="1">
      <alignment vertical="center"/>
      <protection locked="0" hidden="1"/>
    </xf>
    <xf numFmtId="0" fontId="56" fillId="0" borderId="37" xfId="1" applyFont="1" applyBorder="1" applyAlignment="1">
      <alignment horizontal="left" vertical="center" indent="1"/>
    </xf>
    <xf numFmtId="0" fontId="56" fillId="0" borderId="0" xfId="1" applyFont="1" applyBorder="1" applyAlignment="1">
      <alignment horizontal="left" vertical="center" indent="1"/>
    </xf>
    <xf numFmtId="182" fontId="58" fillId="0" borderId="37" xfId="1" applyNumberFormat="1" applyFont="1" applyBorder="1" applyAlignment="1">
      <alignment horizontal="left" vertical="center" indent="1"/>
    </xf>
    <xf numFmtId="180" fontId="58" fillId="0" borderId="0" xfId="1" applyNumberFormat="1" applyFont="1" applyBorder="1" applyAlignment="1">
      <alignment horizontal="left" vertical="center" indent="1"/>
    </xf>
    <xf numFmtId="0" fontId="58" fillId="0" borderId="0" xfId="1" applyFont="1" applyAlignment="1">
      <alignment horizontal="left" vertical="center"/>
    </xf>
    <xf numFmtId="0" fontId="59" fillId="0" borderId="0" xfId="1" applyFont="1" applyAlignment="1">
      <alignment horizontal="center" vertical="center"/>
    </xf>
    <xf numFmtId="14" fontId="59" fillId="0" borderId="0" xfId="1" applyNumberFormat="1" applyFont="1" applyAlignment="1">
      <alignment horizontal="left" vertical="center"/>
    </xf>
    <xf numFmtId="0" fontId="58" fillId="0" borderId="0" xfId="1" applyFont="1" applyBorder="1" applyAlignment="1">
      <alignment vertical="center"/>
    </xf>
    <xf numFmtId="0" fontId="58" fillId="0" borderId="0" xfId="1" applyFont="1" applyBorder="1" applyAlignment="1">
      <alignment horizontal="center" vertical="center"/>
    </xf>
    <xf numFmtId="176" fontId="58" fillId="0" borderId="0" xfId="1" applyNumberFormat="1" applyFont="1" applyBorder="1" applyAlignment="1" applyProtection="1">
      <alignment vertical="center"/>
      <protection locked="0" hidden="1"/>
    </xf>
    <xf numFmtId="0" fontId="58" fillId="0" borderId="0" xfId="1" applyFont="1" applyBorder="1" applyAlignment="1" applyProtection="1">
      <alignment vertical="center"/>
      <protection locked="0" hidden="1"/>
    </xf>
    <xf numFmtId="0" fontId="60" fillId="6" borderId="17" xfId="1" applyFont="1" applyFill="1" applyBorder="1" applyAlignment="1">
      <alignment horizontal="center" vertical="center"/>
    </xf>
    <xf numFmtId="0" fontId="60" fillId="6" borderId="19" xfId="1" applyFont="1" applyFill="1" applyBorder="1" applyAlignment="1">
      <alignment horizontal="center" vertical="center"/>
    </xf>
    <xf numFmtId="0" fontId="60" fillId="6" borderId="22" xfId="1" applyFont="1" applyFill="1" applyBorder="1" applyAlignment="1">
      <alignment horizontal="left" vertical="center"/>
    </xf>
    <xf numFmtId="0" fontId="60" fillId="7" borderId="7" xfId="1" applyFont="1" applyFill="1" applyBorder="1" applyAlignment="1">
      <alignment horizontal="center" vertical="center"/>
    </xf>
    <xf numFmtId="0" fontId="60" fillId="7" borderId="18" xfId="1" applyFont="1" applyFill="1" applyBorder="1" applyAlignment="1">
      <alignment horizontal="center" vertical="center"/>
    </xf>
    <xf numFmtId="0" fontId="60" fillId="7" borderId="43" xfId="1" applyFont="1" applyFill="1" applyBorder="1" applyAlignment="1">
      <alignment horizontal="center" vertical="center"/>
    </xf>
    <xf numFmtId="176" fontId="58" fillId="8" borderId="5" xfId="1" applyNumberFormat="1" applyFont="1" applyFill="1" applyBorder="1" applyAlignment="1" applyProtection="1">
      <alignment horizontal="center" vertical="center"/>
      <protection hidden="1"/>
    </xf>
    <xf numFmtId="176" fontId="58" fillId="8" borderId="39" xfId="1" applyNumberFormat="1" applyFont="1" applyFill="1" applyBorder="1" applyAlignment="1" applyProtection="1">
      <alignment horizontal="center" vertical="center"/>
      <protection hidden="1"/>
    </xf>
    <xf numFmtId="0" fontId="58" fillId="0" borderId="0" xfId="1" applyFont="1" applyProtection="1">
      <alignment vertical="center"/>
      <protection locked="0"/>
    </xf>
    <xf numFmtId="0" fontId="60" fillId="38" borderId="24" xfId="1" applyFont="1" applyFill="1" applyBorder="1" applyAlignment="1" applyProtection="1">
      <alignment horizontal="left" vertical="center"/>
      <protection locked="0"/>
    </xf>
    <xf numFmtId="0" fontId="60" fillId="5" borderId="2" xfId="1" applyFont="1" applyFill="1" applyBorder="1" applyAlignment="1" applyProtection="1">
      <alignment horizontal="center"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181" fontId="60" fillId="5" borderId="2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horizontal="center" vertical="center"/>
      <protection hidden="1"/>
    </xf>
    <xf numFmtId="0" fontId="58" fillId="9" borderId="23" xfId="1" applyFont="1" applyFill="1" applyBorder="1" applyAlignment="1" applyProtection="1">
      <alignment horizontal="center" vertical="center"/>
      <protection hidden="1"/>
    </xf>
    <xf numFmtId="0" fontId="60" fillId="37" borderId="24" xfId="1" applyFont="1" applyFill="1" applyBorder="1" applyAlignment="1" applyProtection="1">
      <alignment horizontal="left" vertical="center"/>
      <protection locked="0"/>
    </xf>
    <xf numFmtId="0" fontId="60" fillId="37" borderId="2" xfId="1" applyFont="1" applyFill="1" applyBorder="1" applyAlignment="1" applyProtection="1">
      <alignment horizontal="center" vertical="center" wrapText="1"/>
      <protection locked="0"/>
    </xf>
    <xf numFmtId="0" fontId="60" fillId="37" borderId="3" xfId="1" applyFont="1" applyFill="1" applyBorder="1" applyAlignment="1" applyProtection="1">
      <alignment horizontal="center" vertical="center" wrapText="1"/>
      <protection locked="0"/>
    </xf>
    <xf numFmtId="181" fontId="59" fillId="37" borderId="4" xfId="1" applyNumberFormat="1" applyFont="1" applyFill="1" applyBorder="1" applyAlignment="1" applyProtection="1">
      <alignment horizontal="center" vertical="center"/>
      <protection locked="0"/>
    </xf>
    <xf numFmtId="181" fontId="59" fillId="37" borderId="1" xfId="1" applyNumberFormat="1" applyFont="1" applyFill="1" applyBorder="1" applyAlignment="1" applyProtection="1">
      <alignment horizontal="center" vertical="center"/>
      <protection locked="0"/>
    </xf>
    <xf numFmtId="181" fontId="59" fillId="37" borderId="23" xfId="1" applyNumberFormat="1" applyFont="1" applyFill="1" applyBorder="1" applyAlignment="1" applyProtection="1">
      <alignment horizontal="center" vertical="center"/>
      <protection locked="0"/>
    </xf>
    <xf numFmtId="0" fontId="58" fillId="9" borderId="26" xfId="1" applyFont="1" applyFill="1" applyBorder="1" applyAlignment="1" applyProtection="1">
      <alignment horizontal="left" vertical="center"/>
      <protection locked="0"/>
    </xf>
    <xf numFmtId="0" fontId="58" fillId="9" borderId="42" xfId="1" applyFont="1" applyFill="1" applyBorder="1" applyAlignment="1" applyProtection="1">
      <alignment vertical="center"/>
      <protection locked="0"/>
    </xf>
    <xf numFmtId="0" fontId="61" fillId="9" borderId="6" xfId="1" applyFont="1" applyFill="1" applyBorder="1" applyAlignment="1" applyProtection="1">
      <alignment horizontal="center" vertical="center"/>
      <protection locked="0"/>
    </xf>
    <xf numFmtId="0" fontId="58" fillId="10" borderId="6" xfId="1" applyFont="1" applyFill="1" applyBorder="1" applyAlignment="1" applyProtection="1">
      <alignment horizontal="center" vertical="center"/>
      <protection locked="0"/>
    </xf>
    <xf numFmtId="0" fontId="56" fillId="10" borderId="6" xfId="1" applyFont="1" applyFill="1" applyBorder="1" applyAlignment="1" applyProtection="1">
      <alignment horizontal="center" vertical="center"/>
      <protection locked="0"/>
    </xf>
    <xf numFmtId="181" fontId="61" fillId="9" borderId="6" xfId="1" applyNumberFormat="1" applyFont="1" applyFill="1" applyBorder="1" applyAlignment="1" applyProtection="1">
      <alignment horizontal="center" vertical="center"/>
      <protection locked="0"/>
    </xf>
    <xf numFmtId="181" fontId="61" fillId="9" borderId="38" xfId="1" applyNumberFormat="1" applyFont="1" applyFill="1" applyBorder="1" applyAlignment="1" applyProtection="1">
      <alignment horizontal="center" vertical="center"/>
      <protection locked="0"/>
    </xf>
    <xf numFmtId="181" fontId="61" fillId="9" borderId="39" xfId="1" applyNumberFormat="1" applyFont="1" applyFill="1" applyBorder="1" applyAlignment="1" applyProtection="1">
      <alignment horizontal="center"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5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horizontal="left" vertical="center"/>
      <protection locked="0"/>
    </xf>
    <xf numFmtId="0" fontId="56" fillId="9" borderId="5" xfId="1" applyFont="1" applyFill="1" applyBorder="1" applyAlignment="1" applyProtection="1">
      <alignment vertical="center"/>
      <protection locked="0"/>
    </xf>
    <xf numFmtId="0" fontId="58" fillId="9" borderId="42" xfId="1" applyFont="1" applyFill="1" applyBorder="1" applyAlignment="1" applyProtection="1">
      <alignment vertical="center" wrapText="1"/>
      <protection locked="0"/>
    </xf>
    <xf numFmtId="0" fontId="58" fillId="9" borderId="5" xfId="1" applyFont="1" applyFill="1" applyBorder="1" applyAlignment="1" applyProtection="1">
      <alignment vertical="center" wrapText="1"/>
      <protection locked="0"/>
    </xf>
    <xf numFmtId="0" fontId="61" fillId="9" borderId="29" xfId="1" applyFont="1" applyFill="1" applyBorder="1" applyAlignment="1" applyProtection="1">
      <alignment horizontal="center" vertical="center"/>
      <protection locked="0"/>
    </xf>
    <xf numFmtId="0" fontId="58" fillId="10" borderId="29" xfId="1" applyFont="1" applyFill="1" applyBorder="1" applyAlignment="1" applyProtection="1">
      <alignment horizontal="center" vertical="center"/>
      <protection locked="0"/>
    </xf>
    <xf numFmtId="0" fontId="58" fillId="9" borderId="21" xfId="1" applyFont="1" applyFill="1" applyBorder="1" applyAlignment="1" applyProtection="1">
      <alignment horizontal="center" vertical="center"/>
      <protection hidden="1"/>
    </xf>
    <xf numFmtId="0" fontId="58" fillId="9" borderId="40" xfId="1" applyFont="1" applyFill="1" applyBorder="1" applyAlignment="1" applyProtection="1">
      <alignment horizontal="center" vertical="center"/>
      <protection hidden="1"/>
    </xf>
    <xf numFmtId="181" fontId="61" fillId="9" borderId="29" xfId="1" applyNumberFormat="1" applyFont="1" applyFill="1" applyBorder="1" applyAlignment="1" applyProtection="1">
      <alignment horizontal="center" vertical="center"/>
      <protection locked="0"/>
    </xf>
    <xf numFmtId="181" fontId="61" fillId="9" borderId="30" xfId="1" applyNumberFormat="1" applyFont="1" applyFill="1" applyBorder="1" applyAlignment="1" applyProtection="1">
      <alignment horizontal="center" vertical="center"/>
      <protection locked="0"/>
    </xf>
    <xf numFmtId="181" fontId="61" fillId="9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25" xfId="1" applyFont="1" applyFill="1" applyBorder="1" applyAlignment="1" applyProtection="1">
      <alignment horizontal="left"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58" fillId="9" borderId="41" xfId="1" applyFont="1" applyFill="1" applyBorder="1" applyAlignment="1" applyProtection="1">
      <alignment vertical="center" wrapText="1"/>
      <protection locked="0"/>
    </xf>
    <xf numFmtId="183" fontId="59" fillId="0" borderId="0" xfId="1" applyNumberFormat="1" applyFont="1" applyAlignment="1">
      <alignment horizontal="center" vertical="center"/>
    </xf>
    <xf numFmtId="0" fontId="58" fillId="0" borderId="0" xfId="1" applyFont="1" applyBorder="1">
      <alignment vertical="center"/>
    </xf>
    <xf numFmtId="0" fontId="58" fillId="9" borderId="44" xfId="1" applyFont="1" applyFill="1" applyBorder="1" applyAlignment="1" applyProtection="1">
      <alignment horizontal="left" vertical="center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61" fillId="9" borderId="47" xfId="1" applyFont="1" applyFill="1" applyBorder="1" applyAlignment="1" applyProtection="1">
      <alignment horizontal="center" vertical="center"/>
      <protection locked="0"/>
    </xf>
    <xf numFmtId="0" fontId="58" fillId="10" borderId="47" xfId="1" applyFont="1" applyFill="1" applyBorder="1" applyAlignment="1" applyProtection="1">
      <alignment horizontal="center" vertical="center"/>
      <protection locked="0"/>
    </xf>
    <xf numFmtId="181" fontId="61" fillId="9" borderId="47" xfId="1" applyNumberFormat="1" applyFont="1" applyFill="1" applyBorder="1" applyAlignment="1" applyProtection="1">
      <alignment horizontal="center" vertical="center"/>
      <protection locked="0"/>
    </xf>
    <xf numFmtId="181" fontId="61" fillId="9" borderId="48" xfId="1" applyNumberFormat="1" applyFont="1" applyFill="1" applyBorder="1" applyAlignment="1" applyProtection="1">
      <alignment horizontal="center" vertical="center"/>
      <protection locked="0"/>
    </xf>
    <xf numFmtId="181" fontId="61" fillId="9" borderId="49" xfId="1" applyNumberFormat="1" applyFont="1" applyFill="1" applyBorder="1" applyAlignment="1" applyProtection="1">
      <alignment horizontal="center" vertical="center"/>
      <protection locked="0"/>
    </xf>
    <xf numFmtId="0" fontId="58" fillId="9" borderId="45" xfId="1" applyFont="1" applyFill="1" applyBorder="1" applyAlignment="1" applyProtection="1">
      <alignment horizontal="center" vertical="center"/>
      <protection hidden="1"/>
    </xf>
    <xf numFmtId="0" fontId="58" fillId="9" borderId="49" xfId="1" applyFont="1" applyFill="1" applyBorder="1" applyAlignment="1" applyProtection="1">
      <alignment horizontal="center" vertical="center"/>
      <protection hidden="1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60" fillId="37" borderId="2" xfId="1" applyFont="1" applyFill="1" applyBorder="1" applyAlignment="1" applyProtection="1">
      <alignment vertical="center" wrapText="1"/>
      <protection locked="0"/>
    </xf>
    <xf numFmtId="0" fontId="61" fillId="9" borderId="5" xfId="1" applyFont="1" applyFill="1" applyBorder="1" applyAlignment="1" applyProtection="1">
      <alignment horizontal="center" vertical="center"/>
      <protection locked="0"/>
    </xf>
    <xf numFmtId="181" fontId="61" fillId="0" borderId="39" xfId="1" applyNumberFormat="1" applyFont="1" applyFill="1" applyBorder="1" applyAlignment="1" applyProtection="1">
      <alignment horizontal="center" vertical="center"/>
      <protection locked="0"/>
    </xf>
    <xf numFmtId="0" fontId="58" fillId="9" borderId="45" xfId="1" applyFont="1" applyFill="1" applyBorder="1" applyAlignment="1" applyProtection="1">
      <alignment vertical="center" wrapText="1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179" fontId="60" fillId="36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0" xfId="1" applyNumberFormat="1" applyFont="1" applyFill="1" applyBorder="1" applyAlignment="1" applyProtection="1">
      <alignment horizontal="center" vertical="center"/>
      <protection locked="0" hidden="1"/>
    </xf>
    <xf numFmtId="0" fontId="60" fillId="40" borderId="36" xfId="1" applyFont="1" applyFill="1" applyBorder="1" applyAlignment="1">
      <alignment horizontal="center" vertical="center"/>
    </xf>
    <xf numFmtId="0" fontId="60" fillId="40" borderId="37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 wrapText="1"/>
    </xf>
    <xf numFmtId="0" fontId="60" fillId="35" borderId="37" xfId="1" applyFont="1" applyFill="1" applyBorder="1" applyAlignment="1">
      <alignment horizontal="center" vertical="center" wrapText="1"/>
    </xf>
    <xf numFmtId="0" fontId="60" fillId="35" borderId="19" xfId="1" applyFont="1" applyFill="1" applyBorder="1" applyAlignment="1">
      <alignment horizontal="center" vertical="center"/>
    </xf>
    <xf numFmtId="0" fontId="60" fillId="35" borderId="20" xfId="1" applyFont="1" applyFill="1" applyBorder="1" applyAlignment="1">
      <alignment horizontal="center" vertical="center"/>
    </xf>
    <xf numFmtId="1" fontId="59" fillId="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0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0" xfId="1" applyNumberFormat="1" applyFont="1" applyFill="1" applyBorder="1" applyAlignment="1" applyProtection="1">
      <alignment horizontal="center" vertical="center" wrapText="1"/>
      <protection locked="0" hidden="1"/>
    </xf>
    <xf numFmtId="0" fontId="60" fillId="35" borderId="36" xfId="1" applyFont="1" applyFill="1" applyBorder="1" applyAlignment="1">
      <alignment horizontal="center" vertical="center"/>
    </xf>
    <xf numFmtId="0" fontId="60" fillId="35" borderId="37" xfId="1" applyFont="1" applyFill="1" applyBorder="1" applyAlignment="1">
      <alignment horizontal="center" vertical="center"/>
    </xf>
    <xf numFmtId="0" fontId="60" fillId="39" borderId="31" xfId="1" applyFont="1" applyFill="1" applyBorder="1" applyAlignment="1">
      <alignment horizontal="center" vertical="center"/>
    </xf>
    <xf numFmtId="0" fontId="60" fillId="39" borderId="32" xfId="1" applyFont="1" applyFill="1" applyBorder="1" applyAlignment="1">
      <alignment horizontal="center" vertical="center"/>
    </xf>
    <xf numFmtId="0" fontId="60" fillId="39" borderId="33" xfId="1" applyFont="1" applyFill="1" applyBorder="1" applyAlignment="1">
      <alignment horizontal="center" vertical="center"/>
    </xf>
    <xf numFmtId="0" fontId="60" fillId="39" borderId="34" xfId="1" applyFont="1" applyFill="1" applyBorder="1" applyAlignment="1">
      <alignment horizontal="center" vertical="center"/>
    </xf>
    <xf numFmtId="0" fontId="60" fillId="39" borderId="27" xfId="1" applyFont="1" applyFill="1" applyBorder="1" applyAlignment="1">
      <alignment horizontal="center" vertical="center"/>
    </xf>
    <xf numFmtId="0" fontId="60" fillId="39" borderId="35" xfId="1" applyFont="1" applyFill="1" applyBorder="1" applyAlignment="1">
      <alignment horizontal="center" vertical="center"/>
    </xf>
    <xf numFmtId="178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0" fontId="59" fillId="34" borderId="19" xfId="1" applyFont="1" applyFill="1" applyBorder="1" applyAlignment="1">
      <alignment horizontal="center" vertical="center"/>
    </xf>
    <xf numFmtId="0" fontId="59" fillId="34" borderId="28" xfId="1" applyFont="1" applyFill="1" applyBorder="1" applyAlignment="1">
      <alignment horizontal="center" vertical="center"/>
    </xf>
    <xf numFmtId="0" fontId="59" fillId="34" borderId="20" xfId="1" applyFont="1" applyFill="1" applyBorder="1" applyAlignment="1">
      <alignment horizontal="center" vertical="center"/>
    </xf>
    <xf numFmtId="0" fontId="59" fillId="33" borderId="19" xfId="1" applyFont="1" applyFill="1" applyBorder="1" applyAlignment="1">
      <alignment horizontal="center" vertical="center"/>
    </xf>
    <xf numFmtId="0" fontId="59" fillId="33" borderId="28" xfId="1" applyFont="1" applyFill="1" applyBorder="1" applyAlignment="1">
      <alignment horizontal="center" vertical="center"/>
    </xf>
    <xf numFmtId="0" fontId="59" fillId="33" borderId="20" xfId="1" applyFont="1" applyFill="1" applyBorder="1" applyAlignment="1">
      <alignment horizontal="center" vertical="center"/>
    </xf>
    <xf numFmtId="0" fontId="60" fillId="37" borderId="2" xfId="1" applyFont="1" applyFill="1" applyBorder="1" applyAlignment="1" applyProtection="1">
      <alignment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55" fillId="0" borderId="0" xfId="0" applyFont="1" applyAlignment="1">
      <alignment horizontal="left" vertical="center"/>
    </xf>
    <xf numFmtId="181" fontId="61" fillId="0" borderId="23" xfId="1" applyNumberFormat="1" applyFont="1" applyFill="1" applyBorder="1" applyAlignment="1" applyProtection="1">
      <alignment horizontal="center" vertical="center"/>
      <protection locked="0"/>
    </xf>
  </cellXfs>
  <cellStyles count="1497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강조색1 2" xfId="8"/>
    <cellStyle name="20% - 강조색1 2 2" xfId="9"/>
    <cellStyle name="20% - 강조색1 2 2 10" xfId="10"/>
    <cellStyle name="20% - 강조색1 2 2 11" xfId="11"/>
    <cellStyle name="20% - 강조색1 2 2 12" xfId="12"/>
    <cellStyle name="20% - 강조색1 2 2 13" xfId="13"/>
    <cellStyle name="20% - 강조색1 2 2 14" xfId="14"/>
    <cellStyle name="20% - 강조색1 2 2 15" xfId="15"/>
    <cellStyle name="20% - 강조색1 2 2 16" xfId="16"/>
    <cellStyle name="20% - 강조색1 2 2 17" xfId="17"/>
    <cellStyle name="20% - 강조색1 2 2 18" xfId="18"/>
    <cellStyle name="20% - 강조색1 2 2 2" xfId="19"/>
    <cellStyle name="20% - 강조색1 2 2 3" xfId="20"/>
    <cellStyle name="20% - 강조색1 2 2 4" xfId="21"/>
    <cellStyle name="20% - 강조색1 2 2 5" xfId="22"/>
    <cellStyle name="20% - 강조색1 2 2 6" xfId="23"/>
    <cellStyle name="20% - 강조색1 2 2 7" xfId="24"/>
    <cellStyle name="20% - 강조색1 2 2 8" xfId="25"/>
    <cellStyle name="20% - 강조색1 2 2 9" xfId="26"/>
    <cellStyle name="20% - 강조색1 2 3" xfId="27"/>
    <cellStyle name="20% - 강조색1 2 3 2" xfId="28"/>
    <cellStyle name="20% - 강조색1 2 3 2 2" xfId="29"/>
    <cellStyle name="20% - 강조색1 2 4" xfId="30"/>
    <cellStyle name="20% - 강조색1 2 5" xfId="31"/>
    <cellStyle name="20% - 강조색1 2 5 2" xfId="32"/>
    <cellStyle name="20% - 강조색1 3" xfId="33"/>
    <cellStyle name="20% - 강조색1 4" xfId="34"/>
    <cellStyle name="20% - 강조색2 2" xfId="35"/>
    <cellStyle name="20% - 강조색2 2 2" xfId="36"/>
    <cellStyle name="20% - 강조색2 2 2 10" xfId="37"/>
    <cellStyle name="20% - 강조색2 2 2 11" xfId="38"/>
    <cellStyle name="20% - 강조색2 2 2 12" xfId="39"/>
    <cellStyle name="20% - 강조색2 2 2 13" xfId="40"/>
    <cellStyle name="20% - 강조색2 2 2 14" xfId="41"/>
    <cellStyle name="20% - 강조색2 2 2 15" xfId="42"/>
    <cellStyle name="20% - 강조색2 2 2 16" xfId="43"/>
    <cellStyle name="20% - 강조색2 2 2 17" xfId="44"/>
    <cellStyle name="20% - 강조색2 2 2 18" xfId="45"/>
    <cellStyle name="20% - 강조색2 2 2 2" xfId="46"/>
    <cellStyle name="20% - 강조색2 2 2 3" xfId="47"/>
    <cellStyle name="20% - 강조색2 2 2 4" xfId="48"/>
    <cellStyle name="20% - 강조색2 2 2 5" xfId="49"/>
    <cellStyle name="20% - 강조색2 2 2 6" xfId="50"/>
    <cellStyle name="20% - 강조색2 2 2 7" xfId="51"/>
    <cellStyle name="20% - 강조색2 2 2 8" xfId="52"/>
    <cellStyle name="20% - 강조색2 2 2 9" xfId="53"/>
    <cellStyle name="20% - 강조색2 2 3" xfId="54"/>
    <cellStyle name="20% - 강조색2 2 3 2" xfId="55"/>
    <cellStyle name="20% - 강조색2 2 3 2 2" xfId="56"/>
    <cellStyle name="20% - 강조색2 2 4" xfId="57"/>
    <cellStyle name="20% - 강조색2 2 5" xfId="58"/>
    <cellStyle name="20% - 강조색2 2 5 2" xfId="59"/>
    <cellStyle name="20% - 강조색2 3" xfId="60"/>
    <cellStyle name="20% - 강조색2 4" xfId="61"/>
    <cellStyle name="20% - 강조색3 2" xfId="62"/>
    <cellStyle name="20% - 강조색3 2 2" xfId="63"/>
    <cellStyle name="20% - 강조색3 2 2 10" xfId="64"/>
    <cellStyle name="20% - 강조색3 2 2 11" xfId="65"/>
    <cellStyle name="20% - 강조색3 2 2 12" xfId="66"/>
    <cellStyle name="20% - 강조색3 2 2 13" xfId="67"/>
    <cellStyle name="20% - 강조색3 2 2 14" xfId="68"/>
    <cellStyle name="20% - 강조색3 2 2 15" xfId="69"/>
    <cellStyle name="20% - 강조색3 2 2 16" xfId="70"/>
    <cellStyle name="20% - 강조색3 2 2 17" xfId="71"/>
    <cellStyle name="20% - 강조색3 2 2 18" xfId="72"/>
    <cellStyle name="20% - 강조색3 2 2 2" xfId="73"/>
    <cellStyle name="20% - 강조색3 2 2 3" xfId="74"/>
    <cellStyle name="20% - 강조색3 2 2 4" xfId="75"/>
    <cellStyle name="20% - 강조색3 2 2 5" xfId="76"/>
    <cellStyle name="20% - 강조색3 2 2 6" xfId="77"/>
    <cellStyle name="20% - 강조색3 2 2 7" xfId="78"/>
    <cellStyle name="20% - 강조색3 2 2 8" xfId="79"/>
    <cellStyle name="20% - 강조색3 2 2 9" xfId="80"/>
    <cellStyle name="20% - 강조색3 2 3" xfId="81"/>
    <cellStyle name="20% - 강조색3 2 3 2" xfId="82"/>
    <cellStyle name="20% - 강조색3 2 3 2 2" xfId="83"/>
    <cellStyle name="20% - 강조색3 2 4" xfId="84"/>
    <cellStyle name="20% - 강조색3 2 5" xfId="85"/>
    <cellStyle name="20% - 강조색3 2 5 2" xfId="86"/>
    <cellStyle name="20% - 강조색3 3" xfId="87"/>
    <cellStyle name="20% - 강조색3 4" xfId="88"/>
    <cellStyle name="20% - 강조색4 2" xfId="89"/>
    <cellStyle name="20% - 강조색4 2 2" xfId="90"/>
    <cellStyle name="20% - 강조색4 2 2 10" xfId="91"/>
    <cellStyle name="20% - 강조색4 2 2 11" xfId="92"/>
    <cellStyle name="20% - 강조색4 2 2 12" xfId="93"/>
    <cellStyle name="20% - 강조색4 2 2 13" xfId="94"/>
    <cellStyle name="20% - 강조색4 2 2 14" xfId="95"/>
    <cellStyle name="20% - 강조색4 2 2 15" xfId="96"/>
    <cellStyle name="20% - 강조색4 2 2 16" xfId="97"/>
    <cellStyle name="20% - 강조색4 2 2 17" xfId="98"/>
    <cellStyle name="20% - 강조색4 2 2 18" xfId="99"/>
    <cellStyle name="20% - 강조색4 2 2 2" xfId="100"/>
    <cellStyle name="20% - 강조색4 2 2 3" xfId="101"/>
    <cellStyle name="20% - 강조색4 2 2 4" xfId="102"/>
    <cellStyle name="20% - 강조색4 2 2 5" xfId="103"/>
    <cellStyle name="20% - 강조색4 2 2 6" xfId="104"/>
    <cellStyle name="20% - 강조색4 2 2 7" xfId="105"/>
    <cellStyle name="20% - 강조색4 2 2 8" xfId="106"/>
    <cellStyle name="20% - 강조색4 2 2 9" xfId="107"/>
    <cellStyle name="20% - 강조색4 2 3" xfId="108"/>
    <cellStyle name="20% - 강조색4 2 3 2" xfId="109"/>
    <cellStyle name="20% - 강조색4 2 3 2 2" xfId="110"/>
    <cellStyle name="20% - 강조색4 2 4" xfId="111"/>
    <cellStyle name="20% - 강조색4 2 5" xfId="112"/>
    <cellStyle name="20% - 강조색4 2 5 2" xfId="113"/>
    <cellStyle name="20% - 강조색4 3" xfId="114"/>
    <cellStyle name="20% - 강조색4 4" xfId="115"/>
    <cellStyle name="20% - 강조색5 2" xfId="116"/>
    <cellStyle name="20% - 강조색5 2 2" xfId="117"/>
    <cellStyle name="20% - 강조색5 2 2 10" xfId="118"/>
    <cellStyle name="20% - 강조색5 2 2 11" xfId="119"/>
    <cellStyle name="20% - 강조색5 2 2 12" xfId="120"/>
    <cellStyle name="20% - 강조색5 2 2 13" xfId="121"/>
    <cellStyle name="20% - 강조색5 2 2 14" xfId="122"/>
    <cellStyle name="20% - 강조색5 2 2 15" xfId="123"/>
    <cellStyle name="20% - 강조색5 2 2 16" xfId="124"/>
    <cellStyle name="20% - 강조색5 2 2 17" xfId="125"/>
    <cellStyle name="20% - 강조색5 2 2 18" xfId="126"/>
    <cellStyle name="20% - 강조색5 2 2 2" xfId="127"/>
    <cellStyle name="20% - 강조색5 2 2 3" xfId="128"/>
    <cellStyle name="20% - 강조색5 2 2 4" xfId="129"/>
    <cellStyle name="20% - 강조색5 2 2 5" xfId="130"/>
    <cellStyle name="20% - 강조색5 2 2 6" xfId="131"/>
    <cellStyle name="20% - 강조색5 2 2 7" xfId="132"/>
    <cellStyle name="20% - 강조색5 2 2 8" xfId="133"/>
    <cellStyle name="20% - 강조색5 2 2 9" xfId="134"/>
    <cellStyle name="20% - 강조색5 2 3" xfId="135"/>
    <cellStyle name="20% - 강조색5 2 3 2" xfId="136"/>
    <cellStyle name="20% - 강조색5 2 3 2 2" xfId="137"/>
    <cellStyle name="20% - 강조색5 2 4" xfId="138"/>
    <cellStyle name="20% - 강조색5 2 5" xfId="139"/>
    <cellStyle name="20% - 강조색5 2 5 2" xfId="140"/>
    <cellStyle name="20% - 강조색5 3" xfId="141"/>
    <cellStyle name="20% - 강조색5 4" xfId="142"/>
    <cellStyle name="20% - 강조색6 2" xfId="143"/>
    <cellStyle name="20% - 강조색6 2 2" xfId="144"/>
    <cellStyle name="20% - 강조색6 2 2 10" xfId="145"/>
    <cellStyle name="20% - 강조색6 2 2 11" xfId="146"/>
    <cellStyle name="20% - 강조색6 2 2 12" xfId="147"/>
    <cellStyle name="20% - 강조색6 2 2 13" xfId="148"/>
    <cellStyle name="20% - 강조색6 2 2 14" xfId="149"/>
    <cellStyle name="20% - 강조색6 2 2 15" xfId="150"/>
    <cellStyle name="20% - 강조색6 2 2 16" xfId="151"/>
    <cellStyle name="20% - 강조색6 2 2 17" xfId="152"/>
    <cellStyle name="20% - 강조색6 2 2 18" xfId="153"/>
    <cellStyle name="20% - 강조색6 2 2 2" xfId="154"/>
    <cellStyle name="20% - 강조색6 2 2 3" xfId="155"/>
    <cellStyle name="20% - 강조색6 2 2 4" xfId="156"/>
    <cellStyle name="20% - 강조색6 2 2 5" xfId="157"/>
    <cellStyle name="20% - 강조색6 2 2 6" xfId="158"/>
    <cellStyle name="20% - 강조색6 2 2 7" xfId="159"/>
    <cellStyle name="20% - 강조색6 2 2 8" xfId="160"/>
    <cellStyle name="20% - 강조색6 2 2 9" xfId="161"/>
    <cellStyle name="20% - 강조색6 2 3" xfId="162"/>
    <cellStyle name="20% - 강조색6 2 3 2" xfId="163"/>
    <cellStyle name="20% - 강조색6 2 3 2 2" xfId="164"/>
    <cellStyle name="20% - 강조색6 2 4" xfId="165"/>
    <cellStyle name="20% - 강조색6 2 5" xfId="166"/>
    <cellStyle name="20% - 강조색6 2 5 2" xfId="167"/>
    <cellStyle name="20% - 강조색6 3" xfId="168"/>
    <cellStyle name="20% - 강조색6 4" xfId="169"/>
    <cellStyle name="40% - Accent1" xfId="170"/>
    <cellStyle name="40% - Accent2" xfId="171"/>
    <cellStyle name="40% - Accent3" xfId="172"/>
    <cellStyle name="40% - Accent4" xfId="173"/>
    <cellStyle name="40% - Accent5" xfId="174"/>
    <cellStyle name="40% - Accent6" xfId="175"/>
    <cellStyle name="40% - 강조색1 2" xfId="176"/>
    <cellStyle name="40% - 강조색1 2 2" xfId="177"/>
    <cellStyle name="40% - 강조색1 2 2 10" xfId="178"/>
    <cellStyle name="40% - 강조색1 2 2 11" xfId="179"/>
    <cellStyle name="40% - 강조색1 2 2 12" xfId="180"/>
    <cellStyle name="40% - 강조색1 2 2 13" xfId="181"/>
    <cellStyle name="40% - 강조색1 2 2 14" xfId="182"/>
    <cellStyle name="40% - 강조색1 2 2 15" xfId="183"/>
    <cellStyle name="40% - 강조색1 2 2 16" xfId="184"/>
    <cellStyle name="40% - 강조색1 2 2 17" xfId="185"/>
    <cellStyle name="40% - 강조색1 2 2 18" xfId="186"/>
    <cellStyle name="40% - 강조색1 2 2 2" xfId="187"/>
    <cellStyle name="40% - 강조색1 2 2 3" xfId="188"/>
    <cellStyle name="40% - 강조색1 2 2 4" xfId="189"/>
    <cellStyle name="40% - 강조색1 2 2 5" xfId="190"/>
    <cellStyle name="40% - 강조색1 2 2 6" xfId="191"/>
    <cellStyle name="40% - 강조색1 2 2 7" xfId="192"/>
    <cellStyle name="40% - 강조색1 2 2 8" xfId="193"/>
    <cellStyle name="40% - 강조색1 2 2 9" xfId="194"/>
    <cellStyle name="40% - 강조색1 2 3" xfId="195"/>
    <cellStyle name="40% - 강조색1 2 3 2" xfId="196"/>
    <cellStyle name="40% - 강조색1 2 3 2 2" xfId="197"/>
    <cellStyle name="40% - 강조색1 2 4" xfId="198"/>
    <cellStyle name="40% - 강조색1 2 5" xfId="199"/>
    <cellStyle name="40% - 강조색1 2 5 2" xfId="200"/>
    <cellStyle name="40% - 강조색1 3" xfId="201"/>
    <cellStyle name="40% - 강조색1 4" xfId="202"/>
    <cellStyle name="40% - 강조색2 2" xfId="203"/>
    <cellStyle name="40% - 강조색2 2 2" xfId="204"/>
    <cellStyle name="40% - 강조색2 2 2 10" xfId="205"/>
    <cellStyle name="40% - 강조색2 2 2 11" xfId="206"/>
    <cellStyle name="40% - 강조색2 2 2 12" xfId="207"/>
    <cellStyle name="40% - 강조색2 2 2 13" xfId="208"/>
    <cellStyle name="40% - 강조색2 2 2 14" xfId="209"/>
    <cellStyle name="40% - 강조색2 2 2 15" xfId="210"/>
    <cellStyle name="40% - 강조색2 2 2 16" xfId="211"/>
    <cellStyle name="40% - 강조색2 2 2 17" xfId="212"/>
    <cellStyle name="40% - 강조색2 2 2 18" xfId="213"/>
    <cellStyle name="40% - 강조색2 2 2 2" xfId="214"/>
    <cellStyle name="40% - 강조색2 2 2 3" xfId="215"/>
    <cellStyle name="40% - 강조색2 2 2 4" xfId="216"/>
    <cellStyle name="40% - 강조색2 2 2 5" xfId="217"/>
    <cellStyle name="40% - 강조색2 2 2 6" xfId="218"/>
    <cellStyle name="40% - 강조색2 2 2 7" xfId="219"/>
    <cellStyle name="40% - 강조색2 2 2 8" xfId="220"/>
    <cellStyle name="40% - 강조색2 2 2 9" xfId="221"/>
    <cellStyle name="40% - 강조색2 2 3" xfId="222"/>
    <cellStyle name="40% - 강조색2 2 3 2" xfId="223"/>
    <cellStyle name="40% - 강조색2 2 3 2 2" xfId="224"/>
    <cellStyle name="40% - 강조색2 2 4" xfId="225"/>
    <cellStyle name="40% - 강조색2 2 5" xfId="226"/>
    <cellStyle name="40% - 강조색2 2 5 2" xfId="227"/>
    <cellStyle name="40% - 강조색2 3" xfId="228"/>
    <cellStyle name="40% - 강조색2 4" xfId="229"/>
    <cellStyle name="40% - 강조색3 2" xfId="230"/>
    <cellStyle name="40% - 강조색3 2 2" xfId="231"/>
    <cellStyle name="40% - 강조색3 2 2 10" xfId="232"/>
    <cellStyle name="40% - 강조색3 2 2 11" xfId="233"/>
    <cellStyle name="40% - 강조색3 2 2 12" xfId="234"/>
    <cellStyle name="40% - 강조색3 2 2 13" xfId="235"/>
    <cellStyle name="40% - 강조색3 2 2 14" xfId="236"/>
    <cellStyle name="40% - 강조색3 2 2 15" xfId="237"/>
    <cellStyle name="40% - 강조색3 2 2 16" xfId="238"/>
    <cellStyle name="40% - 강조색3 2 2 17" xfId="239"/>
    <cellStyle name="40% - 강조색3 2 2 18" xfId="240"/>
    <cellStyle name="40% - 강조색3 2 2 2" xfId="241"/>
    <cellStyle name="40% - 강조색3 2 2 3" xfId="242"/>
    <cellStyle name="40% - 강조색3 2 2 4" xfId="243"/>
    <cellStyle name="40% - 강조색3 2 2 5" xfId="244"/>
    <cellStyle name="40% - 강조색3 2 2 6" xfId="245"/>
    <cellStyle name="40% - 강조색3 2 2 7" xfId="246"/>
    <cellStyle name="40% - 강조색3 2 2 8" xfId="247"/>
    <cellStyle name="40% - 강조색3 2 2 9" xfId="248"/>
    <cellStyle name="40% - 강조색3 2 3" xfId="249"/>
    <cellStyle name="40% - 강조색3 2 3 2" xfId="250"/>
    <cellStyle name="40% - 강조색3 2 3 2 2" xfId="251"/>
    <cellStyle name="40% - 강조색3 2 4" xfId="252"/>
    <cellStyle name="40% - 강조색3 2 5" xfId="253"/>
    <cellStyle name="40% - 강조색3 2 5 2" xfId="254"/>
    <cellStyle name="40% - 강조색3 3" xfId="255"/>
    <cellStyle name="40% - 강조색3 4" xfId="256"/>
    <cellStyle name="40% - 강조색4 2" xfId="257"/>
    <cellStyle name="40% - 강조색4 2 2" xfId="258"/>
    <cellStyle name="40% - 강조색4 2 2 10" xfId="259"/>
    <cellStyle name="40% - 강조색4 2 2 11" xfId="260"/>
    <cellStyle name="40% - 강조색4 2 2 12" xfId="261"/>
    <cellStyle name="40% - 강조색4 2 2 13" xfId="262"/>
    <cellStyle name="40% - 강조색4 2 2 14" xfId="263"/>
    <cellStyle name="40% - 강조색4 2 2 15" xfId="264"/>
    <cellStyle name="40% - 강조색4 2 2 16" xfId="265"/>
    <cellStyle name="40% - 강조색4 2 2 17" xfId="266"/>
    <cellStyle name="40% - 강조색4 2 2 18" xfId="267"/>
    <cellStyle name="40% - 강조색4 2 2 2" xfId="268"/>
    <cellStyle name="40% - 강조색4 2 2 3" xfId="269"/>
    <cellStyle name="40% - 강조색4 2 2 4" xfId="270"/>
    <cellStyle name="40% - 강조색4 2 2 5" xfId="271"/>
    <cellStyle name="40% - 강조색4 2 2 6" xfId="272"/>
    <cellStyle name="40% - 강조색4 2 2 7" xfId="273"/>
    <cellStyle name="40% - 강조색4 2 2 8" xfId="274"/>
    <cellStyle name="40% - 강조색4 2 2 9" xfId="275"/>
    <cellStyle name="40% - 강조색4 2 3" xfId="276"/>
    <cellStyle name="40% - 강조색4 2 3 2" xfId="277"/>
    <cellStyle name="40% - 강조색4 2 3 2 2" xfId="278"/>
    <cellStyle name="40% - 강조색4 2 4" xfId="279"/>
    <cellStyle name="40% - 강조색4 2 5" xfId="280"/>
    <cellStyle name="40% - 강조색4 2 5 2" xfId="281"/>
    <cellStyle name="40% - 강조색4 3" xfId="282"/>
    <cellStyle name="40% - 강조색4 4" xfId="283"/>
    <cellStyle name="40% - 강조색5 2" xfId="284"/>
    <cellStyle name="40% - 강조색5 2 2" xfId="285"/>
    <cellStyle name="40% - 강조색5 2 2 10" xfId="286"/>
    <cellStyle name="40% - 강조색5 2 2 11" xfId="287"/>
    <cellStyle name="40% - 강조색5 2 2 12" xfId="288"/>
    <cellStyle name="40% - 강조색5 2 2 13" xfId="289"/>
    <cellStyle name="40% - 강조색5 2 2 14" xfId="290"/>
    <cellStyle name="40% - 강조색5 2 2 15" xfId="291"/>
    <cellStyle name="40% - 강조색5 2 2 16" xfId="292"/>
    <cellStyle name="40% - 강조색5 2 2 17" xfId="293"/>
    <cellStyle name="40% - 강조색5 2 2 18" xfId="294"/>
    <cellStyle name="40% - 강조색5 2 2 2" xfId="295"/>
    <cellStyle name="40% - 강조색5 2 2 3" xfId="296"/>
    <cellStyle name="40% - 강조색5 2 2 4" xfId="297"/>
    <cellStyle name="40% - 강조색5 2 2 5" xfId="298"/>
    <cellStyle name="40% - 강조색5 2 2 6" xfId="299"/>
    <cellStyle name="40% - 강조색5 2 2 7" xfId="300"/>
    <cellStyle name="40% - 강조색5 2 2 8" xfId="301"/>
    <cellStyle name="40% - 강조색5 2 2 9" xfId="302"/>
    <cellStyle name="40% - 강조색5 2 3" xfId="303"/>
    <cellStyle name="40% - 강조색5 2 3 2" xfId="304"/>
    <cellStyle name="40% - 강조색5 2 3 2 2" xfId="305"/>
    <cellStyle name="40% - 강조색5 2 4" xfId="306"/>
    <cellStyle name="40% - 강조색5 2 5" xfId="307"/>
    <cellStyle name="40% - 강조색5 2 5 2" xfId="308"/>
    <cellStyle name="40% - 강조색5 3" xfId="309"/>
    <cellStyle name="40% - 강조색5 4" xfId="310"/>
    <cellStyle name="40% - 강조색6 2" xfId="311"/>
    <cellStyle name="40% - 강조색6 2 2" xfId="312"/>
    <cellStyle name="40% - 강조색6 2 2 10" xfId="313"/>
    <cellStyle name="40% - 강조색6 2 2 11" xfId="314"/>
    <cellStyle name="40% - 강조색6 2 2 12" xfId="315"/>
    <cellStyle name="40% - 강조색6 2 2 13" xfId="316"/>
    <cellStyle name="40% - 강조색6 2 2 14" xfId="317"/>
    <cellStyle name="40% - 강조색6 2 2 15" xfId="318"/>
    <cellStyle name="40% - 강조색6 2 2 16" xfId="319"/>
    <cellStyle name="40% - 강조색6 2 2 17" xfId="320"/>
    <cellStyle name="40% - 강조색6 2 2 18" xfId="321"/>
    <cellStyle name="40% - 강조색6 2 2 2" xfId="322"/>
    <cellStyle name="40% - 강조색6 2 2 3" xfId="323"/>
    <cellStyle name="40% - 강조색6 2 2 4" xfId="324"/>
    <cellStyle name="40% - 강조색6 2 2 5" xfId="325"/>
    <cellStyle name="40% - 강조색6 2 2 6" xfId="326"/>
    <cellStyle name="40% - 강조색6 2 2 7" xfId="327"/>
    <cellStyle name="40% - 강조색6 2 2 8" xfId="328"/>
    <cellStyle name="40% - 강조색6 2 2 9" xfId="329"/>
    <cellStyle name="40% - 강조색6 2 3" xfId="330"/>
    <cellStyle name="40% - 강조색6 2 3 2" xfId="331"/>
    <cellStyle name="40% - 강조색6 2 3 2 2" xfId="332"/>
    <cellStyle name="40% - 강조색6 2 4" xfId="333"/>
    <cellStyle name="40% - 강조색6 2 5" xfId="334"/>
    <cellStyle name="40% - 강조색6 2 5 2" xfId="335"/>
    <cellStyle name="40% - 강조색6 3" xfId="336"/>
    <cellStyle name="40% - 강조색6 4" xfId="337"/>
    <cellStyle name="60% - Accent1" xfId="338"/>
    <cellStyle name="60% - Accent2" xfId="339"/>
    <cellStyle name="60% - Accent3" xfId="340"/>
    <cellStyle name="60% - Accent4" xfId="341"/>
    <cellStyle name="60% - Accent5" xfId="342"/>
    <cellStyle name="60% - Accent6" xfId="343"/>
    <cellStyle name="60% - 강조색1 2" xfId="344"/>
    <cellStyle name="60% - 강조색1 2 2" xfId="345"/>
    <cellStyle name="60% - 강조색1 2 3" xfId="346"/>
    <cellStyle name="60% - 강조색1 2 3 2" xfId="347"/>
    <cellStyle name="60% - 강조색1 2 4" xfId="348"/>
    <cellStyle name="60% - 강조색1 2 5" xfId="349"/>
    <cellStyle name="60% - 강조색1 3" xfId="350"/>
    <cellStyle name="60% - 강조색1 4" xfId="351"/>
    <cellStyle name="60% - 강조색2 2" xfId="352"/>
    <cellStyle name="60% - 강조색2 2 2" xfId="353"/>
    <cellStyle name="60% - 강조색2 2 3" xfId="354"/>
    <cellStyle name="60% - 강조색2 2 3 2" xfId="355"/>
    <cellStyle name="60% - 강조색2 2 4" xfId="356"/>
    <cellStyle name="60% - 강조색2 2 5" xfId="357"/>
    <cellStyle name="60% - 강조색2 3" xfId="358"/>
    <cellStyle name="60% - 강조색2 4" xfId="359"/>
    <cellStyle name="60% - 강조색3 2" xfId="360"/>
    <cellStyle name="60% - 강조색3 2 2" xfId="361"/>
    <cellStyle name="60% - 강조색3 2 3" xfId="362"/>
    <cellStyle name="60% - 강조색3 2 3 2" xfId="363"/>
    <cellStyle name="60% - 강조색3 2 4" xfId="364"/>
    <cellStyle name="60% - 강조색3 2 5" xfId="365"/>
    <cellStyle name="60% - 강조색3 3" xfId="366"/>
    <cellStyle name="60% - 강조색3 4" xfId="367"/>
    <cellStyle name="60% - 강조색4 2" xfId="368"/>
    <cellStyle name="60% - 강조색4 2 2" xfId="369"/>
    <cellStyle name="60% - 강조색4 2 3" xfId="370"/>
    <cellStyle name="60% - 강조색4 2 3 2" xfId="371"/>
    <cellStyle name="60% - 강조색4 2 4" xfId="372"/>
    <cellStyle name="60% - 강조색4 2 5" xfId="373"/>
    <cellStyle name="60% - 강조색4 3" xfId="374"/>
    <cellStyle name="60% - 강조색4 4" xfId="375"/>
    <cellStyle name="60% - 강조색5 2" xfId="376"/>
    <cellStyle name="60% - 강조색5 2 2" xfId="377"/>
    <cellStyle name="60% - 강조색5 2 3" xfId="378"/>
    <cellStyle name="60% - 강조색5 2 3 2" xfId="379"/>
    <cellStyle name="60% - 강조색5 2 4" xfId="380"/>
    <cellStyle name="60% - 강조색5 2 5" xfId="381"/>
    <cellStyle name="60% - 강조색5 3" xfId="382"/>
    <cellStyle name="60% - 강조색5 4" xfId="383"/>
    <cellStyle name="60% - 강조색6 2" xfId="384"/>
    <cellStyle name="60% - 강조색6 2 2" xfId="385"/>
    <cellStyle name="60% - 강조색6 2 3" xfId="386"/>
    <cellStyle name="60% - 강조색6 2 3 2" xfId="387"/>
    <cellStyle name="60% - 강조색6 2 4" xfId="388"/>
    <cellStyle name="60% - 강조색6 2 5" xfId="389"/>
    <cellStyle name="60% - 강조색6 3" xfId="390"/>
    <cellStyle name="60% - 강조색6 4" xfId="391"/>
    <cellStyle name="Accent1" xfId="392"/>
    <cellStyle name="Accent2" xfId="393"/>
    <cellStyle name="Accent3" xfId="394"/>
    <cellStyle name="Accent4" xfId="395"/>
    <cellStyle name="Accent5" xfId="396"/>
    <cellStyle name="Accent6" xfId="397"/>
    <cellStyle name="Bad" xfId="398"/>
    <cellStyle name="Calculation" xfId="399"/>
    <cellStyle name="Calculation 2" xfId="400"/>
    <cellStyle name="Calculation 2 2" xfId="401"/>
    <cellStyle name="Calculation 3" xfId="402"/>
    <cellStyle name="Check Cell" xfId="403"/>
    <cellStyle name="Explanatory Text" xfId="404"/>
    <cellStyle name="Good" xfId="405"/>
    <cellStyle name="Heading 1" xfId="406"/>
    <cellStyle name="Heading 2" xfId="407"/>
    <cellStyle name="Heading 3" xfId="408"/>
    <cellStyle name="Heading 4" xfId="409"/>
    <cellStyle name="Input" xfId="410"/>
    <cellStyle name="Input 2" xfId="411"/>
    <cellStyle name="Input 2 2" xfId="412"/>
    <cellStyle name="Input 3" xfId="413"/>
    <cellStyle name="Linked Cell" xfId="414"/>
    <cellStyle name="Neutral" xfId="415"/>
    <cellStyle name="Normal 11" xfId="416"/>
    <cellStyle name="Normal 2" xfId="417"/>
    <cellStyle name="Normal 2 2" xfId="418"/>
    <cellStyle name="Normal 3" xfId="419"/>
    <cellStyle name="Normal 4" xfId="420"/>
    <cellStyle name="Normal 5" xfId="421"/>
    <cellStyle name="Normal 6" xfId="422"/>
    <cellStyle name="Normal 8" xfId="423"/>
    <cellStyle name="Normal 9" xfId="424"/>
    <cellStyle name="Normal_1st Pass" xfId="425"/>
    <cellStyle name="Note" xfId="426"/>
    <cellStyle name="Note 2" xfId="427"/>
    <cellStyle name="Note 2 2" xfId="428"/>
    <cellStyle name="Note 3" xfId="429"/>
    <cellStyle name="Output" xfId="430"/>
    <cellStyle name="Output 2" xfId="431"/>
    <cellStyle name="Output 2 2" xfId="432"/>
    <cellStyle name="Output 3" xfId="433"/>
    <cellStyle name="Output 3 2" xfId="434"/>
    <cellStyle name="Output 4" xfId="435"/>
    <cellStyle name="Title" xfId="436"/>
    <cellStyle name="Total" xfId="437"/>
    <cellStyle name="Total 2" xfId="438"/>
    <cellStyle name="Total 2 2" xfId="439"/>
    <cellStyle name="Total 3" xfId="440"/>
    <cellStyle name="Total 3 2" xfId="441"/>
    <cellStyle name="Total 4" xfId="442"/>
    <cellStyle name="Warning Text" xfId="443"/>
    <cellStyle name="강조색1 2" xfId="444"/>
    <cellStyle name="강조색1 2 2" xfId="445"/>
    <cellStyle name="강조색1 2 3" xfId="446"/>
    <cellStyle name="강조색1 2 3 2" xfId="447"/>
    <cellStyle name="강조색1 2 4" xfId="448"/>
    <cellStyle name="강조색1 2 5" xfId="449"/>
    <cellStyle name="강조색1 3" xfId="450"/>
    <cellStyle name="강조색1 4" xfId="451"/>
    <cellStyle name="강조색2 2" xfId="452"/>
    <cellStyle name="강조색2 2 2" xfId="453"/>
    <cellStyle name="강조색2 2 3" xfId="454"/>
    <cellStyle name="강조색2 2 3 2" xfId="455"/>
    <cellStyle name="강조색2 2 4" xfId="456"/>
    <cellStyle name="강조색2 2 5" xfId="457"/>
    <cellStyle name="강조색2 3" xfId="458"/>
    <cellStyle name="강조색2 4" xfId="459"/>
    <cellStyle name="강조색3 2" xfId="460"/>
    <cellStyle name="강조색3 2 2" xfId="461"/>
    <cellStyle name="강조색3 2 3" xfId="462"/>
    <cellStyle name="강조색3 2 3 2" xfId="463"/>
    <cellStyle name="강조색3 2 4" xfId="464"/>
    <cellStyle name="강조색3 2 5" xfId="465"/>
    <cellStyle name="강조색3 3" xfId="466"/>
    <cellStyle name="강조색3 4" xfId="467"/>
    <cellStyle name="강조색4 2" xfId="468"/>
    <cellStyle name="강조색4 2 2" xfId="469"/>
    <cellStyle name="강조색4 2 3" xfId="470"/>
    <cellStyle name="강조색4 2 3 2" xfId="471"/>
    <cellStyle name="강조색4 2 4" xfId="472"/>
    <cellStyle name="강조색4 2 5" xfId="473"/>
    <cellStyle name="강조색4 3" xfId="474"/>
    <cellStyle name="강조색4 4" xfId="475"/>
    <cellStyle name="강조색5 2" xfId="476"/>
    <cellStyle name="강조색5 2 2" xfId="477"/>
    <cellStyle name="강조색5 2 3" xfId="478"/>
    <cellStyle name="강조색5 2 3 2" xfId="479"/>
    <cellStyle name="강조색5 2 4" xfId="480"/>
    <cellStyle name="강조색5 2 5" xfId="481"/>
    <cellStyle name="강조색5 3" xfId="482"/>
    <cellStyle name="강조색5 4" xfId="483"/>
    <cellStyle name="강조색6 2" xfId="484"/>
    <cellStyle name="강조색6 2 2" xfId="485"/>
    <cellStyle name="강조색6 2 3" xfId="486"/>
    <cellStyle name="강조색6 2 3 2" xfId="487"/>
    <cellStyle name="강조색6 2 4" xfId="488"/>
    <cellStyle name="강조색6 2 5" xfId="489"/>
    <cellStyle name="강조색6 3" xfId="490"/>
    <cellStyle name="강조색6 4" xfId="491"/>
    <cellStyle name="경고문 2" xfId="492"/>
    <cellStyle name="경고문 2 2" xfId="493"/>
    <cellStyle name="경고문 2 3" xfId="494"/>
    <cellStyle name="경고문 2 3 2" xfId="495"/>
    <cellStyle name="경고문 2 4" xfId="496"/>
    <cellStyle name="경고문 2 5" xfId="497"/>
    <cellStyle name="경고문 3" xfId="498"/>
    <cellStyle name="경고문 4" xfId="499"/>
    <cellStyle name="계산 2" xfId="500"/>
    <cellStyle name="계산 2 2" xfId="501"/>
    <cellStyle name="계산 2 2 2" xfId="502"/>
    <cellStyle name="계산 2 3" xfId="503"/>
    <cellStyle name="계산 2 3 2" xfId="504"/>
    <cellStyle name="계산 2 4" xfId="505"/>
    <cellStyle name="계산 2 5" xfId="506"/>
    <cellStyle name="계산 3" xfId="507"/>
    <cellStyle name="계산 3 2" xfId="508"/>
    <cellStyle name="계산 3 2 2" xfId="509"/>
    <cellStyle name="계산 3 3" xfId="510"/>
    <cellStyle name="계산 4" xfId="511"/>
    <cellStyle name="계산 4 2" xfId="512"/>
    <cellStyle name="계산 4 2 2" xfId="513"/>
    <cellStyle name="계산 4 3" xfId="514"/>
    <cellStyle name="나쁨 2" xfId="515"/>
    <cellStyle name="나쁨 2 2" xfId="516"/>
    <cellStyle name="나쁨 2 3" xfId="517"/>
    <cellStyle name="나쁨 2 3 2" xfId="518"/>
    <cellStyle name="나쁨 2 4" xfId="519"/>
    <cellStyle name="나쁨 2 5" xfId="520"/>
    <cellStyle name="나쁨 3" xfId="521"/>
    <cellStyle name="나쁨 4" xfId="522"/>
    <cellStyle name="메모 2" xfId="523"/>
    <cellStyle name="메모 2 2" xfId="524"/>
    <cellStyle name="메모 2 2 2" xfId="525"/>
    <cellStyle name="메모 2 2 2 2" xfId="526"/>
    <cellStyle name="메모 2 2 2 2 2" xfId="527"/>
    <cellStyle name="메모 2 3" xfId="528"/>
    <cellStyle name="메모 2 4" xfId="529"/>
    <cellStyle name="메모 3" xfId="530"/>
    <cellStyle name="메모 3 2" xfId="531"/>
    <cellStyle name="메모 3 2 2" xfId="532"/>
    <cellStyle name="메모 3 3" xfId="533"/>
    <cellStyle name="메모 4" xfId="534"/>
    <cellStyle name="메모 4 2" xfId="535"/>
    <cellStyle name="메모 4 2 2" xfId="536"/>
    <cellStyle name="메모 4 3" xfId="537"/>
    <cellStyle name="백분율 2" xfId="538"/>
    <cellStyle name="백분율 3" xfId="539"/>
    <cellStyle name="백분율 4" xfId="540"/>
    <cellStyle name="백분율 5" xfId="541"/>
    <cellStyle name="백분율 6" xfId="542"/>
    <cellStyle name="보통 2" xfId="543"/>
    <cellStyle name="보통 2 2" xfId="544"/>
    <cellStyle name="보통 2 3" xfId="545"/>
    <cellStyle name="보통 2 3 2" xfId="546"/>
    <cellStyle name="보통 2 4" xfId="547"/>
    <cellStyle name="보통 2 5" xfId="548"/>
    <cellStyle name="보통 3" xfId="549"/>
    <cellStyle name="보통 4" xfId="550"/>
    <cellStyle name="常规_副本Elbrus_Lhotse2 Full Function Test Case_V.1.2.2 test后" xfId="551"/>
    <cellStyle name="설명 텍스트 2" xfId="552"/>
    <cellStyle name="설명 텍스트 2 2" xfId="553"/>
    <cellStyle name="설명 텍스트 2 3" xfId="554"/>
    <cellStyle name="설명 텍스트 2 3 2" xfId="555"/>
    <cellStyle name="설명 텍스트 2 4" xfId="556"/>
    <cellStyle name="설명 텍스트 2 5" xfId="557"/>
    <cellStyle name="설명 텍스트 3" xfId="558"/>
    <cellStyle name="설명 텍스트 4" xfId="559"/>
    <cellStyle name="셀 확인 2" xfId="560"/>
    <cellStyle name="셀 확인 2 2" xfId="561"/>
    <cellStyle name="셀 확인 2 3" xfId="562"/>
    <cellStyle name="셀 확인 2 3 2" xfId="563"/>
    <cellStyle name="셀 확인 2 4" xfId="564"/>
    <cellStyle name="셀 확인 2 5" xfId="565"/>
    <cellStyle name="셀 확인 3" xfId="566"/>
    <cellStyle name="셀 확인 4" xfId="567"/>
    <cellStyle name="쉼표 [0]" xfId="1495" builtinId="6"/>
    <cellStyle name="쉼표 [0] 2" xfId="568"/>
    <cellStyle name="쉼표 [0] 2 2" xfId="569"/>
    <cellStyle name="쉼표 [0] 2 3" xfId="570"/>
    <cellStyle name="스타일 1" xfId="571"/>
    <cellStyle name="스타일 1 2" xfId="572"/>
    <cellStyle name="연결된 셀 2" xfId="573"/>
    <cellStyle name="연결된 셀 2 2" xfId="574"/>
    <cellStyle name="연결된 셀 2 3" xfId="575"/>
    <cellStyle name="연결된 셀 2 3 2" xfId="576"/>
    <cellStyle name="연결된 셀 2 4" xfId="577"/>
    <cellStyle name="연결된 셀 2 5" xfId="578"/>
    <cellStyle name="연결된 셀 3" xfId="579"/>
    <cellStyle name="연결된 셀 4" xfId="580"/>
    <cellStyle name="요약 2" xfId="581"/>
    <cellStyle name="요약 2 2" xfId="582"/>
    <cellStyle name="요약 2 2 2" xfId="583"/>
    <cellStyle name="요약 2 3" xfId="584"/>
    <cellStyle name="요약 2 3 2" xfId="585"/>
    <cellStyle name="요약 2 4" xfId="586"/>
    <cellStyle name="요약 2 5" xfId="587"/>
    <cellStyle name="요약 3" xfId="588"/>
    <cellStyle name="요약 3 2" xfId="589"/>
    <cellStyle name="요약 3 2 2" xfId="590"/>
    <cellStyle name="요약 3 3" xfId="591"/>
    <cellStyle name="요약 3 3 2" xfId="592"/>
    <cellStyle name="요약 3 4" xfId="593"/>
    <cellStyle name="요약 4" xfId="594"/>
    <cellStyle name="요약 4 2" xfId="595"/>
    <cellStyle name="요약 4 2 2" xfId="596"/>
    <cellStyle name="요약 4 3" xfId="597"/>
    <cellStyle name="요약 4 3 2" xfId="598"/>
    <cellStyle name="요약 4 4" xfId="599"/>
    <cellStyle name="입력 2" xfId="600"/>
    <cellStyle name="입력 2 2" xfId="601"/>
    <cellStyle name="입력 2 2 2" xfId="602"/>
    <cellStyle name="입력 2 3" xfId="603"/>
    <cellStyle name="입력 2 3 2" xfId="604"/>
    <cellStyle name="입력 2 4" xfId="605"/>
    <cellStyle name="입력 2 5" xfId="606"/>
    <cellStyle name="입력 3" xfId="607"/>
    <cellStyle name="입력 3 2" xfId="608"/>
    <cellStyle name="입력 3 2 2" xfId="609"/>
    <cellStyle name="입력 3 3" xfId="610"/>
    <cellStyle name="입력 4" xfId="611"/>
    <cellStyle name="입력 4 2" xfId="612"/>
    <cellStyle name="입력 4 2 2" xfId="613"/>
    <cellStyle name="입력 4 3" xfId="614"/>
    <cellStyle name="제목 1 2" xfId="615"/>
    <cellStyle name="제목 1 2 2" xfId="616"/>
    <cellStyle name="제목 1 3" xfId="617"/>
    <cellStyle name="제목 1 4" xfId="618"/>
    <cellStyle name="제목 2 2" xfId="619"/>
    <cellStyle name="제목 2 2 2" xfId="620"/>
    <cellStyle name="제목 2 3" xfId="621"/>
    <cellStyle name="제목 2 4" xfId="622"/>
    <cellStyle name="제목 3 2" xfId="623"/>
    <cellStyle name="제목 3 2 2" xfId="624"/>
    <cellStyle name="제목 3 3" xfId="625"/>
    <cellStyle name="제목 3 4" xfId="626"/>
    <cellStyle name="제목 4 2" xfId="627"/>
    <cellStyle name="제목 4 2 2" xfId="628"/>
    <cellStyle name="제목 4 3" xfId="629"/>
    <cellStyle name="제목 4 4" xfId="630"/>
    <cellStyle name="제목 5" xfId="631"/>
    <cellStyle name="제목 5 2" xfId="632"/>
    <cellStyle name="제목 6" xfId="633"/>
    <cellStyle name="제목 7" xfId="634"/>
    <cellStyle name="좋음 2" xfId="635"/>
    <cellStyle name="좋음 2 2" xfId="636"/>
    <cellStyle name="좋음 2 3" xfId="637"/>
    <cellStyle name="좋음 2 3 2" xfId="638"/>
    <cellStyle name="좋음 2 4" xfId="639"/>
    <cellStyle name="좋음 2 5" xfId="640"/>
    <cellStyle name="좋음 3" xfId="641"/>
    <cellStyle name="좋음 4" xfId="642"/>
    <cellStyle name="출력 2" xfId="643"/>
    <cellStyle name="출력 2 2" xfId="644"/>
    <cellStyle name="출력 2 2 2" xfId="645"/>
    <cellStyle name="출력 2 3" xfId="646"/>
    <cellStyle name="출력 2 3 2" xfId="647"/>
    <cellStyle name="출력 2 4" xfId="648"/>
    <cellStyle name="출력 2 5" xfId="649"/>
    <cellStyle name="출력 3" xfId="650"/>
    <cellStyle name="출력 3 2" xfId="651"/>
    <cellStyle name="출력 3 2 2" xfId="652"/>
    <cellStyle name="출력 3 3" xfId="653"/>
    <cellStyle name="출력 3 3 2" xfId="654"/>
    <cellStyle name="출력 3 4" xfId="655"/>
    <cellStyle name="출력 4" xfId="656"/>
    <cellStyle name="출력 4 2" xfId="657"/>
    <cellStyle name="출력 4 2 2" xfId="658"/>
    <cellStyle name="출력 4 3" xfId="659"/>
    <cellStyle name="출력 4 3 2" xfId="660"/>
    <cellStyle name="출력 4 4" xfId="661"/>
    <cellStyle name="표준" xfId="0" builtinId="0"/>
    <cellStyle name="표준 10" xfId="662"/>
    <cellStyle name="표준 11" xfId="663"/>
    <cellStyle name="표준 12" xfId="1"/>
    <cellStyle name="표준 12 10" xfId="664"/>
    <cellStyle name="표준 12 10 2" xfId="665"/>
    <cellStyle name="표준 12 10 3" xfId="666"/>
    <cellStyle name="표준 12 11" xfId="667"/>
    <cellStyle name="표준 12 12" xfId="668"/>
    <cellStyle name="표준 12 13" xfId="669"/>
    <cellStyle name="표준 12 2" xfId="670"/>
    <cellStyle name="표준 12 2 10" xfId="671"/>
    <cellStyle name="표준 12 2 2" xfId="672"/>
    <cellStyle name="표준 12 2 2 2" xfId="673"/>
    <cellStyle name="표준 12 2 2 2 2" xfId="674"/>
    <cellStyle name="표준 12 2 2 2 2 2" xfId="675"/>
    <cellStyle name="표준 12 2 2 2 2 3" xfId="676"/>
    <cellStyle name="표준 12 2 2 2 3" xfId="677"/>
    <cellStyle name="표준 12 2 2 2 3 2" xfId="678"/>
    <cellStyle name="표준 12 2 2 2 3 3" xfId="679"/>
    <cellStyle name="표준 12 2 2 2 4" xfId="680"/>
    <cellStyle name="표준 12 2 2 2 5" xfId="681"/>
    <cellStyle name="표준 12 2 2 2 6" xfId="682"/>
    <cellStyle name="표준 12 2 2 3" xfId="683"/>
    <cellStyle name="표준 12 2 2 3 2" xfId="684"/>
    <cellStyle name="표준 12 2 2 3 2 2" xfId="685"/>
    <cellStyle name="표준 12 2 2 3 2 3" xfId="686"/>
    <cellStyle name="표준 12 2 2 3 3" xfId="687"/>
    <cellStyle name="표준 12 2 2 3 3 2" xfId="688"/>
    <cellStyle name="표준 12 2 2 3 3 3" xfId="689"/>
    <cellStyle name="표준 12 2 2 3 4" xfId="690"/>
    <cellStyle name="표준 12 2 2 3 5" xfId="691"/>
    <cellStyle name="표준 12 2 2 3 6" xfId="692"/>
    <cellStyle name="표준 12 2 2 4" xfId="693"/>
    <cellStyle name="표준 12 2 2 4 2" xfId="694"/>
    <cellStyle name="표준 12 2 2 4 3" xfId="695"/>
    <cellStyle name="표준 12 2 2 5" xfId="696"/>
    <cellStyle name="표준 12 2 2 5 2" xfId="697"/>
    <cellStyle name="표준 12 2 2 5 3" xfId="698"/>
    <cellStyle name="표준 12 2 2 6" xfId="699"/>
    <cellStyle name="표준 12 2 2 7" xfId="700"/>
    <cellStyle name="표준 12 2 2 8" xfId="701"/>
    <cellStyle name="표준 12 2 3" xfId="702"/>
    <cellStyle name="표준 12 2 3 2" xfId="703"/>
    <cellStyle name="표준 12 2 3 2 2" xfId="704"/>
    <cellStyle name="표준 12 2 3 2 2 2" xfId="705"/>
    <cellStyle name="표준 12 2 3 2 2 3" xfId="706"/>
    <cellStyle name="표준 12 2 3 2 3" xfId="707"/>
    <cellStyle name="표준 12 2 3 2 3 2" xfId="708"/>
    <cellStyle name="표준 12 2 3 2 3 3" xfId="709"/>
    <cellStyle name="표준 12 2 3 2 4" xfId="710"/>
    <cellStyle name="표준 12 2 3 2 5" xfId="711"/>
    <cellStyle name="표준 12 2 3 2 6" xfId="712"/>
    <cellStyle name="표준 12 2 3 3" xfId="713"/>
    <cellStyle name="표준 12 2 3 3 2" xfId="714"/>
    <cellStyle name="표준 12 2 3 3 2 2" xfId="715"/>
    <cellStyle name="표준 12 2 3 3 2 3" xfId="716"/>
    <cellStyle name="표준 12 2 3 3 3" xfId="717"/>
    <cellStyle name="표준 12 2 3 3 3 2" xfId="718"/>
    <cellStyle name="표준 12 2 3 3 3 3" xfId="719"/>
    <cellStyle name="표준 12 2 3 3 4" xfId="720"/>
    <cellStyle name="표준 12 2 3 3 5" xfId="721"/>
    <cellStyle name="표준 12 2 3 3 6" xfId="722"/>
    <cellStyle name="표준 12 2 3 4" xfId="723"/>
    <cellStyle name="표준 12 2 3 4 2" xfId="724"/>
    <cellStyle name="표준 12 2 3 4 3" xfId="725"/>
    <cellStyle name="표준 12 2 3 5" xfId="726"/>
    <cellStyle name="표준 12 2 3 5 2" xfId="727"/>
    <cellStyle name="표준 12 2 3 5 3" xfId="728"/>
    <cellStyle name="표준 12 2 3 6" xfId="729"/>
    <cellStyle name="표준 12 2 3 7" xfId="730"/>
    <cellStyle name="표준 12 2 3 8" xfId="731"/>
    <cellStyle name="표준 12 2 4" xfId="732"/>
    <cellStyle name="표준 12 2 4 2" xfId="733"/>
    <cellStyle name="표준 12 2 4 2 2" xfId="734"/>
    <cellStyle name="표준 12 2 4 2 3" xfId="735"/>
    <cellStyle name="표준 12 2 4 3" xfId="736"/>
    <cellStyle name="표준 12 2 4 3 2" xfId="737"/>
    <cellStyle name="표준 12 2 4 3 3" xfId="738"/>
    <cellStyle name="표준 12 2 4 4" xfId="739"/>
    <cellStyle name="표준 12 2 4 5" xfId="740"/>
    <cellStyle name="표준 12 2 4 6" xfId="741"/>
    <cellStyle name="표준 12 2 5" xfId="742"/>
    <cellStyle name="표준 12 2 5 2" xfId="743"/>
    <cellStyle name="표준 12 2 5 2 2" xfId="744"/>
    <cellStyle name="표준 12 2 5 2 3" xfId="745"/>
    <cellStyle name="표준 12 2 5 3" xfId="746"/>
    <cellStyle name="표준 12 2 5 3 2" xfId="747"/>
    <cellStyle name="표준 12 2 5 3 3" xfId="748"/>
    <cellStyle name="표준 12 2 5 4" xfId="749"/>
    <cellStyle name="표준 12 2 5 5" xfId="750"/>
    <cellStyle name="표준 12 2 5 6" xfId="751"/>
    <cellStyle name="표준 12 2 6" xfId="752"/>
    <cellStyle name="표준 12 2 6 2" xfId="753"/>
    <cellStyle name="표준 12 2 6 3" xfId="754"/>
    <cellStyle name="표준 12 2 7" xfId="755"/>
    <cellStyle name="표준 12 2 7 2" xfId="756"/>
    <cellStyle name="표준 12 2 7 3" xfId="757"/>
    <cellStyle name="표준 12 2 8" xfId="758"/>
    <cellStyle name="표준 12 2 9" xfId="759"/>
    <cellStyle name="표준 12 3" xfId="760"/>
    <cellStyle name="표준 12 3 10" xfId="761"/>
    <cellStyle name="표준 12 3 2" xfId="762"/>
    <cellStyle name="표준 12 3 2 2" xfId="763"/>
    <cellStyle name="표준 12 3 2 2 2" xfId="764"/>
    <cellStyle name="표준 12 3 2 2 2 2" xfId="765"/>
    <cellStyle name="표준 12 3 2 2 2 3" xfId="766"/>
    <cellStyle name="표준 12 3 2 2 3" xfId="767"/>
    <cellStyle name="표준 12 3 2 2 3 2" xfId="768"/>
    <cellStyle name="표준 12 3 2 2 3 3" xfId="769"/>
    <cellStyle name="표준 12 3 2 2 4" xfId="770"/>
    <cellStyle name="표준 12 3 2 2 5" xfId="771"/>
    <cellStyle name="표준 12 3 2 2 6" xfId="772"/>
    <cellStyle name="표준 12 3 2 3" xfId="773"/>
    <cellStyle name="표준 12 3 2 3 2" xfId="774"/>
    <cellStyle name="표준 12 3 2 3 2 2" xfId="775"/>
    <cellStyle name="표준 12 3 2 3 2 3" xfId="776"/>
    <cellStyle name="표준 12 3 2 3 3" xfId="777"/>
    <cellStyle name="표준 12 3 2 3 3 2" xfId="778"/>
    <cellStyle name="표준 12 3 2 3 3 3" xfId="779"/>
    <cellStyle name="표준 12 3 2 3 4" xfId="780"/>
    <cellStyle name="표준 12 3 2 3 5" xfId="781"/>
    <cellStyle name="표준 12 3 2 3 6" xfId="782"/>
    <cellStyle name="표준 12 3 2 4" xfId="783"/>
    <cellStyle name="표준 12 3 2 4 2" xfId="784"/>
    <cellStyle name="표준 12 3 2 4 3" xfId="785"/>
    <cellStyle name="표준 12 3 2 5" xfId="786"/>
    <cellStyle name="표준 12 3 2 5 2" xfId="787"/>
    <cellStyle name="표준 12 3 2 5 3" xfId="788"/>
    <cellStyle name="표준 12 3 2 6" xfId="789"/>
    <cellStyle name="표준 12 3 2 7" xfId="790"/>
    <cellStyle name="표준 12 3 2 8" xfId="791"/>
    <cellStyle name="표준 12 3 3" xfId="792"/>
    <cellStyle name="표준 12 3 3 2" xfId="793"/>
    <cellStyle name="표준 12 3 3 2 2" xfId="794"/>
    <cellStyle name="표준 12 3 3 2 2 2" xfId="795"/>
    <cellStyle name="표준 12 3 3 2 2 3" xfId="796"/>
    <cellStyle name="표준 12 3 3 2 3" xfId="797"/>
    <cellStyle name="표준 12 3 3 2 3 2" xfId="798"/>
    <cellStyle name="표준 12 3 3 2 3 3" xfId="799"/>
    <cellStyle name="표준 12 3 3 2 4" xfId="800"/>
    <cellStyle name="표준 12 3 3 2 5" xfId="801"/>
    <cellStyle name="표준 12 3 3 2 6" xfId="802"/>
    <cellStyle name="표준 12 3 3 3" xfId="803"/>
    <cellStyle name="표준 12 3 3 3 2" xfId="804"/>
    <cellStyle name="표준 12 3 3 3 2 2" xfId="805"/>
    <cellStyle name="표준 12 3 3 3 2 3" xfId="806"/>
    <cellStyle name="표준 12 3 3 3 3" xfId="807"/>
    <cellStyle name="표준 12 3 3 3 3 2" xfId="808"/>
    <cellStyle name="표준 12 3 3 3 3 3" xfId="809"/>
    <cellStyle name="표준 12 3 3 3 4" xfId="810"/>
    <cellStyle name="표준 12 3 3 3 5" xfId="811"/>
    <cellStyle name="표준 12 3 3 3 6" xfId="812"/>
    <cellStyle name="표준 12 3 3 4" xfId="813"/>
    <cellStyle name="표준 12 3 3 4 2" xfId="814"/>
    <cellStyle name="표준 12 3 3 4 3" xfId="815"/>
    <cellStyle name="표준 12 3 3 5" xfId="816"/>
    <cellStyle name="표준 12 3 3 5 2" xfId="817"/>
    <cellStyle name="표준 12 3 3 5 3" xfId="818"/>
    <cellStyle name="표준 12 3 3 6" xfId="819"/>
    <cellStyle name="표준 12 3 3 7" xfId="820"/>
    <cellStyle name="표준 12 3 3 8" xfId="821"/>
    <cellStyle name="표준 12 3 4" xfId="822"/>
    <cellStyle name="표준 12 3 4 2" xfId="823"/>
    <cellStyle name="표준 12 3 4 2 2" xfId="824"/>
    <cellStyle name="표준 12 3 4 2 3" xfId="825"/>
    <cellStyle name="표준 12 3 4 3" xfId="826"/>
    <cellStyle name="표준 12 3 4 3 2" xfId="827"/>
    <cellStyle name="표준 12 3 4 3 3" xfId="828"/>
    <cellStyle name="표준 12 3 4 4" xfId="829"/>
    <cellStyle name="표준 12 3 4 5" xfId="830"/>
    <cellStyle name="표준 12 3 4 6" xfId="831"/>
    <cellStyle name="표준 12 3 5" xfId="832"/>
    <cellStyle name="표준 12 3 5 2" xfId="833"/>
    <cellStyle name="표준 12 3 5 2 2" xfId="834"/>
    <cellStyle name="표준 12 3 5 2 3" xfId="835"/>
    <cellStyle name="표준 12 3 5 3" xfId="836"/>
    <cellStyle name="표준 12 3 5 3 2" xfId="837"/>
    <cellStyle name="표준 12 3 5 3 3" xfId="838"/>
    <cellStyle name="표준 12 3 5 4" xfId="839"/>
    <cellStyle name="표준 12 3 5 5" xfId="840"/>
    <cellStyle name="표준 12 3 5 6" xfId="841"/>
    <cellStyle name="표준 12 3 6" xfId="842"/>
    <cellStyle name="표준 12 3 6 2" xfId="843"/>
    <cellStyle name="표준 12 3 6 3" xfId="844"/>
    <cellStyle name="표준 12 3 7" xfId="845"/>
    <cellStyle name="표준 12 3 7 2" xfId="846"/>
    <cellStyle name="표준 12 3 7 3" xfId="847"/>
    <cellStyle name="표준 12 3 8" xfId="848"/>
    <cellStyle name="표준 12 3 9" xfId="849"/>
    <cellStyle name="표준 12 4" xfId="850"/>
    <cellStyle name="표준 12 4 2" xfId="851"/>
    <cellStyle name="표준 12 4 2 2" xfId="852"/>
    <cellStyle name="표준 12 4 2 2 2" xfId="853"/>
    <cellStyle name="표준 12 4 2 2 3" xfId="854"/>
    <cellStyle name="표준 12 4 2 3" xfId="855"/>
    <cellStyle name="표준 12 4 2 3 2" xfId="856"/>
    <cellStyle name="표준 12 4 2 3 3" xfId="857"/>
    <cellStyle name="표준 12 4 2 4" xfId="858"/>
    <cellStyle name="표준 12 4 2 5" xfId="859"/>
    <cellStyle name="표준 12 4 2 6" xfId="860"/>
    <cellStyle name="표준 12 4 3" xfId="861"/>
    <cellStyle name="표준 12 4 3 2" xfId="862"/>
    <cellStyle name="표준 12 4 3 2 2" xfId="863"/>
    <cellStyle name="표준 12 4 3 2 3" xfId="864"/>
    <cellStyle name="표준 12 4 3 3" xfId="865"/>
    <cellStyle name="표준 12 4 3 3 2" xfId="866"/>
    <cellStyle name="표준 12 4 3 3 3" xfId="867"/>
    <cellStyle name="표준 12 4 3 4" xfId="868"/>
    <cellStyle name="표준 12 4 3 5" xfId="869"/>
    <cellStyle name="표준 12 4 3 6" xfId="870"/>
    <cellStyle name="표준 12 4 4" xfId="871"/>
    <cellStyle name="표준 12 4 4 2" xfId="872"/>
    <cellStyle name="표준 12 4 4 2 2" xfId="873"/>
    <cellStyle name="표준 12 4 4 2 3" xfId="874"/>
    <cellStyle name="표준 12 4 4 3" xfId="875"/>
    <cellStyle name="표준 12 4 4 3 2" xfId="876"/>
    <cellStyle name="표준 12 4 4 3 3" xfId="877"/>
    <cellStyle name="표준 12 4 4 4" xfId="878"/>
    <cellStyle name="표준 12 4 4 5" xfId="879"/>
    <cellStyle name="표준 12 4 4 6" xfId="880"/>
    <cellStyle name="표준 12 4 5" xfId="881"/>
    <cellStyle name="표준 12 4 5 2" xfId="882"/>
    <cellStyle name="표준 12 4 5 3" xfId="883"/>
    <cellStyle name="표준 12 4 6" xfId="884"/>
    <cellStyle name="표준 12 4 6 2" xfId="885"/>
    <cellStyle name="표준 12 4 6 3" xfId="886"/>
    <cellStyle name="표준 12 4 7" xfId="887"/>
    <cellStyle name="표준 12 4 8" xfId="888"/>
    <cellStyle name="표준 12 4 9" xfId="889"/>
    <cellStyle name="표준 12 5" xfId="890"/>
    <cellStyle name="표준 12 5 2" xfId="891"/>
    <cellStyle name="표준 12 5 2 2" xfId="892"/>
    <cellStyle name="표준 12 5 2 2 2" xfId="893"/>
    <cellStyle name="표준 12 5 2 2 3" xfId="894"/>
    <cellStyle name="표준 12 5 2 3" xfId="895"/>
    <cellStyle name="표준 12 5 2 3 2" xfId="896"/>
    <cellStyle name="표준 12 5 2 3 3" xfId="897"/>
    <cellStyle name="표준 12 5 2 4" xfId="898"/>
    <cellStyle name="표준 12 5 2 5" xfId="899"/>
    <cellStyle name="표준 12 5 2 6" xfId="900"/>
    <cellStyle name="표준 12 5 3" xfId="901"/>
    <cellStyle name="표준 12 5 3 2" xfId="902"/>
    <cellStyle name="표준 12 5 3 2 2" xfId="903"/>
    <cellStyle name="표준 12 5 3 2 3" xfId="904"/>
    <cellStyle name="표준 12 5 3 3" xfId="905"/>
    <cellStyle name="표준 12 5 3 3 2" xfId="906"/>
    <cellStyle name="표준 12 5 3 3 3" xfId="907"/>
    <cellStyle name="표준 12 5 3 4" xfId="908"/>
    <cellStyle name="표준 12 5 3 5" xfId="909"/>
    <cellStyle name="표준 12 5 3 6" xfId="910"/>
    <cellStyle name="표준 12 5 4" xfId="911"/>
    <cellStyle name="표준 12 5 4 2" xfId="912"/>
    <cellStyle name="표준 12 5 4 3" xfId="913"/>
    <cellStyle name="표준 12 5 5" xfId="914"/>
    <cellStyle name="표준 12 5 5 2" xfId="915"/>
    <cellStyle name="표준 12 5 5 3" xfId="916"/>
    <cellStyle name="표준 12 5 6" xfId="917"/>
    <cellStyle name="표준 12 5 7" xfId="918"/>
    <cellStyle name="표준 12 5 8" xfId="919"/>
    <cellStyle name="표준 12 6" xfId="920"/>
    <cellStyle name="표준 12 6 2" xfId="921"/>
    <cellStyle name="표준 12 6 2 2" xfId="922"/>
    <cellStyle name="표준 12 6 2 2 2" xfId="923"/>
    <cellStyle name="표준 12 6 2 2 3" xfId="924"/>
    <cellStyle name="표준 12 6 2 3" xfId="925"/>
    <cellStyle name="표준 12 6 2 3 2" xfId="926"/>
    <cellStyle name="표준 12 6 2 3 3" xfId="927"/>
    <cellStyle name="표준 12 6 2 4" xfId="928"/>
    <cellStyle name="표준 12 6 2 5" xfId="929"/>
    <cellStyle name="표준 12 6 2 6" xfId="930"/>
    <cellStyle name="표준 12 6 3" xfId="931"/>
    <cellStyle name="표준 12 6 3 2" xfId="932"/>
    <cellStyle name="표준 12 6 3 2 2" xfId="933"/>
    <cellStyle name="표준 12 6 3 2 3" xfId="934"/>
    <cellStyle name="표준 12 6 3 3" xfId="935"/>
    <cellStyle name="표준 12 6 3 3 2" xfId="936"/>
    <cellStyle name="표준 12 6 3 3 3" xfId="937"/>
    <cellStyle name="표준 12 6 3 4" xfId="938"/>
    <cellStyle name="표준 12 6 3 5" xfId="939"/>
    <cellStyle name="표준 12 6 3 6" xfId="940"/>
    <cellStyle name="표준 12 6 4" xfId="941"/>
    <cellStyle name="표준 12 6 4 2" xfId="942"/>
    <cellStyle name="표준 12 6 4 3" xfId="943"/>
    <cellStyle name="표준 12 6 5" xfId="944"/>
    <cellStyle name="표준 12 6 5 2" xfId="945"/>
    <cellStyle name="표준 12 6 5 3" xfId="946"/>
    <cellStyle name="표준 12 6 6" xfId="947"/>
    <cellStyle name="표준 12 6 7" xfId="948"/>
    <cellStyle name="표준 12 6 8" xfId="949"/>
    <cellStyle name="표준 12 7" xfId="950"/>
    <cellStyle name="표준 12 7 2" xfId="951"/>
    <cellStyle name="표준 12 7 2 2" xfId="952"/>
    <cellStyle name="표준 12 7 2 3" xfId="953"/>
    <cellStyle name="표준 12 7 3" xfId="954"/>
    <cellStyle name="표준 12 7 3 2" xfId="955"/>
    <cellStyle name="표준 12 7 3 3" xfId="956"/>
    <cellStyle name="표준 12 7 4" xfId="957"/>
    <cellStyle name="표준 12 7 5" xfId="958"/>
    <cellStyle name="표준 12 7 6" xfId="959"/>
    <cellStyle name="표준 12 8" xfId="960"/>
    <cellStyle name="표준 12 8 2" xfId="961"/>
    <cellStyle name="표준 12 8 2 2" xfId="962"/>
    <cellStyle name="표준 12 8 2 3" xfId="963"/>
    <cellStyle name="표준 12 8 3" xfId="964"/>
    <cellStyle name="표준 12 8 3 2" xfId="965"/>
    <cellStyle name="표준 12 8 3 3" xfId="966"/>
    <cellStyle name="표준 12 8 4" xfId="967"/>
    <cellStyle name="표준 12 8 5" xfId="968"/>
    <cellStyle name="표준 12 8 6" xfId="969"/>
    <cellStyle name="표준 12 9" xfId="970"/>
    <cellStyle name="표준 12 9 2" xfId="971"/>
    <cellStyle name="표준 12 9 3" xfId="972"/>
    <cellStyle name="표준 13" xfId="973"/>
    <cellStyle name="표준 13 10" xfId="974"/>
    <cellStyle name="표준 13 2" xfId="975"/>
    <cellStyle name="표준 13 2 2" xfId="976"/>
    <cellStyle name="표준 13 2 2 2" xfId="977"/>
    <cellStyle name="표준 13 2 2 2 2" xfId="978"/>
    <cellStyle name="표준 13 2 2 2 3" xfId="979"/>
    <cellStyle name="표준 13 2 2 3" xfId="980"/>
    <cellStyle name="표준 13 2 2 3 2" xfId="981"/>
    <cellStyle name="표준 13 2 2 3 3" xfId="982"/>
    <cellStyle name="표준 13 2 2 4" xfId="983"/>
    <cellStyle name="표준 13 2 2 5" xfId="984"/>
    <cellStyle name="표준 13 2 2 6" xfId="985"/>
    <cellStyle name="표준 13 2 3" xfId="986"/>
    <cellStyle name="표준 13 2 3 2" xfId="987"/>
    <cellStyle name="표준 13 2 3 2 2" xfId="988"/>
    <cellStyle name="표준 13 2 3 2 3" xfId="989"/>
    <cellStyle name="표준 13 2 3 3" xfId="990"/>
    <cellStyle name="표준 13 2 3 3 2" xfId="991"/>
    <cellStyle name="표준 13 2 3 3 3" xfId="992"/>
    <cellStyle name="표준 13 2 3 4" xfId="993"/>
    <cellStyle name="표준 13 2 3 5" xfId="994"/>
    <cellStyle name="표준 13 2 3 6" xfId="995"/>
    <cellStyle name="표준 13 2 4" xfId="996"/>
    <cellStyle name="표준 13 2 4 2" xfId="997"/>
    <cellStyle name="표준 13 2 4 3" xfId="998"/>
    <cellStyle name="표준 13 2 5" xfId="999"/>
    <cellStyle name="표준 13 2 5 2" xfId="1000"/>
    <cellStyle name="표준 13 2 5 3" xfId="1001"/>
    <cellStyle name="표준 13 2 6" xfId="1002"/>
    <cellStyle name="표준 13 2 7" xfId="1003"/>
    <cellStyle name="표준 13 2 8" xfId="1004"/>
    <cellStyle name="표준 13 3" xfId="1005"/>
    <cellStyle name="표준 13 3 2" xfId="1006"/>
    <cellStyle name="표준 13 3 2 2" xfId="1007"/>
    <cellStyle name="표준 13 3 2 2 2" xfId="1008"/>
    <cellStyle name="표준 13 3 2 2 3" xfId="1009"/>
    <cellStyle name="표준 13 3 2 3" xfId="1010"/>
    <cellStyle name="표준 13 3 2 3 2" xfId="1011"/>
    <cellStyle name="표준 13 3 2 3 3" xfId="1012"/>
    <cellStyle name="표준 13 3 2 4" xfId="1013"/>
    <cellStyle name="표준 13 3 2 5" xfId="1014"/>
    <cellStyle name="표준 13 3 2 6" xfId="1015"/>
    <cellStyle name="표준 13 3 3" xfId="1016"/>
    <cellStyle name="표준 13 3 3 2" xfId="1017"/>
    <cellStyle name="표준 13 3 3 2 2" xfId="1018"/>
    <cellStyle name="표준 13 3 3 2 3" xfId="1019"/>
    <cellStyle name="표준 13 3 3 3" xfId="1020"/>
    <cellStyle name="표준 13 3 3 3 2" xfId="1021"/>
    <cellStyle name="표준 13 3 3 3 3" xfId="1022"/>
    <cellStyle name="표준 13 3 3 4" xfId="1023"/>
    <cellStyle name="표준 13 3 3 5" xfId="1024"/>
    <cellStyle name="표준 13 3 3 6" xfId="1025"/>
    <cellStyle name="표준 13 3 4" xfId="1026"/>
    <cellStyle name="표준 13 3 4 2" xfId="1027"/>
    <cellStyle name="표준 13 3 4 3" xfId="1028"/>
    <cellStyle name="표준 13 3 5" xfId="1029"/>
    <cellStyle name="표준 13 3 5 2" xfId="1030"/>
    <cellStyle name="표준 13 3 5 3" xfId="1031"/>
    <cellStyle name="표준 13 3 6" xfId="1032"/>
    <cellStyle name="표준 13 3 7" xfId="1033"/>
    <cellStyle name="표준 13 3 8" xfId="1034"/>
    <cellStyle name="표준 13 4" xfId="1035"/>
    <cellStyle name="표준 13 4 2" xfId="1036"/>
    <cellStyle name="표준 13 4 2 2" xfId="1037"/>
    <cellStyle name="표준 13 4 2 3" xfId="1038"/>
    <cellStyle name="표준 13 4 3" xfId="1039"/>
    <cellStyle name="표준 13 4 3 2" xfId="1040"/>
    <cellStyle name="표준 13 4 3 3" xfId="1041"/>
    <cellStyle name="표준 13 4 4" xfId="1042"/>
    <cellStyle name="표준 13 4 5" xfId="1043"/>
    <cellStyle name="표준 13 4 6" xfId="1044"/>
    <cellStyle name="표준 13 5" xfId="1045"/>
    <cellStyle name="표준 13 5 2" xfId="1046"/>
    <cellStyle name="표준 13 5 2 2" xfId="1047"/>
    <cellStyle name="표준 13 5 2 3" xfId="1048"/>
    <cellStyle name="표준 13 5 3" xfId="1049"/>
    <cellStyle name="표준 13 5 3 2" xfId="1050"/>
    <cellStyle name="표준 13 5 3 3" xfId="1051"/>
    <cellStyle name="표준 13 5 4" xfId="1052"/>
    <cellStyle name="표준 13 5 5" xfId="1053"/>
    <cellStyle name="표준 13 5 6" xfId="1054"/>
    <cellStyle name="표준 13 6" xfId="1055"/>
    <cellStyle name="표준 13 6 2" xfId="1056"/>
    <cellStyle name="표준 13 6 3" xfId="1057"/>
    <cellStyle name="표준 13 7" xfId="1058"/>
    <cellStyle name="표준 13 7 2" xfId="1059"/>
    <cellStyle name="표준 13 7 3" xfId="1060"/>
    <cellStyle name="표준 13 8" xfId="1061"/>
    <cellStyle name="표준 13 9" xfId="1062"/>
    <cellStyle name="표준 14" xfId="1063"/>
    <cellStyle name="표준 14 10" xfId="1064"/>
    <cellStyle name="표준 14 2" xfId="1065"/>
    <cellStyle name="표준 14 2 2" xfId="1066"/>
    <cellStyle name="표준 14 2 2 2" xfId="1067"/>
    <cellStyle name="표준 14 2 2 2 2" xfId="1068"/>
    <cellStyle name="표준 14 2 2 2 3" xfId="1069"/>
    <cellStyle name="표준 14 2 2 3" xfId="1070"/>
    <cellStyle name="표준 14 2 2 3 2" xfId="1071"/>
    <cellStyle name="표준 14 2 2 3 3" xfId="1072"/>
    <cellStyle name="표준 14 2 2 4" xfId="1073"/>
    <cellStyle name="표준 14 2 2 5" xfId="1074"/>
    <cellStyle name="표준 14 2 2 6" xfId="1075"/>
    <cellStyle name="표준 14 2 3" xfId="1076"/>
    <cellStyle name="표준 14 2 3 2" xfId="1077"/>
    <cellStyle name="표준 14 2 3 2 2" xfId="1078"/>
    <cellStyle name="표준 14 2 3 2 3" xfId="1079"/>
    <cellStyle name="표준 14 2 3 3" xfId="1080"/>
    <cellStyle name="표준 14 2 3 3 2" xfId="1081"/>
    <cellStyle name="표준 14 2 3 3 3" xfId="1082"/>
    <cellStyle name="표준 14 2 3 4" xfId="1083"/>
    <cellStyle name="표준 14 2 3 5" xfId="1084"/>
    <cellStyle name="표준 14 2 3 6" xfId="1085"/>
    <cellStyle name="표준 14 2 4" xfId="1086"/>
    <cellStyle name="표준 14 2 4 2" xfId="1087"/>
    <cellStyle name="표준 14 2 4 3" xfId="1088"/>
    <cellStyle name="표준 14 2 5" xfId="1089"/>
    <cellStyle name="표준 14 2 5 2" xfId="1090"/>
    <cellStyle name="표준 14 2 5 3" xfId="1091"/>
    <cellStyle name="표준 14 2 6" xfId="1092"/>
    <cellStyle name="표준 14 2 7" xfId="1093"/>
    <cellStyle name="표준 14 2 8" xfId="1094"/>
    <cellStyle name="표준 14 3" xfId="1095"/>
    <cellStyle name="표준 14 3 2" xfId="1096"/>
    <cellStyle name="표준 14 3 2 2" xfId="1097"/>
    <cellStyle name="표준 14 3 2 2 2" xfId="1098"/>
    <cellStyle name="표준 14 3 2 2 3" xfId="1099"/>
    <cellStyle name="표준 14 3 2 3" xfId="1100"/>
    <cellStyle name="표준 14 3 2 3 2" xfId="1101"/>
    <cellStyle name="표준 14 3 2 3 3" xfId="1102"/>
    <cellStyle name="표준 14 3 2 4" xfId="1103"/>
    <cellStyle name="표준 14 3 2 5" xfId="1104"/>
    <cellStyle name="표준 14 3 2 6" xfId="1105"/>
    <cellStyle name="표준 14 3 3" xfId="1106"/>
    <cellStyle name="표준 14 3 3 2" xfId="1107"/>
    <cellStyle name="표준 14 3 3 2 2" xfId="1108"/>
    <cellStyle name="표준 14 3 3 2 3" xfId="1109"/>
    <cellStyle name="표준 14 3 3 3" xfId="1110"/>
    <cellStyle name="표준 14 3 3 3 2" xfId="1111"/>
    <cellStyle name="표준 14 3 3 3 3" xfId="1112"/>
    <cellStyle name="표준 14 3 3 4" xfId="1113"/>
    <cellStyle name="표준 14 3 3 5" xfId="1114"/>
    <cellStyle name="표준 14 3 3 6" xfId="1115"/>
    <cellStyle name="표준 14 3 4" xfId="1116"/>
    <cellStyle name="표준 14 3 4 2" xfId="1117"/>
    <cellStyle name="표준 14 3 4 3" xfId="1118"/>
    <cellStyle name="표준 14 3 5" xfId="1119"/>
    <cellStyle name="표준 14 3 5 2" xfId="1120"/>
    <cellStyle name="표준 14 3 5 3" xfId="1121"/>
    <cellStyle name="표준 14 3 6" xfId="1122"/>
    <cellStyle name="표준 14 3 7" xfId="1123"/>
    <cellStyle name="표준 14 3 8" xfId="1124"/>
    <cellStyle name="표준 14 4" xfId="1125"/>
    <cellStyle name="표준 14 4 2" xfId="1126"/>
    <cellStyle name="표준 14 4 2 2" xfId="1127"/>
    <cellStyle name="표준 14 4 2 3" xfId="1128"/>
    <cellStyle name="표준 14 4 3" xfId="1129"/>
    <cellStyle name="표준 14 4 3 2" xfId="1130"/>
    <cellStyle name="표준 14 4 3 3" xfId="1131"/>
    <cellStyle name="표준 14 4 4" xfId="1132"/>
    <cellStyle name="표준 14 4 5" xfId="1133"/>
    <cellStyle name="표준 14 4 6" xfId="1134"/>
    <cellStyle name="표준 14 5" xfId="1135"/>
    <cellStyle name="표준 14 5 2" xfId="1136"/>
    <cellStyle name="표준 14 5 2 2" xfId="1137"/>
    <cellStyle name="표준 14 5 2 3" xfId="1138"/>
    <cellStyle name="표준 14 5 3" xfId="1139"/>
    <cellStyle name="표준 14 5 3 2" xfId="1140"/>
    <cellStyle name="표준 14 5 3 3" xfId="1141"/>
    <cellStyle name="표준 14 5 4" xfId="1142"/>
    <cellStyle name="표준 14 5 5" xfId="1143"/>
    <cellStyle name="표준 14 5 6" xfId="1144"/>
    <cellStyle name="표준 14 6" xfId="1145"/>
    <cellStyle name="표준 14 6 2" xfId="1146"/>
    <cellStyle name="표준 14 6 3" xfId="1147"/>
    <cellStyle name="표준 14 7" xfId="1148"/>
    <cellStyle name="표준 14 7 2" xfId="1149"/>
    <cellStyle name="표준 14 7 3" xfId="1150"/>
    <cellStyle name="표준 14 8" xfId="1151"/>
    <cellStyle name="표준 14 9" xfId="1152"/>
    <cellStyle name="표준 15" xfId="1153"/>
    <cellStyle name="표준 15 10" xfId="1154"/>
    <cellStyle name="표준 15 11" xfId="1155"/>
    <cellStyle name="표준 15 12" xfId="1156"/>
    <cellStyle name="표준 15 2" xfId="1157"/>
    <cellStyle name="표준 15 2 10" xfId="1158"/>
    <cellStyle name="표준 15 2 2" xfId="1159"/>
    <cellStyle name="표준 15 2 2 2" xfId="1160"/>
    <cellStyle name="표준 15 2 2 2 2" xfId="1161"/>
    <cellStyle name="표준 15 2 2 2 2 2" xfId="1162"/>
    <cellStyle name="표준 15 2 2 2 2 3" xfId="1163"/>
    <cellStyle name="표준 15 2 2 2 3" xfId="1164"/>
    <cellStyle name="표준 15 2 2 2 3 2" xfId="1165"/>
    <cellStyle name="표준 15 2 2 2 3 3" xfId="1166"/>
    <cellStyle name="표준 15 2 2 2 4" xfId="1167"/>
    <cellStyle name="표준 15 2 2 2 5" xfId="1168"/>
    <cellStyle name="표준 15 2 2 2 6" xfId="1169"/>
    <cellStyle name="표준 15 2 2 3" xfId="1170"/>
    <cellStyle name="표준 15 2 2 3 2" xfId="1171"/>
    <cellStyle name="표준 15 2 2 3 2 2" xfId="1172"/>
    <cellStyle name="표준 15 2 2 3 2 3" xfId="1173"/>
    <cellStyle name="표준 15 2 2 3 3" xfId="1174"/>
    <cellStyle name="표준 15 2 2 3 3 2" xfId="1175"/>
    <cellStyle name="표준 15 2 2 3 3 3" xfId="1176"/>
    <cellStyle name="표준 15 2 2 3 4" xfId="1177"/>
    <cellStyle name="표준 15 2 2 3 5" xfId="1178"/>
    <cellStyle name="표준 15 2 2 3 6" xfId="1179"/>
    <cellStyle name="표준 15 2 2 4" xfId="1180"/>
    <cellStyle name="표준 15 2 2 4 2" xfId="1181"/>
    <cellStyle name="표준 15 2 2 4 3" xfId="1182"/>
    <cellStyle name="표준 15 2 2 5" xfId="1183"/>
    <cellStyle name="표준 15 2 2 5 2" xfId="1184"/>
    <cellStyle name="표준 15 2 2 5 3" xfId="1185"/>
    <cellStyle name="표준 15 2 2 6" xfId="1186"/>
    <cellStyle name="표준 15 2 2 7" xfId="1187"/>
    <cellStyle name="표준 15 2 2 8" xfId="1188"/>
    <cellStyle name="표준 15 2 3" xfId="1189"/>
    <cellStyle name="표준 15 2 3 2" xfId="1190"/>
    <cellStyle name="표준 15 2 3 2 2" xfId="1191"/>
    <cellStyle name="표준 15 2 3 2 2 2" xfId="1192"/>
    <cellStyle name="표준 15 2 3 2 2 3" xfId="1193"/>
    <cellStyle name="표준 15 2 3 2 3" xfId="1194"/>
    <cellStyle name="표준 15 2 3 2 3 2" xfId="1195"/>
    <cellStyle name="표준 15 2 3 2 3 3" xfId="1196"/>
    <cellStyle name="표준 15 2 3 2 4" xfId="1197"/>
    <cellStyle name="표준 15 2 3 2 5" xfId="1198"/>
    <cellStyle name="표준 15 2 3 2 6" xfId="1199"/>
    <cellStyle name="표준 15 2 3 3" xfId="1200"/>
    <cellStyle name="표준 15 2 3 3 2" xfId="1201"/>
    <cellStyle name="표준 15 2 3 3 2 2" xfId="1202"/>
    <cellStyle name="표준 15 2 3 3 2 3" xfId="1203"/>
    <cellStyle name="표준 15 2 3 3 3" xfId="1204"/>
    <cellStyle name="표준 15 2 3 3 3 2" xfId="1205"/>
    <cellStyle name="표준 15 2 3 3 3 3" xfId="1206"/>
    <cellStyle name="표준 15 2 3 3 4" xfId="1207"/>
    <cellStyle name="표준 15 2 3 3 5" xfId="1208"/>
    <cellStyle name="표준 15 2 3 3 6" xfId="1209"/>
    <cellStyle name="표준 15 2 3 4" xfId="1210"/>
    <cellStyle name="표준 15 2 3 4 2" xfId="1211"/>
    <cellStyle name="표준 15 2 3 4 3" xfId="1212"/>
    <cellStyle name="표준 15 2 3 5" xfId="1213"/>
    <cellStyle name="표준 15 2 3 5 2" xfId="1214"/>
    <cellStyle name="표준 15 2 3 5 3" xfId="1215"/>
    <cellStyle name="표준 15 2 3 6" xfId="1216"/>
    <cellStyle name="표준 15 2 3 7" xfId="1217"/>
    <cellStyle name="표준 15 2 3 8" xfId="1218"/>
    <cellStyle name="표준 15 2 4" xfId="1219"/>
    <cellStyle name="표준 15 2 4 2" xfId="1220"/>
    <cellStyle name="표준 15 2 4 2 2" xfId="1221"/>
    <cellStyle name="표준 15 2 4 2 3" xfId="1222"/>
    <cellStyle name="표준 15 2 4 3" xfId="1223"/>
    <cellStyle name="표준 15 2 4 3 2" xfId="1224"/>
    <cellStyle name="표준 15 2 4 3 3" xfId="1225"/>
    <cellStyle name="표준 15 2 4 4" xfId="1226"/>
    <cellStyle name="표준 15 2 4 5" xfId="1227"/>
    <cellStyle name="표준 15 2 4 6" xfId="1228"/>
    <cellStyle name="표준 15 2 5" xfId="1229"/>
    <cellStyle name="표준 15 2 5 2" xfId="1230"/>
    <cellStyle name="표준 15 2 5 2 2" xfId="1231"/>
    <cellStyle name="표준 15 2 5 2 3" xfId="1232"/>
    <cellStyle name="표준 15 2 5 3" xfId="1233"/>
    <cellStyle name="표준 15 2 5 3 2" xfId="1234"/>
    <cellStyle name="표준 15 2 5 3 3" xfId="1235"/>
    <cellStyle name="표준 15 2 5 4" xfId="1236"/>
    <cellStyle name="표준 15 2 5 5" xfId="1237"/>
    <cellStyle name="표준 15 2 5 6" xfId="1238"/>
    <cellStyle name="표준 15 2 6" xfId="1239"/>
    <cellStyle name="표준 15 2 6 2" xfId="1240"/>
    <cellStyle name="표준 15 2 6 3" xfId="1241"/>
    <cellStyle name="표준 15 2 7" xfId="1242"/>
    <cellStyle name="표준 15 2 7 2" xfId="1243"/>
    <cellStyle name="표준 15 2 7 3" xfId="1244"/>
    <cellStyle name="표준 15 2 8" xfId="1245"/>
    <cellStyle name="표준 15 2 9" xfId="1246"/>
    <cellStyle name="표준 15 3" xfId="1247"/>
    <cellStyle name="표준 15 3 10" xfId="1248"/>
    <cellStyle name="표준 15 3 2" xfId="1249"/>
    <cellStyle name="표준 15 3 2 2" xfId="1250"/>
    <cellStyle name="표준 15 3 2 2 2" xfId="1251"/>
    <cellStyle name="표준 15 3 2 2 2 2" xfId="1252"/>
    <cellStyle name="표준 15 3 2 2 2 3" xfId="1253"/>
    <cellStyle name="표준 15 3 2 2 3" xfId="1254"/>
    <cellStyle name="표준 15 3 2 2 3 2" xfId="1255"/>
    <cellStyle name="표준 15 3 2 2 3 3" xfId="1256"/>
    <cellStyle name="표준 15 3 2 2 4" xfId="1257"/>
    <cellStyle name="표준 15 3 2 2 5" xfId="1258"/>
    <cellStyle name="표준 15 3 2 2 6" xfId="1259"/>
    <cellStyle name="표준 15 3 2 3" xfId="1260"/>
    <cellStyle name="표준 15 3 2 3 2" xfId="1261"/>
    <cellStyle name="표준 15 3 2 3 2 2" xfId="1262"/>
    <cellStyle name="표준 15 3 2 3 2 3" xfId="1263"/>
    <cellStyle name="표준 15 3 2 3 3" xfId="1264"/>
    <cellStyle name="표준 15 3 2 3 3 2" xfId="1265"/>
    <cellStyle name="표준 15 3 2 3 3 3" xfId="1266"/>
    <cellStyle name="표준 15 3 2 3 4" xfId="1267"/>
    <cellStyle name="표준 15 3 2 3 5" xfId="1268"/>
    <cellStyle name="표준 15 3 2 3 6" xfId="1269"/>
    <cellStyle name="표준 15 3 2 4" xfId="1270"/>
    <cellStyle name="표준 15 3 2 4 2" xfId="1271"/>
    <cellStyle name="표준 15 3 2 4 3" xfId="1272"/>
    <cellStyle name="표준 15 3 2 5" xfId="1273"/>
    <cellStyle name="표준 15 3 2 5 2" xfId="1274"/>
    <cellStyle name="표준 15 3 2 5 3" xfId="1275"/>
    <cellStyle name="표준 15 3 2 6" xfId="1276"/>
    <cellStyle name="표준 15 3 2 7" xfId="1277"/>
    <cellStyle name="표준 15 3 2 8" xfId="1278"/>
    <cellStyle name="표준 15 3 3" xfId="1279"/>
    <cellStyle name="표준 15 3 3 2" xfId="1280"/>
    <cellStyle name="표준 15 3 3 2 2" xfId="1281"/>
    <cellStyle name="표준 15 3 3 2 2 2" xfId="1282"/>
    <cellStyle name="표준 15 3 3 2 2 3" xfId="1283"/>
    <cellStyle name="표준 15 3 3 2 3" xfId="1284"/>
    <cellStyle name="표준 15 3 3 2 3 2" xfId="1285"/>
    <cellStyle name="표준 15 3 3 2 3 3" xfId="1286"/>
    <cellStyle name="표준 15 3 3 2 4" xfId="1287"/>
    <cellStyle name="표준 15 3 3 2 5" xfId="1288"/>
    <cellStyle name="표준 15 3 3 2 6" xfId="1289"/>
    <cellStyle name="표준 15 3 3 3" xfId="1290"/>
    <cellStyle name="표준 15 3 3 3 2" xfId="1291"/>
    <cellStyle name="표준 15 3 3 3 2 2" xfId="1292"/>
    <cellStyle name="표준 15 3 3 3 2 3" xfId="1293"/>
    <cellStyle name="표준 15 3 3 3 3" xfId="1294"/>
    <cellStyle name="표준 15 3 3 3 3 2" xfId="1295"/>
    <cellStyle name="표준 15 3 3 3 3 3" xfId="1296"/>
    <cellStyle name="표준 15 3 3 3 4" xfId="1297"/>
    <cellStyle name="표준 15 3 3 3 5" xfId="1298"/>
    <cellStyle name="표준 15 3 3 3 6" xfId="1299"/>
    <cellStyle name="표준 15 3 3 4" xfId="1300"/>
    <cellStyle name="표준 15 3 3 4 2" xfId="1301"/>
    <cellStyle name="표준 15 3 3 4 3" xfId="1302"/>
    <cellStyle name="표준 15 3 3 5" xfId="1303"/>
    <cellStyle name="표준 15 3 3 5 2" xfId="1304"/>
    <cellStyle name="표준 15 3 3 5 3" xfId="1305"/>
    <cellStyle name="표준 15 3 3 6" xfId="1306"/>
    <cellStyle name="표준 15 3 3 7" xfId="1307"/>
    <cellStyle name="표준 15 3 3 8" xfId="1308"/>
    <cellStyle name="표준 15 3 4" xfId="1309"/>
    <cellStyle name="표준 15 3 4 2" xfId="1310"/>
    <cellStyle name="표준 15 3 4 2 2" xfId="1311"/>
    <cellStyle name="표준 15 3 4 2 3" xfId="1312"/>
    <cellStyle name="표준 15 3 4 3" xfId="1313"/>
    <cellStyle name="표준 15 3 4 3 2" xfId="1314"/>
    <cellStyle name="표준 15 3 4 3 3" xfId="1315"/>
    <cellStyle name="표준 15 3 4 4" xfId="1316"/>
    <cellStyle name="표준 15 3 4 5" xfId="1317"/>
    <cellStyle name="표준 15 3 4 6" xfId="1318"/>
    <cellStyle name="표준 15 3 5" xfId="1319"/>
    <cellStyle name="표준 15 3 5 2" xfId="1320"/>
    <cellStyle name="표준 15 3 5 2 2" xfId="1321"/>
    <cellStyle name="표준 15 3 5 2 3" xfId="1322"/>
    <cellStyle name="표준 15 3 5 3" xfId="1323"/>
    <cellStyle name="표준 15 3 5 3 2" xfId="1324"/>
    <cellStyle name="표준 15 3 5 3 3" xfId="1325"/>
    <cellStyle name="표준 15 3 5 4" xfId="1326"/>
    <cellStyle name="표준 15 3 5 5" xfId="1327"/>
    <cellStyle name="표준 15 3 5 6" xfId="1328"/>
    <cellStyle name="표준 15 3 6" xfId="1329"/>
    <cellStyle name="표준 15 3 6 2" xfId="1330"/>
    <cellStyle name="표준 15 3 6 3" xfId="1331"/>
    <cellStyle name="표준 15 3 7" xfId="1332"/>
    <cellStyle name="표준 15 3 7 2" xfId="1333"/>
    <cellStyle name="표준 15 3 7 3" xfId="1334"/>
    <cellStyle name="표준 15 3 8" xfId="1335"/>
    <cellStyle name="표준 15 3 9" xfId="1336"/>
    <cellStyle name="표준 15 4" xfId="1337"/>
    <cellStyle name="표준 15 4 2" xfId="1338"/>
    <cellStyle name="표준 15 4 2 2" xfId="1339"/>
    <cellStyle name="표준 15 4 2 2 2" xfId="1340"/>
    <cellStyle name="표준 15 4 2 2 3" xfId="1341"/>
    <cellStyle name="표준 15 4 2 3" xfId="1342"/>
    <cellStyle name="표준 15 4 2 3 2" xfId="1343"/>
    <cellStyle name="표준 15 4 2 3 3" xfId="1344"/>
    <cellStyle name="표준 15 4 2 4" xfId="1345"/>
    <cellStyle name="표준 15 4 2 5" xfId="1346"/>
    <cellStyle name="표준 15 4 2 6" xfId="1347"/>
    <cellStyle name="표준 15 4 3" xfId="1348"/>
    <cellStyle name="표준 15 4 3 2" xfId="1349"/>
    <cellStyle name="표준 15 4 3 2 2" xfId="1350"/>
    <cellStyle name="표준 15 4 3 2 3" xfId="1351"/>
    <cellStyle name="표준 15 4 3 3" xfId="1352"/>
    <cellStyle name="표준 15 4 3 3 2" xfId="1353"/>
    <cellStyle name="표준 15 4 3 3 3" xfId="1354"/>
    <cellStyle name="표준 15 4 3 4" xfId="1355"/>
    <cellStyle name="표준 15 4 3 5" xfId="1356"/>
    <cellStyle name="표준 15 4 3 6" xfId="1357"/>
    <cellStyle name="표준 15 4 4" xfId="1358"/>
    <cellStyle name="표준 15 4 4 2" xfId="1359"/>
    <cellStyle name="표준 15 4 4 3" xfId="1360"/>
    <cellStyle name="표준 15 4 5" xfId="1361"/>
    <cellStyle name="표준 15 4 5 2" xfId="1362"/>
    <cellStyle name="표준 15 4 5 3" xfId="1363"/>
    <cellStyle name="표준 15 4 6" xfId="1364"/>
    <cellStyle name="표준 15 4 7" xfId="1365"/>
    <cellStyle name="표준 15 4 8" xfId="1366"/>
    <cellStyle name="표준 15 5" xfId="1367"/>
    <cellStyle name="표준 15 5 2" xfId="1368"/>
    <cellStyle name="표준 15 5 2 2" xfId="1369"/>
    <cellStyle name="표준 15 5 2 2 2" xfId="1370"/>
    <cellStyle name="표준 15 5 2 2 3" xfId="1371"/>
    <cellStyle name="표준 15 5 2 3" xfId="1372"/>
    <cellStyle name="표준 15 5 2 3 2" xfId="1373"/>
    <cellStyle name="표준 15 5 2 3 3" xfId="1374"/>
    <cellStyle name="표준 15 5 2 4" xfId="1375"/>
    <cellStyle name="표준 15 5 2 5" xfId="1376"/>
    <cellStyle name="표준 15 5 2 6" xfId="1377"/>
    <cellStyle name="표준 15 5 3" xfId="1378"/>
    <cellStyle name="표준 15 5 3 2" xfId="1379"/>
    <cellStyle name="표준 15 5 3 2 2" xfId="1380"/>
    <cellStyle name="표준 15 5 3 2 3" xfId="1381"/>
    <cellStyle name="표준 15 5 3 3" xfId="1382"/>
    <cellStyle name="표준 15 5 3 3 2" xfId="1383"/>
    <cellStyle name="표준 15 5 3 3 3" xfId="1384"/>
    <cellStyle name="표준 15 5 3 4" xfId="1385"/>
    <cellStyle name="표준 15 5 3 5" xfId="1386"/>
    <cellStyle name="표준 15 5 3 6" xfId="1387"/>
    <cellStyle name="표준 15 5 4" xfId="1388"/>
    <cellStyle name="표준 15 5 4 2" xfId="1389"/>
    <cellStyle name="표준 15 5 4 3" xfId="1390"/>
    <cellStyle name="표준 15 5 5" xfId="1391"/>
    <cellStyle name="표준 15 5 5 2" xfId="1392"/>
    <cellStyle name="표준 15 5 5 3" xfId="1393"/>
    <cellStyle name="표준 15 5 6" xfId="1394"/>
    <cellStyle name="표준 15 5 7" xfId="1395"/>
    <cellStyle name="표준 15 5 8" xfId="1396"/>
    <cellStyle name="표준 15 6" xfId="1397"/>
    <cellStyle name="표준 15 6 2" xfId="1398"/>
    <cellStyle name="표준 15 6 2 2" xfId="1399"/>
    <cellStyle name="표준 15 6 2 3" xfId="1400"/>
    <cellStyle name="표준 15 6 3" xfId="1401"/>
    <cellStyle name="표준 15 6 3 2" xfId="1402"/>
    <cellStyle name="표준 15 6 3 3" xfId="1403"/>
    <cellStyle name="표준 15 6 4" xfId="1404"/>
    <cellStyle name="표준 15 6 5" xfId="1405"/>
    <cellStyle name="표준 15 6 6" xfId="1406"/>
    <cellStyle name="표준 15 7" xfId="1407"/>
    <cellStyle name="표준 15 7 2" xfId="1408"/>
    <cellStyle name="표준 15 7 2 2" xfId="1409"/>
    <cellStyle name="표준 15 7 2 3" xfId="1410"/>
    <cellStyle name="표준 15 7 3" xfId="1411"/>
    <cellStyle name="표준 15 7 3 2" xfId="1412"/>
    <cellStyle name="표준 15 7 3 3" xfId="1413"/>
    <cellStyle name="표준 15 7 4" xfId="1414"/>
    <cellStyle name="표준 15 7 5" xfId="1415"/>
    <cellStyle name="표준 15 7 6" xfId="1416"/>
    <cellStyle name="표준 15 8" xfId="1417"/>
    <cellStyle name="표준 15 8 2" xfId="1418"/>
    <cellStyle name="표준 15 8 3" xfId="1419"/>
    <cellStyle name="표준 15 9" xfId="1420"/>
    <cellStyle name="표준 15 9 2" xfId="1421"/>
    <cellStyle name="표준 15 9 3" xfId="1422"/>
    <cellStyle name="표준 16" xfId="1423"/>
    <cellStyle name="표준 17" xfId="1496"/>
    <cellStyle name="표준 2" xfId="1424"/>
    <cellStyle name="표준 2 12" xfId="1425"/>
    <cellStyle name="표준 2 17" xfId="1426"/>
    <cellStyle name="표준 2 2" xfId="1427"/>
    <cellStyle name="표준 2 2 2" xfId="1428"/>
    <cellStyle name="표준 2 2 2 2" xfId="1429"/>
    <cellStyle name="표준 2 2 2 2 2" xfId="1430"/>
    <cellStyle name="표준 2 2 2 2 2 2" xfId="1431"/>
    <cellStyle name="표준 2 2 2 2 2 2 2" xfId="1432"/>
    <cellStyle name="표준 2 2 2 2 2 2 3" xfId="1433"/>
    <cellStyle name="표준 2 2 2 2 3" xfId="1434"/>
    <cellStyle name="표준 2 2 2 3" xfId="1435"/>
    <cellStyle name="표준 2 2 3" xfId="1436"/>
    <cellStyle name="표준 2 2 4" xfId="1437"/>
    <cellStyle name="표준 2 2 4 2" xfId="1438"/>
    <cellStyle name="표준 2 2 5" xfId="1439"/>
    <cellStyle name="표준 2 3" xfId="1440"/>
    <cellStyle name="표준 2 3 2" xfId="1441"/>
    <cellStyle name="표준 2 3 2 2" xfId="1442"/>
    <cellStyle name="표준 2 4" xfId="1443"/>
    <cellStyle name="표준 3" xfId="1444"/>
    <cellStyle name="표준 3 2" xfId="1445"/>
    <cellStyle name="표준 3 3" xfId="1446"/>
    <cellStyle name="표준 3 4" xfId="1447"/>
    <cellStyle name="표준 3 5" xfId="1448"/>
    <cellStyle name="표준 30" xfId="1449"/>
    <cellStyle name="표준 31" xfId="1450"/>
    <cellStyle name="표준 32" xfId="1451"/>
    <cellStyle name="표준 4" xfId="1452"/>
    <cellStyle name="표준 4 2" xfId="1453"/>
    <cellStyle name="표준 5" xfId="1454"/>
    <cellStyle name="표준 5 10" xfId="1455"/>
    <cellStyle name="표준 5 11" xfId="1456"/>
    <cellStyle name="표준 5 12" xfId="1457"/>
    <cellStyle name="표준 5 13" xfId="1458"/>
    <cellStyle name="표준 5 14" xfId="1459"/>
    <cellStyle name="표준 5 15" xfId="1460"/>
    <cellStyle name="표준 5 16" xfId="1461"/>
    <cellStyle name="표준 5 17" xfId="1462"/>
    <cellStyle name="표준 5 18" xfId="1463"/>
    <cellStyle name="표준 5 19" xfId="1464"/>
    <cellStyle name="표준 5 2" xfId="1465"/>
    <cellStyle name="표준 5 2 2" xfId="1466"/>
    <cellStyle name="표준 5 20" xfId="1467"/>
    <cellStyle name="표준 5 21" xfId="1468"/>
    <cellStyle name="표준 5 3" xfId="1469"/>
    <cellStyle name="표준 5 3 2" xfId="1470"/>
    <cellStyle name="표준 5 4" xfId="1471"/>
    <cellStyle name="표준 5 5" xfId="1472"/>
    <cellStyle name="표준 5 6" xfId="1473"/>
    <cellStyle name="표준 5 7" xfId="1474"/>
    <cellStyle name="표준 5 8" xfId="1475"/>
    <cellStyle name="표준 5 9" xfId="1476"/>
    <cellStyle name="표준 6" xfId="1477"/>
    <cellStyle name="표준 6 2" xfId="1478"/>
    <cellStyle name="표준 6 2 2" xfId="1479"/>
    <cellStyle name="표준 6 3" xfId="1480"/>
    <cellStyle name="표준 6 3 2" xfId="1481"/>
    <cellStyle name="표준 6 4" xfId="1482"/>
    <cellStyle name="표준 7" xfId="1483"/>
    <cellStyle name="표준 7 2" xfId="1484"/>
    <cellStyle name="표준 7 2 2" xfId="1485"/>
    <cellStyle name="표준 7 3" xfId="1486"/>
    <cellStyle name="표준 7 3 2" xfId="1487"/>
    <cellStyle name="표준 7 4" xfId="1488"/>
    <cellStyle name="표준 8" xfId="1489"/>
    <cellStyle name="표준 8 2" xfId="1490"/>
    <cellStyle name="표준 8 2 2" xfId="1491"/>
    <cellStyle name="표준 8 3" xfId="1492"/>
    <cellStyle name="표준 9" xfId="1493"/>
    <cellStyle name="하이퍼링크 2" xfId="1494"/>
  </cellStyles>
  <dxfs count="150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theme="8" tint="0.3999450666829432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theme="8" tint="0.39994506668294322"/>
        </patternFill>
      </fill>
    </dxf>
  </dxfs>
  <tableStyles count="0" defaultTableStyle="TableStyleMedium2" defaultPivotStyle="PivotStyleLight16"/>
  <colors>
    <mruColors>
      <color rgb="FFFF0000"/>
      <color rgb="FF2A4B74"/>
      <color rgb="FF16355A"/>
      <color rgb="FFFFFF66"/>
      <color rgb="FF2A4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_IT&#50669;&#47049;&#51648;&#49688;&#44060;&#48156;\&#54540;&#51229;&#44288;&#47532;\WBS\TS%20Team_ManagementSystem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이력관리"/>
      <sheetName val="CODE"/>
      <sheetName val="PJT_INFO"/>
      <sheetName val="ProposalPJT_INFO"/>
      <sheetName val="WBS"/>
      <sheetName val="EMP_INFO"/>
      <sheetName val="ERD_Info"/>
      <sheetName val="Tech_INFO"/>
      <sheetName val="전체로드맵"/>
      <sheetName val="TS사업팀영업로드맵"/>
      <sheetName val="매출기준-아웃소싱추이"/>
      <sheetName val="TS구성인력표"/>
      <sheetName val="아웃소싱-로드맵"/>
      <sheetName val="인력구성도"/>
      <sheetName val="시각적사고일람표"/>
      <sheetName val="시각적사고일람표-프린트"/>
      <sheetName val="SW산업협회노임단가기준"/>
    </sheetNames>
    <sheetDataSet>
      <sheetData sheetId="0"/>
      <sheetData sheetId="1"/>
      <sheetData sheetId="2">
        <row r="1">
          <cell r="B1" t="str">
            <v>계약상태</v>
          </cell>
          <cell r="C1" t="str">
            <v>PJT상태</v>
          </cell>
          <cell r="D1" t="str">
            <v>EMP상태</v>
          </cell>
        </row>
        <row r="2">
          <cell r="B2" t="str">
            <v>RPI접수</v>
          </cell>
          <cell r="C2" t="str">
            <v>진행중</v>
          </cell>
          <cell r="D2" t="str">
            <v>재직</v>
          </cell>
        </row>
        <row r="3">
          <cell r="B3" t="str">
            <v>RFP접수</v>
          </cell>
          <cell r="C3" t="str">
            <v>진행예정</v>
          </cell>
          <cell r="D3" t="str">
            <v>퇴사</v>
          </cell>
        </row>
        <row r="4">
          <cell r="B4" t="str">
            <v>RFP분석</v>
          </cell>
          <cell r="C4" t="str">
            <v>미 진행</v>
          </cell>
          <cell r="D4" t="str">
            <v>휴직</v>
          </cell>
        </row>
        <row r="5">
          <cell r="B5" t="str">
            <v>제안서 작성</v>
          </cell>
          <cell r="C5" t="str">
            <v>종료</v>
          </cell>
          <cell r="D5" t="str">
            <v>대기</v>
          </cell>
        </row>
        <row r="6">
          <cell r="B6" t="str">
            <v>제안서 제출</v>
          </cell>
          <cell r="C6" t="str">
            <v>N/A</v>
          </cell>
          <cell r="D6" t="str">
            <v>N/A</v>
          </cell>
        </row>
        <row r="7">
          <cell r="B7" t="str">
            <v>견적서 작성</v>
          </cell>
        </row>
        <row r="8">
          <cell r="B8" t="str">
            <v>견적서 제출</v>
          </cell>
        </row>
        <row r="9">
          <cell r="B9" t="str">
            <v>인터뷰 접수</v>
          </cell>
        </row>
        <row r="10">
          <cell r="B10" t="str">
            <v>인터뷰 완료</v>
          </cell>
        </row>
        <row r="11">
          <cell r="B11" t="str">
            <v>계약 발주</v>
          </cell>
        </row>
        <row r="12">
          <cell r="B12" t="str">
            <v>계약 완료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CODE_상태" displayName="CODE_상태" ref="B4:C8" totalsRowShown="0" headerRowDxfId="18" dataDxfId="17">
  <autoFilter ref="B4:C8"/>
  <tableColumns count="2">
    <tableColumn id="1" name="No." dataDxfId="16">
      <calculatedColumnFormula>ROW()-4</calculatedColumnFormula>
    </tableColumn>
    <tableColumn id="2" name="옵션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  <outlinePr summaryBelow="0"/>
    <pageSetUpPr fitToPage="1"/>
  </sheetPr>
  <dimension ref="A1:FO495"/>
  <sheetViews>
    <sheetView showGridLines="0" tabSelected="1" zoomScaleNormal="100" zoomScaleSheetLayoutView="85" workbookViewId="0">
      <pane xSplit="12" ySplit="9" topLeftCell="M10" activePane="bottomRight" state="frozen"/>
      <selection pane="topRight" activeCell="M1" sqref="M1"/>
      <selection pane="bottomLeft" activeCell="A10" sqref="A10"/>
      <selection pane="bottomRight" activeCell="AH28" sqref="AH28"/>
    </sheetView>
  </sheetViews>
  <sheetFormatPr defaultColWidth="0" defaultRowHeight="11.25" zeroHeight="1" outlineLevelRow="2"/>
  <cols>
    <col min="1" max="1" width="1.5" style="1" customWidth="1"/>
    <col min="2" max="2" width="6.875" style="3" customWidth="1"/>
    <col min="3" max="4" width="1.625" style="2" customWidth="1"/>
    <col min="5" max="5" width="37.875" style="1" customWidth="1"/>
    <col min="6" max="6" width="22.5" style="1" hidden="1" customWidth="1"/>
    <col min="7" max="7" width="14.125" style="1" customWidth="1"/>
    <col min="8" max="9" width="7.375" style="2" customWidth="1"/>
    <col min="10" max="11" width="8.625" style="1" customWidth="1"/>
    <col min="12" max="12" width="7.125" style="1" customWidth="1"/>
    <col min="13" max="165" width="0.5" style="2" customWidth="1"/>
    <col min="166" max="166" width="1.625" style="1" customWidth="1"/>
    <col min="167" max="167" width="4.625" style="1" hidden="1" customWidth="1"/>
    <col min="168" max="169" width="5.625" style="2" hidden="1" customWidth="1"/>
    <col min="170" max="170" width="26.5" style="1" hidden="1" customWidth="1"/>
    <col min="171" max="171" width="8.875" style="1" hidden="1" customWidth="1"/>
    <col min="172" max="16384" width="9" style="1" hidden="1"/>
  </cols>
  <sheetData>
    <row r="1" spans="1:169" ht="27.2" customHeight="1">
      <c r="B1" s="8" t="s">
        <v>41</v>
      </c>
    </row>
    <row r="2" spans="1:169" ht="5.0999999999999996" customHeight="1">
      <c r="G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/>
      <c r="FI2"/>
      <c r="FJ2"/>
    </row>
    <row r="3" spans="1:169" s="9" customFormat="1" ht="18" customHeight="1">
      <c r="B3" s="125" t="s">
        <v>17</v>
      </c>
      <c r="C3" s="126"/>
      <c r="D3" s="127"/>
      <c r="E3" s="10" t="s">
        <v>42</v>
      </c>
      <c r="F3" s="11"/>
      <c r="G3" s="12"/>
      <c r="H3" s="13"/>
      <c r="I3" s="13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/>
      <c r="FI3"/>
      <c r="FJ3"/>
      <c r="FL3" s="13"/>
      <c r="FM3" s="13"/>
    </row>
    <row r="4" spans="1:169" s="9" customFormat="1" ht="18" customHeight="1">
      <c r="B4" s="125" t="s">
        <v>39</v>
      </c>
      <c r="C4" s="126"/>
      <c r="D4" s="127"/>
      <c r="E4" s="16" t="s">
        <v>43</v>
      </c>
      <c r="F4" s="17"/>
      <c r="G4" s="12"/>
      <c r="H4" s="13"/>
      <c r="I4" s="13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/>
      <c r="FI4"/>
      <c r="FJ4"/>
      <c r="FL4" s="13"/>
      <c r="FM4" s="13"/>
    </row>
    <row r="5" spans="1:169" s="9" customFormat="1" ht="18" customHeight="1">
      <c r="B5" s="128" t="s">
        <v>38</v>
      </c>
      <c r="C5" s="129"/>
      <c r="D5" s="130"/>
      <c r="E5" s="18">
        <v>44151</v>
      </c>
      <c r="F5" s="19"/>
      <c r="G5" s="13"/>
      <c r="H5" s="13"/>
      <c r="I5" s="13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/>
      <c r="FI5"/>
      <c r="FJ5"/>
      <c r="FL5" s="13"/>
      <c r="FM5" s="13"/>
    </row>
    <row r="6" spans="1:169" s="9" customFormat="1" ht="5.0999999999999996" customHeight="1">
      <c r="B6" s="20"/>
      <c r="C6" s="21"/>
      <c r="D6" s="76">
        <v>44138</v>
      </c>
      <c r="E6" s="22">
        <f ca="1">TODAY()</f>
        <v>44250</v>
      </c>
      <c r="F6" s="22"/>
      <c r="G6" s="23"/>
      <c r="H6" s="24"/>
      <c r="I6" s="24"/>
      <c r="J6" s="23"/>
      <c r="K6" s="23"/>
      <c r="L6" s="23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/>
      <c r="FI6"/>
      <c r="FJ6"/>
      <c r="FL6" s="13"/>
      <c r="FM6" s="13"/>
    </row>
    <row r="7" spans="1:169" s="9" customFormat="1" ht="15.95" customHeight="1">
      <c r="B7" s="101" t="s">
        <v>4</v>
      </c>
      <c r="C7" s="113" t="s">
        <v>3</v>
      </c>
      <c r="D7" s="114"/>
      <c r="E7" s="114"/>
      <c r="F7" s="115"/>
      <c r="G7" s="99" t="s">
        <v>0</v>
      </c>
      <c r="H7" s="103" t="s">
        <v>16</v>
      </c>
      <c r="I7" s="104"/>
      <c r="J7" s="103" t="s">
        <v>5</v>
      </c>
      <c r="K7" s="104"/>
      <c r="L7" s="111" t="s">
        <v>25</v>
      </c>
      <c r="M7" s="122">
        <f>M9</f>
        <v>44138</v>
      </c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4"/>
      <c r="AR7" s="96">
        <f>BG9</f>
        <v>44184</v>
      </c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8"/>
      <c r="BV7" s="119">
        <f>CL9</f>
        <v>44215</v>
      </c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1"/>
      <c r="DA7" s="96">
        <f>DP9</f>
        <v>44245</v>
      </c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7"/>
      <c r="DT7" s="97"/>
      <c r="DU7" s="97"/>
      <c r="DV7" s="97"/>
      <c r="DW7" s="97"/>
      <c r="DX7" s="97"/>
      <c r="DY7" s="97"/>
      <c r="DZ7" s="97"/>
      <c r="EA7" s="97"/>
      <c r="EB7" s="97"/>
      <c r="EC7" s="97"/>
      <c r="ED7" s="98"/>
      <c r="EE7" s="96">
        <f>EH9</f>
        <v>44263</v>
      </c>
      <c r="EF7" s="97"/>
      <c r="EG7" s="97"/>
      <c r="EH7" s="97"/>
      <c r="EI7" s="97"/>
      <c r="EJ7" s="97"/>
      <c r="EK7" s="97"/>
      <c r="EL7" s="97"/>
      <c r="EM7" s="97"/>
      <c r="EN7" s="97"/>
      <c r="EO7" s="97"/>
      <c r="EP7" s="97"/>
      <c r="EQ7" s="97"/>
      <c r="ER7" s="97"/>
      <c r="ES7" s="97"/>
      <c r="ET7" s="97"/>
      <c r="EU7" s="97"/>
      <c r="EV7" s="97"/>
      <c r="EW7" s="97"/>
      <c r="EX7" s="97"/>
      <c r="EY7" s="97"/>
      <c r="EZ7" s="97"/>
      <c r="FA7" s="97"/>
      <c r="FB7" s="97"/>
      <c r="FC7" s="97"/>
      <c r="FD7" s="97"/>
      <c r="FE7" s="97"/>
      <c r="FF7" s="97"/>
      <c r="FG7" s="97"/>
      <c r="FH7" s="97"/>
      <c r="FI7" s="98"/>
      <c r="FJ7" s="77"/>
      <c r="FL7" s="13"/>
      <c r="FM7" s="13"/>
    </row>
    <row r="8" spans="1:169" s="13" customFormat="1" ht="15.95" customHeight="1">
      <c r="B8" s="102"/>
      <c r="C8" s="116"/>
      <c r="D8" s="117"/>
      <c r="E8" s="117"/>
      <c r="F8" s="118"/>
      <c r="G8" s="100"/>
      <c r="H8" s="27" t="s">
        <v>1</v>
      </c>
      <c r="I8" s="27" t="s">
        <v>2</v>
      </c>
      <c r="J8" s="27" t="s">
        <v>6</v>
      </c>
      <c r="K8" s="28" t="s">
        <v>7</v>
      </c>
      <c r="L8" s="112"/>
      <c r="M8" s="105">
        <v>1</v>
      </c>
      <c r="N8" s="106"/>
      <c r="O8" s="106"/>
      <c r="P8" s="106"/>
      <c r="Q8" s="106"/>
      <c r="R8" s="107"/>
      <c r="S8" s="108">
        <v>2</v>
      </c>
      <c r="T8" s="109"/>
      <c r="U8" s="109"/>
      <c r="V8" s="109"/>
      <c r="W8" s="109"/>
      <c r="X8" s="109"/>
      <c r="Y8" s="110"/>
      <c r="Z8" s="105">
        <v>3</v>
      </c>
      <c r="AA8" s="106"/>
      <c r="AB8" s="106"/>
      <c r="AC8" s="106"/>
      <c r="AD8" s="106"/>
      <c r="AE8" s="106"/>
      <c r="AF8" s="107"/>
      <c r="AG8" s="108">
        <v>4</v>
      </c>
      <c r="AH8" s="109"/>
      <c r="AI8" s="109"/>
      <c r="AJ8" s="109"/>
      <c r="AK8" s="109"/>
      <c r="AL8" s="109"/>
      <c r="AM8" s="110"/>
      <c r="AN8" s="105">
        <v>1</v>
      </c>
      <c r="AO8" s="106"/>
      <c r="AP8" s="106"/>
      <c r="AQ8" s="106"/>
      <c r="AR8" s="106"/>
      <c r="AS8" s="106"/>
      <c r="AT8" s="107"/>
      <c r="AU8" s="108">
        <v>2</v>
      </c>
      <c r="AV8" s="109"/>
      <c r="AW8" s="109"/>
      <c r="AX8" s="109"/>
      <c r="AY8" s="109"/>
      <c r="AZ8" s="109"/>
      <c r="BA8" s="110"/>
      <c r="BB8" s="105">
        <v>3</v>
      </c>
      <c r="BC8" s="106"/>
      <c r="BD8" s="106"/>
      <c r="BE8" s="106"/>
      <c r="BF8" s="106"/>
      <c r="BG8" s="106"/>
      <c r="BH8" s="107"/>
      <c r="BI8" s="108">
        <v>4</v>
      </c>
      <c r="BJ8" s="109"/>
      <c r="BK8" s="109"/>
      <c r="BL8" s="109"/>
      <c r="BM8" s="109"/>
      <c r="BN8" s="109"/>
      <c r="BO8" s="110"/>
      <c r="BP8" s="105">
        <v>5</v>
      </c>
      <c r="BQ8" s="106"/>
      <c r="BR8" s="106"/>
      <c r="BS8" s="106"/>
      <c r="BT8" s="106"/>
      <c r="BU8" s="106"/>
      <c r="BV8" s="107"/>
      <c r="BW8" s="108">
        <v>1</v>
      </c>
      <c r="BX8" s="109"/>
      <c r="BY8" s="109"/>
      <c r="BZ8" s="109"/>
      <c r="CA8" s="109"/>
      <c r="CB8" s="109"/>
      <c r="CC8" s="110"/>
      <c r="CD8" s="105">
        <v>2</v>
      </c>
      <c r="CE8" s="106"/>
      <c r="CF8" s="106"/>
      <c r="CG8" s="106"/>
      <c r="CH8" s="106"/>
      <c r="CI8" s="106"/>
      <c r="CJ8" s="107"/>
      <c r="CK8" s="108">
        <v>3</v>
      </c>
      <c r="CL8" s="109"/>
      <c r="CM8" s="109"/>
      <c r="CN8" s="109"/>
      <c r="CO8" s="109"/>
      <c r="CP8" s="109"/>
      <c r="CQ8" s="110"/>
      <c r="CR8" s="105">
        <v>4</v>
      </c>
      <c r="CS8" s="106"/>
      <c r="CT8" s="106"/>
      <c r="CU8" s="106"/>
      <c r="CV8" s="106"/>
      <c r="CW8" s="106"/>
      <c r="CX8" s="107"/>
      <c r="CY8" s="108">
        <v>1</v>
      </c>
      <c r="CZ8" s="109"/>
      <c r="DA8" s="109"/>
      <c r="DB8" s="109"/>
      <c r="DC8" s="109"/>
      <c r="DD8" s="109"/>
      <c r="DE8" s="110"/>
      <c r="DF8" s="105">
        <v>2</v>
      </c>
      <c r="DG8" s="106"/>
      <c r="DH8" s="106"/>
      <c r="DI8" s="106"/>
      <c r="DJ8" s="106"/>
      <c r="DK8" s="106"/>
      <c r="DL8" s="107"/>
      <c r="DM8" s="108">
        <v>3</v>
      </c>
      <c r="DN8" s="109"/>
      <c r="DO8" s="109"/>
      <c r="DP8" s="109"/>
      <c r="DQ8" s="109"/>
      <c r="DR8" s="109"/>
      <c r="DS8" s="110"/>
      <c r="DT8" s="105">
        <v>4</v>
      </c>
      <c r="DU8" s="106"/>
      <c r="DV8" s="106"/>
      <c r="DW8" s="106"/>
      <c r="DX8" s="106"/>
      <c r="DY8" s="106"/>
      <c r="DZ8" s="107"/>
      <c r="EA8" s="108">
        <v>1</v>
      </c>
      <c r="EB8" s="109"/>
      <c r="EC8" s="109"/>
      <c r="ED8" s="109"/>
      <c r="EE8" s="109"/>
      <c r="EF8" s="109"/>
      <c r="EG8" s="110"/>
      <c r="EH8" s="105">
        <v>2</v>
      </c>
      <c r="EI8" s="106"/>
      <c r="EJ8" s="106"/>
      <c r="EK8" s="106"/>
      <c r="EL8" s="106"/>
      <c r="EM8" s="106"/>
      <c r="EN8" s="107"/>
      <c r="EO8" s="108">
        <v>3</v>
      </c>
      <c r="EP8" s="109"/>
      <c r="EQ8" s="109"/>
      <c r="ER8" s="109"/>
      <c r="ES8" s="109"/>
      <c r="ET8" s="109"/>
      <c r="EU8" s="110"/>
      <c r="EV8" s="105">
        <v>4</v>
      </c>
      <c r="EW8" s="106"/>
      <c r="EX8" s="106"/>
      <c r="EY8" s="106"/>
      <c r="EZ8" s="106"/>
      <c r="FA8" s="106"/>
      <c r="FB8" s="107"/>
      <c r="FC8" s="108">
        <v>5</v>
      </c>
      <c r="FD8" s="109"/>
      <c r="FE8" s="109"/>
      <c r="FF8" s="109"/>
      <c r="FG8" s="109"/>
      <c r="FH8" s="109"/>
      <c r="FI8" s="110"/>
      <c r="FJ8" s="24"/>
    </row>
    <row r="9" spans="1:169" s="9" customFormat="1" ht="15.95" hidden="1" customHeight="1">
      <c r="B9" s="29"/>
      <c r="C9" s="30"/>
      <c r="D9" s="30"/>
      <c r="E9" s="30"/>
      <c r="F9" s="30"/>
      <c r="G9" s="30"/>
      <c r="H9" s="30"/>
      <c r="I9" s="30"/>
      <c r="J9" s="30" t="s">
        <v>15</v>
      </c>
      <c r="K9" s="31"/>
      <c r="L9" s="32"/>
      <c r="M9" s="33">
        <f>D6</f>
        <v>44138</v>
      </c>
      <c r="N9" s="33">
        <f t="shared" ref="N9:BY9" si="0">M9+1</f>
        <v>44139</v>
      </c>
      <c r="O9" s="33">
        <f t="shared" si="0"/>
        <v>44140</v>
      </c>
      <c r="P9" s="33">
        <f t="shared" si="0"/>
        <v>44141</v>
      </c>
      <c r="Q9" s="33">
        <f t="shared" si="0"/>
        <v>44142</v>
      </c>
      <c r="R9" s="33">
        <f t="shared" si="0"/>
        <v>44143</v>
      </c>
      <c r="S9" s="33">
        <f t="shared" si="0"/>
        <v>44144</v>
      </c>
      <c r="T9" s="33">
        <f t="shared" si="0"/>
        <v>44145</v>
      </c>
      <c r="U9" s="33">
        <f t="shared" si="0"/>
        <v>44146</v>
      </c>
      <c r="V9" s="33">
        <f t="shared" si="0"/>
        <v>44147</v>
      </c>
      <c r="W9" s="33">
        <f t="shared" si="0"/>
        <v>44148</v>
      </c>
      <c r="X9" s="33">
        <f t="shared" si="0"/>
        <v>44149</v>
      </c>
      <c r="Y9" s="33">
        <f t="shared" si="0"/>
        <v>44150</v>
      </c>
      <c r="Z9" s="33">
        <f t="shared" si="0"/>
        <v>44151</v>
      </c>
      <c r="AA9" s="33">
        <f t="shared" si="0"/>
        <v>44152</v>
      </c>
      <c r="AB9" s="33">
        <f t="shared" si="0"/>
        <v>44153</v>
      </c>
      <c r="AC9" s="33">
        <f t="shared" si="0"/>
        <v>44154</v>
      </c>
      <c r="AD9" s="33">
        <f t="shared" si="0"/>
        <v>44155</v>
      </c>
      <c r="AE9" s="33">
        <f t="shared" si="0"/>
        <v>44156</v>
      </c>
      <c r="AF9" s="33">
        <f t="shared" si="0"/>
        <v>44157</v>
      </c>
      <c r="AG9" s="33">
        <f t="shared" si="0"/>
        <v>44158</v>
      </c>
      <c r="AH9" s="33">
        <f t="shared" si="0"/>
        <v>44159</v>
      </c>
      <c r="AI9" s="33">
        <f t="shared" si="0"/>
        <v>44160</v>
      </c>
      <c r="AJ9" s="33">
        <f t="shared" si="0"/>
        <v>44161</v>
      </c>
      <c r="AK9" s="33">
        <f t="shared" si="0"/>
        <v>44162</v>
      </c>
      <c r="AL9" s="33">
        <f t="shared" si="0"/>
        <v>44163</v>
      </c>
      <c r="AM9" s="33">
        <f t="shared" si="0"/>
        <v>44164</v>
      </c>
      <c r="AN9" s="33">
        <f t="shared" si="0"/>
        <v>44165</v>
      </c>
      <c r="AO9" s="33">
        <f t="shared" si="0"/>
        <v>44166</v>
      </c>
      <c r="AP9" s="33">
        <f t="shared" si="0"/>
        <v>44167</v>
      </c>
      <c r="AQ9" s="33">
        <f t="shared" si="0"/>
        <v>44168</v>
      </c>
      <c r="AR9" s="33">
        <f t="shared" si="0"/>
        <v>44169</v>
      </c>
      <c r="AS9" s="33">
        <f t="shared" si="0"/>
        <v>44170</v>
      </c>
      <c r="AT9" s="33">
        <f t="shared" si="0"/>
        <v>44171</v>
      </c>
      <c r="AU9" s="33">
        <f t="shared" si="0"/>
        <v>44172</v>
      </c>
      <c r="AV9" s="33">
        <f t="shared" si="0"/>
        <v>44173</v>
      </c>
      <c r="AW9" s="33">
        <f t="shared" si="0"/>
        <v>44174</v>
      </c>
      <c r="AX9" s="33">
        <f t="shared" si="0"/>
        <v>44175</v>
      </c>
      <c r="AY9" s="33">
        <f t="shared" si="0"/>
        <v>44176</v>
      </c>
      <c r="AZ9" s="33">
        <f t="shared" si="0"/>
        <v>44177</v>
      </c>
      <c r="BA9" s="33">
        <f t="shared" si="0"/>
        <v>44178</v>
      </c>
      <c r="BB9" s="33">
        <f t="shared" si="0"/>
        <v>44179</v>
      </c>
      <c r="BC9" s="33">
        <f t="shared" si="0"/>
        <v>44180</v>
      </c>
      <c r="BD9" s="33">
        <f t="shared" si="0"/>
        <v>44181</v>
      </c>
      <c r="BE9" s="33">
        <f t="shared" si="0"/>
        <v>44182</v>
      </c>
      <c r="BF9" s="33">
        <f t="shared" si="0"/>
        <v>44183</v>
      </c>
      <c r="BG9" s="33">
        <f t="shared" si="0"/>
        <v>44184</v>
      </c>
      <c r="BH9" s="33">
        <f t="shared" si="0"/>
        <v>44185</v>
      </c>
      <c r="BI9" s="33">
        <f t="shared" si="0"/>
        <v>44186</v>
      </c>
      <c r="BJ9" s="33">
        <f t="shared" si="0"/>
        <v>44187</v>
      </c>
      <c r="BK9" s="33">
        <f t="shared" si="0"/>
        <v>44188</v>
      </c>
      <c r="BL9" s="33">
        <f t="shared" si="0"/>
        <v>44189</v>
      </c>
      <c r="BM9" s="33">
        <f t="shared" si="0"/>
        <v>44190</v>
      </c>
      <c r="BN9" s="33">
        <f t="shared" si="0"/>
        <v>44191</v>
      </c>
      <c r="BO9" s="33">
        <f t="shared" si="0"/>
        <v>44192</v>
      </c>
      <c r="BP9" s="33">
        <f t="shared" si="0"/>
        <v>44193</v>
      </c>
      <c r="BQ9" s="33">
        <f t="shared" si="0"/>
        <v>44194</v>
      </c>
      <c r="BR9" s="33">
        <f t="shared" si="0"/>
        <v>44195</v>
      </c>
      <c r="BS9" s="33">
        <f t="shared" si="0"/>
        <v>44196</v>
      </c>
      <c r="BT9" s="33">
        <f t="shared" si="0"/>
        <v>44197</v>
      </c>
      <c r="BU9" s="33">
        <f t="shared" si="0"/>
        <v>44198</v>
      </c>
      <c r="BV9" s="33">
        <f t="shared" si="0"/>
        <v>44199</v>
      </c>
      <c r="BW9" s="33">
        <f t="shared" si="0"/>
        <v>44200</v>
      </c>
      <c r="BX9" s="33">
        <f t="shared" si="0"/>
        <v>44201</v>
      </c>
      <c r="BY9" s="33">
        <f t="shared" si="0"/>
        <v>44202</v>
      </c>
      <c r="BZ9" s="33">
        <f t="shared" ref="BZ9:EK9" si="1">BY9+1</f>
        <v>44203</v>
      </c>
      <c r="CA9" s="33">
        <f t="shared" si="1"/>
        <v>44204</v>
      </c>
      <c r="CB9" s="33">
        <f t="shared" si="1"/>
        <v>44205</v>
      </c>
      <c r="CC9" s="33">
        <f t="shared" si="1"/>
        <v>44206</v>
      </c>
      <c r="CD9" s="33">
        <f t="shared" si="1"/>
        <v>44207</v>
      </c>
      <c r="CE9" s="33">
        <f t="shared" si="1"/>
        <v>44208</v>
      </c>
      <c r="CF9" s="33">
        <f t="shared" si="1"/>
        <v>44209</v>
      </c>
      <c r="CG9" s="33">
        <f t="shared" si="1"/>
        <v>44210</v>
      </c>
      <c r="CH9" s="33">
        <f t="shared" si="1"/>
        <v>44211</v>
      </c>
      <c r="CI9" s="33">
        <f t="shared" si="1"/>
        <v>44212</v>
      </c>
      <c r="CJ9" s="33">
        <f t="shared" si="1"/>
        <v>44213</v>
      </c>
      <c r="CK9" s="33">
        <f t="shared" si="1"/>
        <v>44214</v>
      </c>
      <c r="CL9" s="33">
        <f t="shared" si="1"/>
        <v>44215</v>
      </c>
      <c r="CM9" s="33">
        <f t="shared" si="1"/>
        <v>44216</v>
      </c>
      <c r="CN9" s="33">
        <f t="shared" si="1"/>
        <v>44217</v>
      </c>
      <c r="CO9" s="33">
        <f t="shared" si="1"/>
        <v>44218</v>
      </c>
      <c r="CP9" s="33">
        <f t="shared" si="1"/>
        <v>44219</v>
      </c>
      <c r="CQ9" s="33">
        <f t="shared" si="1"/>
        <v>44220</v>
      </c>
      <c r="CR9" s="33">
        <f t="shared" si="1"/>
        <v>44221</v>
      </c>
      <c r="CS9" s="33">
        <f t="shared" si="1"/>
        <v>44222</v>
      </c>
      <c r="CT9" s="33">
        <f t="shared" si="1"/>
        <v>44223</v>
      </c>
      <c r="CU9" s="33">
        <f t="shared" si="1"/>
        <v>44224</v>
      </c>
      <c r="CV9" s="33">
        <f t="shared" si="1"/>
        <v>44225</v>
      </c>
      <c r="CW9" s="33">
        <f t="shared" si="1"/>
        <v>44226</v>
      </c>
      <c r="CX9" s="33">
        <f t="shared" si="1"/>
        <v>44227</v>
      </c>
      <c r="CY9" s="33">
        <f t="shared" si="1"/>
        <v>44228</v>
      </c>
      <c r="CZ9" s="33">
        <f t="shared" si="1"/>
        <v>44229</v>
      </c>
      <c r="DA9" s="33">
        <f t="shared" si="1"/>
        <v>44230</v>
      </c>
      <c r="DB9" s="33">
        <f t="shared" si="1"/>
        <v>44231</v>
      </c>
      <c r="DC9" s="33">
        <f t="shared" si="1"/>
        <v>44232</v>
      </c>
      <c r="DD9" s="33">
        <f t="shared" si="1"/>
        <v>44233</v>
      </c>
      <c r="DE9" s="33">
        <f t="shared" si="1"/>
        <v>44234</v>
      </c>
      <c r="DF9" s="33">
        <f t="shared" si="1"/>
        <v>44235</v>
      </c>
      <c r="DG9" s="33">
        <f t="shared" si="1"/>
        <v>44236</v>
      </c>
      <c r="DH9" s="33">
        <f t="shared" si="1"/>
        <v>44237</v>
      </c>
      <c r="DI9" s="33">
        <f t="shared" si="1"/>
        <v>44238</v>
      </c>
      <c r="DJ9" s="33">
        <f t="shared" si="1"/>
        <v>44239</v>
      </c>
      <c r="DK9" s="33">
        <f t="shared" si="1"/>
        <v>44240</v>
      </c>
      <c r="DL9" s="33">
        <f t="shared" si="1"/>
        <v>44241</v>
      </c>
      <c r="DM9" s="33">
        <f t="shared" si="1"/>
        <v>44242</v>
      </c>
      <c r="DN9" s="33">
        <f t="shared" si="1"/>
        <v>44243</v>
      </c>
      <c r="DO9" s="33">
        <f t="shared" si="1"/>
        <v>44244</v>
      </c>
      <c r="DP9" s="33">
        <f t="shared" si="1"/>
        <v>44245</v>
      </c>
      <c r="DQ9" s="33">
        <f t="shared" si="1"/>
        <v>44246</v>
      </c>
      <c r="DR9" s="33">
        <f t="shared" si="1"/>
        <v>44247</v>
      </c>
      <c r="DS9" s="33">
        <f t="shared" si="1"/>
        <v>44248</v>
      </c>
      <c r="DT9" s="33">
        <f t="shared" si="1"/>
        <v>44249</v>
      </c>
      <c r="DU9" s="33">
        <f t="shared" si="1"/>
        <v>44250</v>
      </c>
      <c r="DV9" s="33">
        <f t="shared" si="1"/>
        <v>44251</v>
      </c>
      <c r="DW9" s="33">
        <f t="shared" si="1"/>
        <v>44252</v>
      </c>
      <c r="DX9" s="33">
        <f t="shared" si="1"/>
        <v>44253</v>
      </c>
      <c r="DY9" s="33">
        <f t="shared" si="1"/>
        <v>44254</v>
      </c>
      <c r="DZ9" s="33">
        <f t="shared" si="1"/>
        <v>44255</v>
      </c>
      <c r="EA9" s="33">
        <f t="shared" si="1"/>
        <v>44256</v>
      </c>
      <c r="EB9" s="33">
        <f t="shared" si="1"/>
        <v>44257</v>
      </c>
      <c r="EC9" s="33">
        <f t="shared" si="1"/>
        <v>44258</v>
      </c>
      <c r="ED9" s="33">
        <f t="shared" si="1"/>
        <v>44259</v>
      </c>
      <c r="EE9" s="33">
        <f t="shared" si="1"/>
        <v>44260</v>
      </c>
      <c r="EF9" s="33">
        <f t="shared" si="1"/>
        <v>44261</v>
      </c>
      <c r="EG9" s="33">
        <f t="shared" si="1"/>
        <v>44262</v>
      </c>
      <c r="EH9" s="33">
        <f t="shared" si="1"/>
        <v>44263</v>
      </c>
      <c r="EI9" s="33">
        <f t="shared" si="1"/>
        <v>44264</v>
      </c>
      <c r="EJ9" s="33">
        <f t="shared" si="1"/>
        <v>44265</v>
      </c>
      <c r="EK9" s="33">
        <f t="shared" si="1"/>
        <v>44266</v>
      </c>
      <c r="EL9" s="33">
        <f t="shared" ref="EL9:FI9" si="2">EK9+1</f>
        <v>44267</v>
      </c>
      <c r="EM9" s="33">
        <f t="shared" si="2"/>
        <v>44268</v>
      </c>
      <c r="EN9" s="33">
        <f t="shared" si="2"/>
        <v>44269</v>
      </c>
      <c r="EO9" s="33">
        <f t="shared" si="2"/>
        <v>44270</v>
      </c>
      <c r="EP9" s="33">
        <f t="shared" si="2"/>
        <v>44271</v>
      </c>
      <c r="EQ9" s="33">
        <f t="shared" si="2"/>
        <v>44272</v>
      </c>
      <c r="ER9" s="33">
        <f t="shared" si="2"/>
        <v>44273</v>
      </c>
      <c r="ES9" s="33">
        <f t="shared" si="2"/>
        <v>44274</v>
      </c>
      <c r="ET9" s="33">
        <f t="shared" si="2"/>
        <v>44275</v>
      </c>
      <c r="EU9" s="33">
        <f t="shared" si="2"/>
        <v>44276</v>
      </c>
      <c r="EV9" s="33">
        <f t="shared" si="2"/>
        <v>44277</v>
      </c>
      <c r="EW9" s="33">
        <f t="shared" si="2"/>
        <v>44278</v>
      </c>
      <c r="EX9" s="33">
        <f t="shared" si="2"/>
        <v>44279</v>
      </c>
      <c r="EY9" s="33">
        <f t="shared" si="2"/>
        <v>44280</v>
      </c>
      <c r="EZ9" s="33">
        <f t="shared" si="2"/>
        <v>44281</v>
      </c>
      <c r="FA9" s="33">
        <f t="shared" si="2"/>
        <v>44282</v>
      </c>
      <c r="FB9" s="33">
        <f t="shared" si="2"/>
        <v>44283</v>
      </c>
      <c r="FC9" s="33">
        <f t="shared" si="2"/>
        <v>44284</v>
      </c>
      <c r="FD9" s="33">
        <f t="shared" si="2"/>
        <v>44285</v>
      </c>
      <c r="FE9" s="33">
        <f t="shared" si="2"/>
        <v>44286</v>
      </c>
      <c r="FF9" s="33">
        <f t="shared" si="2"/>
        <v>44287</v>
      </c>
      <c r="FG9" s="33">
        <f t="shared" si="2"/>
        <v>44288</v>
      </c>
      <c r="FH9" s="33">
        <f t="shared" si="2"/>
        <v>44289</v>
      </c>
      <c r="FI9" s="34">
        <f t="shared" si="2"/>
        <v>44290</v>
      </c>
      <c r="FJ9" s="77"/>
      <c r="FL9" s="13"/>
      <c r="FM9" s="13"/>
    </row>
    <row r="10" spans="1:169" s="9" customFormat="1" ht="15.95" customHeight="1">
      <c r="A10" s="35"/>
      <c r="B10" s="36">
        <v>1</v>
      </c>
      <c r="C10" s="132" t="s">
        <v>34</v>
      </c>
      <c r="D10" s="132"/>
      <c r="E10" s="132"/>
      <c r="F10" s="132"/>
      <c r="G10" s="132"/>
      <c r="H10" s="37"/>
      <c r="I10" s="38"/>
      <c r="J10" s="39">
        <v>44151</v>
      </c>
      <c r="K10" s="40">
        <f>K18</f>
        <v>44166</v>
      </c>
      <c r="L10" s="41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3"/>
      <c r="FJ10" s="77"/>
      <c r="FL10" s="13"/>
      <c r="FM10" s="13"/>
    </row>
    <row r="11" spans="1:169" s="9" customFormat="1" ht="15.95" customHeight="1" outlineLevel="1">
      <c r="A11" s="35"/>
      <c r="B11" s="44">
        <v>1.1000000000000001</v>
      </c>
      <c r="C11" s="131" t="s">
        <v>18</v>
      </c>
      <c r="D11" s="131"/>
      <c r="E11" s="131"/>
      <c r="F11" s="131"/>
      <c r="G11" s="131"/>
      <c r="H11" s="45"/>
      <c r="I11" s="46"/>
      <c r="J11" s="47">
        <v>44151</v>
      </c>
      <c r="K11" s="48">
        <f>K15</f>
        <v>44162</v>
      </c>
      <c r="L11" s="49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3"/>
      <c r="FJ11" s="77"/>
      <c r="FL11" s="13"/>
      <c r="FM11" s="13"/>
    </row>
    <row r="12" spans="1:169" s="9" customFormat="1" ht="15.95" customHeight="1" outlineLevel="2">
      <c r="A12" s="35"/>
      <c r="B12" s="50" t="s">
        <v>14</v>
      </c>
      <c r="C12" s="133" t="s">
        <v>47</v>
      </c>
      <c r="D12" s="133"/>
      <c r="E12" s="134"/>
      <c r="F12" s="51"/>
      <c r="G12" s="52"/>
      <c r="H12" s="53" t="s">
        <v>24</v>
      </c>
      <c r="I12" s="54"/>
      <c r="J12" s="55">
        <f>J11</f>
        <v>44151</v>
      </c>
      <c r="K12" s="56">
        <f>K14</f>
        <v>44157</v>
      </c>
      <c r="L12" s="57" t="s">
        <v>45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3"/>
      <c r="FJ12" s="77"/>
      <c r="FL12" s="13"/>
      <c r="FM12" s="13"/>
    </row>
    <row r="13" spans="1:169" s="9" customFormat="1" ht="15.95" customHeight="1" outlineLevel="2">
      <c r="A13" s="35"/>
      <c r="B13" s="50" t="s">
        <v>20</v>
      </c>
      <c r="C13" s="58"/>
      <c r="D13" s="59" t="s">
        <v>48</v>
      </c>
      <c r="E13" s="59"/>
      <c r="F13" s="51"/>
      <c r="G13" s="52"/>
      <c r="H13" s="53" t="s">
        <v>24</v>
      </c>
      <c r="I13" s="54"/>
      <c r="J13" s="55">
        <f>J12</f>
        <v>44151</v>
      </c>
      <c r="K13" s="56">
        <v>44155</v>
      </c>
      <c r="L13" s="57" t="s">
        <v>45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3"/>
      <c r="FJ13" s="77"/>
      <c r="FL13" s="13"/>
      <c r="FM13" s="13"/>
    </row>
    <row r="14" spans="1:169" s="9" customFormat="1" ht="15.95" customHeight="1" outlineLevel="2">
      <c r="A14" s="35"/>
      <c r="B14" s="50" t="s">
        <v>21</v>
      </c>
      <c r="C14" s="58"/>
      <c r="D14" s="58" t="s">
        <v>46</v>
      </c>
      <c r="E14" s="59"/>
      <c r="F14" s="51"/>
      <c r="G14" s="52"/>
      <c r="H14" s="53" t="s">
        <v>24</v>
      </c>
      <c r="I14" s="54"/>
      <c r="J14" s="55">
        <v>44157</v>
      </c>
      <c r="K14" s="56">
        <f>J14</f>
        <v>44157</v>
      </c>
      <c r="L14" s="57" t="s">
        <v>45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3"/>
      <c r="FJ14" s="77"/>
      <c r="FL14" s="13"/>
      <c r="FM14" s="13"/>
    </row>
    <row r="15" spans="1:169" s="9" customFormat="1" ht="15.95" customHeight="1" outlineLevel="2">
      <c r="A15" s="35"/>
      <c r="B15" s="50" t="s">
        <v>49</v>
      </c>
      <c r="C15" s="133" t="s">
        <v>19</v>
      </c>
      <c r="D15" s="133"/>
      <c r="E15" s="134"/>
      <c r="F15" s="51"/>
      <c r="G15" s="52"/>
      <c r="H15" s="53" t="s">
        <v>24</v>
      </c>
      <c r="I15" s="54"/>
      <c r="J15" s="55">
        <v>44159</v>
      </c>
      <c r="K15" s="56">
        <v>44162</v>
      </c>
      <c r="L15" s="57" t="s">
        <v>45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3"/>
      <c r="FJ15" s="77"/>
      <c r="FL15" s="13"/>
      <c r="FM15" s="13"/>
    </row>
    <row r="16" spans="1:169" s="9" customFormat="1" ht="15.95" customHeight="1" outlineLevel="2">
      <c r="A16" s="35"/>
      <c r="B16" s="50" t="s">
        <v>50</v>
      </c>
      <c r="C16" s="87"/>
      <c r="D16" s="88" t="s">
        <v>52</v>
      </c>
      <c r="E16" s="88"/>
      <c r="F16" s="51"/>
      <c r="G16" s="52" t="s">
        <v>23</v>
      </c>
      <c r="H16" s="53" t="s">
        <v>24</v>
      </c>
      <c r="I16" s="54"/>
      <c r="J16" s="55">
        <v>44159</v>
      </c>
      <c r="K16" s="56">
        <v>44162</v>
      </c>
      <c r="L16" s="57" t="s">
        <v>45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3"/>
      <c r="FJ16" s="77"/>
      <c r="FL16" s="13"/>
      <c r="FM16" s="13"/>
    </row>
    <row r="17" spans="1:169" s="9" customFormat="1" ht="15.95" customHeight="1" outlineLevel="2">
      <c r="A17" s="35"/>
      <c r="B17" s="50" t="s">
        <v>51</v>
      </c>
      <c r="C17" s="87"/>
      <c r="D17" s="87" t="s">
        <v>53</v>
      </c>
      <c r="E17" s="88"/>
      <c r="F17" s="51"/>
      <c r="G17" s="52" t="s">
        <v>23</v>
      </c>
      <c r="H17" s="53" t="s">
        <v>24</v>
      </c>
      <c r="I17" s="54"/>
      <c r="J17" s="55">
        <v>44159</v>
      </c>
      <c r="K17" s="56">
        <v>44162</v>
      </c>
      <c r="L17" s="57" t="s">
        <v>45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3"/>
      <c r="FJ17" s="77"/>
      <c r="FL17" s="13"/>
      <c r="FM17" s="13"/>
    </row>
    <row r="18" spans="1:169" s="9" customFormat="1" ht="15.95" customHeight="1" outlineLevel="2">
      <c r="A18" s="35"/>
      <c r="B18" s="50" t="s">
        <v>87</v>
      </c>
      <c r="C18" s="60" t="s">
        <v>54</v>
      </c>
      <c r="D18" s="61"/>
      <c r="E18" s="61"/>
      <c r="F18" s="61"/>
      <c r="H18" s="53" t="s">
        <v>103</v>
      </c>
      <c r="I18" s="54"/>
      <c r="J18" s="55">
        <v>44159</v>
      </c>
      <c r="K18" s="55">
        <v>44166</v>
      </c>
      <c r="L18" s="57" t="s">
        <v>45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3"/>
      <c r="FJ18" s="77"/>
      <c r="FL18" s="13"/>
      <c r="FM18" s="13"/>
    </row>
    <row r="19" spans="1:169" s="9" customFormat="1" ht="15.95" customHeight="1" outlineLevel="1">
      <c r="A19" s="35"/>
      <c r="B19" s="44">
        <v>1.2</v>
      </c>
      <c r="C19" s="131" t="s">
        <v>62</v>
      </c>
      <c r="D19" s="131"/>
      <c r="E19" s="131"/>
      <c r="F19" s="131"/>
      <c r="G19" s="131"/>
      <c r="H19" s="45"/>
      <c r="I19" s="46"/>
      <c r="J19" s="47">
        <f>J20</f>
        <v>44151</v>
      </c>
      <c r="K19" s="48">
        <f>K27</f>
        <v>44176</v>
      </c>
      <c r="L19" s="49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3"/>
      <c r="FJ19" s="77"/>
      <c r="FL19" s="13"/>
      <c r="FM19" s="13"/>
    </row>
    <row r="20" spans="1:169" s="9" customFormat="1" ht="15.95" customHeight="1" outlineLevel="2">
      <c r="A20" s="35"/>
      <c r="B20" s="50" t="s">
        <v>13</v>
      </c>
      <c r="C20" s="60" t="s">
        <v>63</v>
      </c>
      <c r="D20" s="61"/>
      <c r="E20" s="61"/>
      <c r="F20" s="61"/>
      <c r="G20" s="52" t="s">
        <v>61</v>
      </c>
      <c r="H20" s="53" t="s">
        <v>24</v>
      </c>
      <c r="I20" s="54"/>
      <c r="J20" s="55">
        <v>44151</v>
      </c>
      <c r="K20" s="56">
        <v>44253</v>
      </c>
      <c r="L20" s="57" t="s">
        <v>45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3"/>
      <c r="FJ20" s="77"/>
      <c r="FL20" s="13"/>
      <c r="FM20" s="13"/>
    </row>
    <row r="21" spans="1:169" s="9" customFormat="1" ht="15.95" customHeight="1" outlineLevel="2">
      <c r="A21" s="35"/>
      <c r="B21" s="50" t="s">
        <v>67</v>
      </c>
      <c r="C21" s="60"/>
      <c r="D21" s="61" t="s">
        <v>56</v>
      </c>
      <c r="E21" s="61"/>
      <c r="F21" s="61"/>
      <c r="G21" s="52" t="s">
        <v>58</v>
      </c>
      <c r="H21" s="53" t="s">
        <v>105</v>
      </c>
      <c r="I21" s="54"/>
      <c r="J21" s="55">
        <v>44159</v>
      </c>
      <c r="K21" s="55">
        <v>44173</v>
      </c>
      <c r="L21" s="57" t="s">
        <v>44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3"/>
      <c r="FJ21" s="77"/>
      <c r="FL21" s="13"/>
      <c r="FM21" s="13"/>
    </row>
    <row r="22" spans="1:169" s="9" customFormat="1" ht="15.95" customHeight="1" outlineLevel="2">
      <c r="A22" s="35"/>
      <c r="B22" s="50" t="s">
        <v>68</v>
      </c>
      <c r="C22" s="60"/>
      <c r="D22" s="61" t="s">
        <v>64</v>
      </c>
      <c r="E22" s="61"/>
      <c r="F22" s="61"/>
      <c r="G22" s="52" t="s">
        <v>59</v>
      </c>
      <c r="H22" s="53" t="s">
        <v>105</v>
      </c>
      <c r="I22" s="54"/>
      <c r="J22" s="55">
        <v>44159</v>
      </c>
      <c r="K22" s="55">
        <v>44173</v>
      </c>
      <c r="L22" s="57" t="s">
        <v>45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3"/>
      <c r="FJ22" s="77"/>
      <c r="FL22" s="13"/>
      <c r="FM22" s="13"/>
    </row>
    <row r="23" spans="1:169" s="9" customFormat="1" ht="15.95" customHeight="1" outlineLevel="2">
      <c r="A23" s="35"/>
      <c r="B23" s="50" t="s">
        <v>69</v>
      </c>
      <c r="C23" s="60"/>
      <c r="D23" s="61" t="s">
        <v>65</v>
      </c>
      <c r="E23" s="61"/>
      <c r="F23" s="61"/>
      <c r="G23" s="92" t="s">
        <v>60</v>
      </c>
      <c r="H23" s="53" t="s">
        <v>24</v>
      </c>
      <c r="I23" s="54"/>
      <c r="J23" s="55">
        <v>44167</v>
      </c>
      <c r="K23" s="55">
        <v>44173</v>
      </c>
      <c r="L23" s="57" t="s">
        <v>45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3"/>
      <c r="FJ23" s="77"/>
      <c r="FL23" s="13"/>
      <c r="FM23" s="13"/>
    </row>
    <row r="24" spans="1:169" s="9" customFormat="1" ht="15.95" customHeight="1" outlineLevel="2">
      <c r="A24" s="35"/>
      <c r="B24" s="50" t="s">
        <v>70</v>
      </c>
      <c r="C24" s="60"/>
      <c r="D24" s="61" t="s">
        <v>66</v>
      </c>
      <c r="E24" s="61"/>
      <c r="F24" s="61"/>
      <c r="G24" s="52" t="s">
        <v>22</v>
      </c>
      <c r="H24" s="53" t="s">
        <v>105</v>
      </c>
      <c r="I24" s="54"/>
      <c r="J24" s="55">
        <v>44167</v>
      </c>
      <c r="K24" s="55">
        <v>44173</v>
      </c>
      <c r="L24" s="57" t="s">
        <v>45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3"/>
      <c r="FJ24" s="77"/>
      <c r="FL24" s="13"/>
      <c r="FM24" s="13"/>
    </row>
    <row r="25" spans="1:169" s="9" customFormat="1" ht="15.95" customHeight="1" outlineLevel="2">
      <c r="A25" s="35"/>
      <c r="B25" s="50" t="s">
        <v>73</v>
      </c>
      <c r="C25" s="62"/>
      <c r="D25" s="61" t="s">
        <v>55</v>
      </c>
      <c r="E25" s="61"/>
      <c r="F25" s="61"/>
      <c r="G25" s="52" t="s">
        <v>72</v>
      </c>
      <c r="H25" s="53" t="s">
        <v>103</v>
      </c>
      <c r="I25" s="53"/>
      <c r="J25" s="55">
        <v>44167</v>
      </c>
      <c r="K25" s="55">
        <v>44173</v>
      </c>
      <c r="L25" s="57" t="s">
        <v>45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3"/>
      <c r="FJ25" s="77"/>
      <c r="FL25" s="13"/>
      <c r="FM25" s="13"/>
    </row>
    <row r="26" spans="1:169" s="9" customFormat="1" ht="15.95" customHeight="1" outlineLevel="2">
      <c r="A26" s="35"/>
      <c r="B26" s="44">
        <v>1.3</v>
      </c>
      <c r="C26" s="131" t="s">
        <v>101</v>
      </c>
      <c r="D26" s="131"/>
      <c r="E26" s="131"/>
      <c r="F26" s="131"/>
      <c r="G26" s="131"/>
      <c r="H26" s="45"/>
      <c r="I26" s="46"/>
      <c r="J26" s="47">
        <v>44167</v>
      </c>
      <c r="K26" s="48">
        <v>44176</v>
      </c>
      <c r="L26" s="49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3"/>
      <c r="FJ26" s="77"/>
      <c r="FL26" s="13"/>
      <c r="FM26" s="13"/>
    </row>
    <row r="27" spans="1:169" s="9" customFormat="1" ht="15.95" customHeight="1" outlineLevel="2">
      <c r="A27" s="35"/>
      <c r="B27" s="50" t="s">
        <v>100</v>
      </c>
      <c r="C27" s="62"/>
      <c r="D27" s="61" t="s">
        <v>57</v>
      </c>
      <c r="E27" s="61"/>
      <c r="F27" s="61"/>
      <c r="G27" s="52" t="s">
        <v>74</v>
      </c>
      <c r="H27" s="53" t="s">
        <v>24</v>
      </c>
      <c r="I27" s="53"/>
      <c r="J27" s="55">
        <v>44167</v>
      </c>
      <c r="K27" s="55">
        <v>44176</v>
      </c>
      <c r="L27" s="57" t="s">
        <v>45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3"/>
      <c r="FJ27" s="77"/>
      <c r="FL27" s="13"/>
      <c r="FM27" s="13"/>
    </row>
    <row r="28" spans="1:169" s="9" customFormat="1" ht="15.95" customHeight="1">
      <c r="A28" s="35"/>
      <c r="B28" s="36">
        <v>2</v>
      </c>
      <c r="C28" s="132" t="s">
        <v>71</v>
      </c>
      <c r="D28" s="132"/>
      <c r="E28" s="132"/>
      <c r="F28" s="132"/>
      <c r="G28" s="132"/>
      <c r="H28" s="37"/>
      <c r="I28" s="37"/>
      <c r="J28" s="39">
        <v>44174</v>
      </c>
      <c r="K28" s="40">
        <v>44221</v>
      </c>
      <c r="L28" s="41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3"/>
      <c r="FJ28" s="77"/>
      <c r="FL28" s="13"/>
      <c r="FM28" s="13"/>
    </row>
    <row r="29" spans="1:169" s="9" customFormat="1" ht="15.95" customHeight="1" outlineLevel="1">
      <c r="A29" s="35"/>
      <c r="B29" s="44">
        <v>2.1</v>
      </c>
      <c r="C29" s="131" t="s">
        <v>75</v>
      </c>
      <c r="D29" s="131"/>
      <c r="E29" s="131"/>
      <c r="F29" s="131"/>
      <c r="G29" s="131"/>
      <c r="H29" s="45" t="s">
        <v>107</v>
      </c>
      <c r="I29" s="46" t="s">
        <v>109</v>
      </c>
      <c r="J29" s="47">
        <v>44174</v>
      </c>
      <c r="K29" s="48">
        <v>44221</v>
      </c>
      <c r="L29" s="49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3"/>
      <c r="FJ29" s="77"/>
      <c r="FL29" s="13"/>
      <c r="FM29" s="13"/>
    </row>
    <row r="30" spans="1:169" s="9" customFormat="1" ht="15.95" customHeight="1" outlineLevel="2">
      <c r="A30" s="35"/>
      <c r="B30" s="50" t="s">
        <v>11</v>
      </c>
      <c r="C30" s="62"/>
      <c r="D30" s="61" t="s">
        <v>80</v>
      </c>
      <c r="E30" s="61"/>
      <c r="F30" s="61"/>
      <c r="G30" s="52" t="s">
        <v>83</v>
      </c>
      <c r="H30" s="53" t="s">
        <v>106</v>
      </c>
      <c r="I30" s="53" t="s">
        <v>108</v>
      </c>
      <c r="J30" s="55">
        <v>44174</v>
      </c>
      <c r="K30" s="56">
        <v>44221</v>
      </c>
      <c r="L30" s="138" t="s">
        <v>45</v>
      </c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3"/>
      <c r="FJ30" s="77"/>
      <c r="FL30" s="13"/>
      <c r="FM30" s="13"/>
    </row>
    <row r="31" spans="1:169" s="9" customFormat="1" ht="15.95" customHeight="1" outlineLevel="2">
      <c r="A31" s="35"/>
      <c r="B31" s="50" t="s">
        <v>12</v>
      </c>
      <c r="C31" s="62"/>
      <c r="D31" s="61" t="s">
        <v>79</v>
      </c>
      <c r="E31" s="61"/>
      <c r="F31" s="61"/>
      <c r="G31" s="52" t="s">
        <v>83</v>
      </c>
      <c r="H31" s="53" t="s">
        <v>106</v>
      </c>
      <c r="I31" s="53" t="s">
        <v>108</v>
      </c>
      <c r="J31" s="55">
        <v>44174</v>
      </c>
      <c r="K31" s="56">
        <v>44221</v>
      </c>
      <c r="L31" s="93" t="s">
        <v>45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3"/>
      <c r="FJ31" s="77"/>
      <c r="FL31" s="13"/>
      <c r="FM31" s="13"/>
    </row>
    <row r="32" spans="1:169" s="9" customFormat="1" ht="15.95" customHeight="1" outlineLevel="2">
      <c r="A32" s="35"/>
      <c r="B32" s="50" t="s">
        <v>86</v>
      </c>
      <c r="C32" s="62"/>
      <c r="D32" s="61" t="s">
        <v>82</v>
      </c>
      <c r="E32" s="61"/>
      <c r="F32" s="61"/>
      <c r="G32" s="52" t="s">
        <v>83</v>
      </c>
      <c r="H32" s="53" t="s">
        <v>106</v>
      </c>
      <c r="I32" s="53" t="s">
        <v>108</v>
      </c>
      <c r="J32" s="55">
        <v>44174</v>
      </c>
      <c r="K32" s="56">
        <v>44221</v>
      </c>
      <c r="L32" s="93" t="s">
        <v>45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3"/>
      <c r="FJ32" s="77"/>
      <c r="FL32" s="13"/>
      <c r="FM32" s="13"/>
    </row>
    <row r="33" spans="1:169" s="9" customFormat="1" ht="15.95" customHeight="1" outlineLevel="1">
      <c r="A33" s="35"/>
      <c r="B33" s="44">
        <v>2.2000000000000002</v>
      </c>
      <c r="C33" s="131" t="s">
        <v>76</v>
      </c>
      <c r="D33" s="131"/>
      <c r="E33" s="131"/>
      <c r="F33" s="131"/>
      <c r="G33" s="131"/>
      <c r="H33" s="45" t="s">
        <v>103</v>
      </c>
      <c r="I33" s="46" t="s">
        <v>105</v>
      </c>
      <c r="J33" s="47">
        <v>44174</v>
      </c>
      <c r="K33" s="48">
        <v>44221</v>
      </c>
      <c r="L33" s="49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3"/>
      <c r="FJ33" s="77"/>
      <c r="FL33" s="13"/>
      <c r="FM33" s="13"/>
    </row>
    <row r="34" spans="1:169" s="9" customFormat="1" ht="15.95" customHeight="1" outlineLevel="2">
      <c r="A34" s="35"/>
      <c r="B34" s="50" t="s">
        <v>8</v>
      </c>
      <c r="C34" s="73"/>
      <c r="D34" s="61" t="s">
        <v>77</v>
      </c>
      <c r="E34" s="74"/>
      <c r="F34" s="63"/>
      <c r="G34" s="52" t="s">
        <v>83</v>
      </c>
      <c r="H34" s="53" t="s">
        <v>102</v>
      </c>
      <c r="I34" s="53" t="s">
        <v>104</v>
      </c>
      <c r="J34" s="55">
        <v>44174</v>
      </c>
      <c r="K34" s="56">
        <v>44221</v>
      </c>
      <c r="L34" s="57" t="s">
        <v>110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3"/>
      <c r="FJ34" s="77"/>
      <c r="FL34" s="13"/>
      <c r="FM34" s="13"/>
    </row>
    <row r="35" spans="1:169" s="9" customFormat="1" ht="15.95" customHeight="1" outlineLevel="2">
      <c r="A35" s="35"/>
      <c r="B35" s="50" t="s">
        <v>10</v>
      </c>
      <c r="C35" s="73"/>
      <c r="D35" s="61" t="s">
        <v>84</v>
      </c>
      <c r="E35" s="73"/>
      <c r="F35" s="64"/>
      <c r="G35" s="52" t="s">
        <v>83</v>
      </c>
      <c r="H35" s="53" t="s">
        <v>105</v>
      </c>
      <c r="I35" s="53" t="s">
        <v>103</v>
      </c>
      <c r="J35" s="55">
        <v>44174</v>
      </c>
      <c r="K35" s="56">
        <v>44221</v>
      </c>
      <c r="L35" s="57" t="s">
        <v>45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3"/>
      <c r="FJ35" s="77"/>
      <c r="FL35" s="13"/>
      <c r="FM35" s="13"/>
    </row>
    <row r="36" spans="1:169" s="9" customFormat="1" ht="15.95" customHeight="1" outlineLevel="2">
      <c r="A36" s="35"/>
      <c r="B36" s="50" t="s">
        <v>81</v>
      </c>
      <c r="C36" s="89"/>
      <c r="D36" s="61" t="s">
        <v>85</v>
      </c>
      <c r="E36" s="89"/>
      <c r="F36" s="64"/>
      <c r="G36" s="52" t="s">
        <v>83</v>
      </c>
      <c r="H36" s="53" t="s">
        <v>102</v>
      </c>
      <c r="I36" s="53" t="s">
        <v>104</v>
      </c>
      <c r="J36" s="55">
        <v>44174</v>
      </c>
      <c r="K36" s="56">
        <v>44221</v>
      </c>
      <c r="L36" s="57" t="s">
        <v>45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3"/>
      <c r="FJ36" s="77"/>
      <c r="FL36" s="13"/>
      <c r="FM36" s="13"/>
    </row>
    <row r="37" spans="1:169" s="9" customFormat="1" ht="15.95" customHeight="1" outlineLevel="1">
      <c r="A37" s="35"/>
      <c r="B37" s="44">
        <v>2.2999999999999998</v>
      </c>
      <c r="C37" s="131" t="s">
        <v>78</v>
      </c>
      <c r="D37" s="131"/>
      <c r="E37" s="131"/>
      <c r="F37" s="131"/>
      <c r="G37" s="131"/>
      <c r="H37" s="45" t="s">
        <v>109</v>
      </c>
      <c r="I37" s="46" t="s">
        <v>107</v>
      </c>
      <c r="J37" s="47">
        <v>44174</v>
      </c>
      <c r="K37" s="48">
        <v>44221</v>
      </c>
      <c r="L37" s="49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3"/>
      <c r="FJ37" s="77"/>
      <c r="FL37" s="13"/>
      <c r="FM37" s="13"/>
    </row>
    <row r="38" spans="1:169" s="9" customFormat="1" ht="15.95" customHeight="1" outlineLevel="2">
      <c r="A38" s="35"/>
      <c r="B38" s="50" t="s">
        <v>9</v>
      </c>
      <c r="C38" s="89"/>
      <c r="D38" s="61"/>
      <c r="E38" s="90" t="s">
        <v>88</v>
      </c>
      <c r="F38" s="63"/>
      <c r="G38" s="52" t="s">
        <v>83</v>
      </c>
      <c r="H38" s="53" t="s">
        <v>108</v>
      </c>
      <c r="I38" s="53" t="s">
        <v>106</v>
      </c>
      <c r="J38" s="55">
        <v>44174</v>
      </c>
      <c r="K38" s="56">
        <v>44221</v>
      </c>
      <c r="L38" s="57" t="s">
        <v>45</v>
      </c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3"/>
      <c r="FJ38" s="77"/>
      <c r="FL38" s="13"/>
      <c r="FM38" s="13"/>
    </row>
    <row r="39" spans="1:169" s="9" customFormat="1" ht="15.95" customHeight="1" outlineLevel="2">
      <c r="A39" s="35"/>
      <c r="B39" s="50" t="s">
        <v>40</v>
      </c>
      <c r="C39" s="89"/>
      <c r="D39" s="61"/>
      <c r="E39" s="89" t="s">
        <v>89</v>
      </c>
      <c r="F39" s="64"/>
      <c r="G39" s="52" t="s">
        <v>83</v>
      </c>
      <c r="H39" s="53" t="s">
        <v>108</v>
      </c>
      <c r="I39" s="53" t="s">
        <v>106</v>
      </c>
      <c r="J39" s="55">
        <v>44174</v>
      </c>
      <c r="K39" s="56">
        <v>44221</v>
      </c>
      <c r="L39" s="57" t="s">
        <v>45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3"/>
      <c r="FJ39" s="77"/>
      <c r="FL39" s="13"/>
      <c r="FM39" s="13"/>
    </row>
    <row r="40" spans="1:169" s="9" customFormat="1" ht="15.95" customHeight="1" outlineLevel="2">
      <c r="A40" s="35"/>
      <c r="B40" s="44">
        <v>2.4</v>
      </c>
      <c r="C40" s="131" t="s">
        <v>99</v>
      </c>
      <c r="D40" s="131"/>
      <c r="E40" s="131"/>
      <c r="F40" s="91"/>
      <c r="G40" s="45"/>
      <c r="H40" s="45" t="s">
        <v>24</v>
      </c>
      <c r="I40" s="46"/>
      <c r="J40" s="47">
        <v>44174</v>
      </c>
      <c r="K40" s="48">
        <v>44221</v>
      </c>
      <c r="L40" s="49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3"/>
      <c r="FJ40" s="77"/>
      <c r="FL40" s="13"/>
      <c r="FM40" s="13"/>
    </row>
    <row r="41" spans="1:169" s="9" customFormat="1" ht="15.95" customHeight="1" outlineLevel="2">
      <c r="A41" s="35"/>
      <c r="B41" s="72" t="s">
        <v>97</v>
      </c>
      <c r="C41" s="135" t="s">
        <v>94</v>
      </c>
      <c r="D41" s="135"/>
      <c r="E41" s="136"/>
      <c r="F41" s="75"/>
      <c r="G41" s="65" t="s">
        <v>95</v>
      </c>
      <c r="H41" s="66" t="s">
        <v>24</v>
      </c>
      <c r="I41" s="66"/>
      <c r="J41" s="55">
        <v>44174</v>
      </c>
      <c r="K41" s="56">
        <v>44221</v>
      </c>
      <c r="L41" s="71" t="s">
        <v>45</v>
      </c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3"/>
      <c r="FJ41" s="77"/>
      <c r="FL41" s="13"/>
      <c r="FM41" s="13"/>
    </row>
    <row r="42" spans="1:169" s="9" customFormat="1" ht="15.95" customHeight="1">
      <c r="A42" s="35"/>
      <c r="B42" s="36">
        <v>3</v>
      </c>
      <c r="C42" s="132" t="s">
        <v>35</v>
      </c>
      <c r="D42" s="132"/>
      <c r="E42" s="132"/>
      <c r="F42" s="132"/>
      <c r="G42" s="132"/>
      <c r="H42" s="37"/>
      <c r="I42" s="37"/>
      <c r="J42" s="39">
        <v>44222</v>
      </c>
      <c r="K42" s="40">
        <v>44232</v>
      </c>
      <c r="L42" s="40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3"/>
      <c r="FJ42" s="77"/>
      <c r="FL42" s="13"/>
      <c r="FM42" s="13"/>
    </row>
    <row r="43" spans="1:169" s="9" customFormat="1" ht="15.95" customHeight="1" outlineLevel="1">
      <c r="A43" s="35"/>
      <c r="B43" s="44">
        <v>3.1</v>
      </c>
      <c r="C43" s="131" t="s">
        <v>90</v>
      </c>
      <c r="D43" s="131"/>
      <c r="E43" s="131"/>
      <c r="F43" s="91"/>
      <c r="G43" s="45" t="s">
        <v>93</v>
      </c>
      <c r="H43" s="45" t="s">
        <v>24</v>
      </c>
      <c r="I43" s="46"/>
      <c r="J43" s="47">
        <v>44222</v>
      </c>
      <c r="K43" s="48">
        <v>44232</v>
      </c>
      <c r="L43" s="49" t="s">
        <v>45</v>
      </c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3"/>
      <c r="FJ43" s="77"/>
      <c r="FL43" s="13"/>
      <c r="FM43" s="13"/>
    </row>
    <row r="44" spans="1:169" s="9" customFormat="1" ht="15.95" customHeight="1" outlineLevel="2">
      <c r="A44" s="35"/>
      <c r="B44" s="44">
        <v>3.2</v>
      </c>
      <c r="C44" s="131" t="s">
        <v>91</v>
      </c>
      <c r="D44" s="131"/>
      <c r="E44" s="131"/>
      <c r="F44" s="91"/>
      <c r="G44" s="45" t="s">
        <v>93</v>
      </c>
      <c r="H44" s="45" t="s">
        <v>24</v>
      </c>
      <c r="I44" s="46"/>
      <c r="J44" s="47">
        <v>44222</v>
      </c>
      <c r="K44" s="48">
        <v>44232</v>
      </c>
      <c r="L44" s="49" t="s">
        <v>45</v>
      </c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8"/>
      <c r="FJ44" s="77"/>
      <c r="FL44" s="13"/>
      <c r="FM44" s="13"/>
    </row>
    <row r="45" spans="1:169" s="9" customFormat="1" ht="15.95" customHeight="1" outlineLevel="2">
      <c r="A45" s="35"/>
      <c r="B45" s="44">
        <v>3.3</v>
      </c>
      <c r="C45" s="131" t="s">
        <v>92</v>
      </c>
      <c r="D45" s="131"/>
      <c r="E45" s="131"/>
      <c r="F45" s="45"/>
      <c r="G45" s="45" t="s">
        <v>93</v>
      </c>
      <c r="H45" s="45" t="s">
        <v>24</v>
      </c>
      <c r="I45" s="46"/>
      <c r="J45" s="47">
        <v>44222</v>
      </c>
      <c r="K45" s="48">
        <v>44232</v>
      </c>
      <c r="L45" s="49" t="s">
        <v>45</v>
      </c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8"/>
      <c r="FJ45" s="77"/>
      <c r="FL45" s="13"/>
      <c r="FM45" s="13"/>
    </row>
    <row r="46" spans="1:169" s="9" customFormat="1" ht="15.95" customHeight="1">
      <c r="A46" s="35"/>
      <c r="B46" s="36">
        <v>4</v>
      </c>
      <c r="C46" s="132" t="s">
        <v>36</v>
      </c>
      <c r="D46" s="132"/>
      <c r="E46" s="132"/>
      <c r="F46" s="132"/>
      <c r="G46" s="132"/>
      <c r="H46" s="38"/>
      <c r="I46" s="38"/>
      <c r="J46" s="39">
        <v>44242</v>
      </c>
      <c r="K46" s="40">
        <v>44253</v>
      </c>
      <c r="L46" s="41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3"/>
      <c r="FJ46" s="77"/>
      <c r="FL46" s="13"/>
      <c r="FM46" s="13"/>
    </row>
    <row r="47" spans="1:169" s="9" customFormat="1" ht="15.95" customHeight="1" outlineLevel="1">
      <c r="A47" s="35"/>
      <c r="B47" s="44">
        <v>4.0999999999999996</v>
      </c>
      <c r="C47" s="131" t="s">
        <v>37</v>
      </c>
      <c r="D47" s="131"/>
      <c r="E47" s="131"/>
      <c r="F47" s="131"/>
      <c r="G47" s="131"/>
      <c r="H47" s="45"/>
      <c r="I47" s="46"/>
      <c r="J47" s="47">
        <v>44242</v>
      </c>
      <c r="K47" s="48">
        <v>44253</v>
      </c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3"/>
      <c r="FJ47" s="77"/>
      <c r="FL47" s="13"/>
      <c r="FM47" s="13"/>
    </row>
    <row r="48" spans="1:169" s="9" customFormat="1" ht="15.95" customHeight="1" outlineLevel="2">
      <c r="A48" s="35"/>
      <c r="B48" s="72" t="s">
        <v>97</v>
      </c>
      <c r="C48" s="135" t="s">
        <v>98</v>
      </c>
      <c r="D48" s="135"/>
      <c r="E48" s="136"/>
      <c r="F48" s="75"/>
      <c r="G48" s="65" t="s">
        <v>96</v>
      </c>
      <c r="H48" s="66" t="s">
        <v>24</v>
      </c>
      <c r="I48" s="66"/>
      <c r="J48" s="69">
        <v>44242</v>
      </c>
      <c r="K48" s="70">
        <v>44253</v>
      </c>
      <c r="L48" s="71" t="s">
        <v>45</v>
      </c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3"/>
      <c r="FJ48" s="77"/>
      <c r="FL48" s="13"/>
      <c r="FM48" s="13"/>
    </row>
    <row r="49" spans="1:169" s="9" customFormat="1" ht="15.95" customHeight="1" outlineLevel="2">
      <c r="A49" s="35"/>
      <c r="B49" s="78"/>
      <c r="C49" s="94"/>
      <c r="D49" s="94"/>
      <c r="E49" s="95"/>
      <c r="F49" s="79"/>
      <c r="G49" s="80"/>
      <c r="H49" s="81"/>
      <c r="I49" s="81"/>
      <c r="J49" s="82"/>
      <c r="K49" s="83"/>
      <c r="L49" s="84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  <c r="CX49" s="85"/>
      <c r="CY49" s="85"/>
      <c r="CZ49" s="85"/>
      <c r="DA49" s="85"/>
      <c r="DB49" s="85"/>
      <c r="DC49" s="85"/>
      <c r="DD49" s="85"/>
      <c r="DE49" s="85"/>
      <c r="DF49" s="85"/>
      <c r="DG49" s="85"/>
      <c r="DH49" s="85"/>
      <c r="DI49" s="85"/>
      <c r="DJ49" s="85"/>
      <c r="DK49" s="85"/>
      <c r="DL49" s="85"/>
      <c r="DM49" s="85"/>
      <c r="DN49" s="85"/>
      <c r="DO49" s="85"/>
      <c r="DP49" s="85"/>
      <c r="DQ49" s="85"/>
      <c r="DR49" s="85"/>
      <c r="DS49" s="85"/>
      <c r="DT49" s="85"/>
      <c r="DU49" s="85"/>
      <c r="DV49" s="85"/>
      <c r="DW49" s="85"/>
      <c r="DX49" s="85"/>
      <c r="DY49" s="85"/>
      <c r="DZ49" s="85"/>
      <c r="EA49" s="85"/>
      <c r="EB49" s="85"/>
      <c r="EC49" s="85"/>
      <c r="ED49" s="85"/>
      <c r="EE49" s="85"/>
      <c r="EF49" s="85"/>
      <c r="EG49" s="85"/>
      <c r="EH49" s="85"/>
      <c r="EI49" s="85"/>
      <c r="EJ49" s="85"/>
      <c r="EK49" s="85"/>
      <c r="EL49" s="85"/>
      <c r="EM49" s="85"/>
      <c r="EN49" s="85"/>
      <c r="EO49" s="85"/>
      <c r="EP49" s="85"/>
      <c r="EQ49" s="85"/>
      <c r="ER49" s="85"/>
      <c r="ES49" s="85"/>
      <c r="ET49" s="85"/>
      <c r="EU49" s="85"/>
      <c r="EV49" s="85"/>
      <c r="EW49" s="85"/>
      <c r="EX49" s="85"/>
      <c r="EY49" s="85"/>
      <c r="EZ49" s="85"/>
      <c r="FA49" s="85"/>
      <c r="FB49" s="85"/>
      <c r="FC49" s="85"/>
      <c r="FD49" s="85"/>
      <c r="FE49" s="85"/>
      <c r="FF49" s="85"/>
      <c r="FG49" s="85"/>
      <c r="FH49" s="85"/>
      <c r="FI49" s="86"/>
      <c r="FJ49" s="77"/>
      <c r="FL49" s="13"/>
      <c r="FM49" s="13"/>
    </row>
    <row r="50" spans="1:169" s="9" customFormat="1" ht="15.95" customHeight="1">
      <c r="B50" s="20"/>
      <c r="C50" s="13"/>
      <c r="D50" s="13"/>
      <c r="H50" s="13"/>
      <c r="I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L50" s="13"/>
      <c r="FM50" s="13"/>
    </row>
    <row r="51" spans="1:169" s="9" customFormat="1" ht="15.95" customHeight="1">
      <c r="B51" s="20"/>
      <c r="C51" s="13"/>
      <c r="D51" s="13"/>
      <c r="H51" s="13"/>
      <c r="I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L51" s="13"/>
      <c r="FM51" s="13"/>
    </row>
    <row r="52" spans="1:169" s="9" customFormat="1" ht="15.95" customHeight="1">
      <c r="B52" s="20"/>
      <c r="C52" s="13"/>
      <c r="D52" s="13"/>
      <c r="H52" s="13"/>
      <c r="I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L52" s="13"/>
      <c r="FM52" s="13"/>
    </row>
    <row r="53" spans="1:169" s="9" customFormat="1" ht="15.95" customHeight="1">
      <c r="B53" s="20"/>
      <c r="C53" s="13"/>
      <c r="D53" s="13"/>
      <c r="H53" s="13"/>
      <c r="I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L53" s="13"/>
      <c r="FM53" s="13"/>
    </row>
    <row r="54" spans="1:169" s="9" customFormat="1" ht="15.95" customHeight="1">
      <c r="B54" s="20"/>
      <c r="C54" s="13"/>
      <c r="D54" s="13"/>
      <c r="H54" s="13"/>
      <c r="I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L54" s="13"/>
      <c r="FM54" s="13"/>
    </row>
    <row r="55" spans="1:169" s="9" customFormat="1" ht="15.95" customHeight="1">
      <c r="B55" s="20"/>
      <c r="C55" s="13"/>
      <c r="D55" s="13"/>
      <c r="H55" s="13"/>
      <c r="I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L55" s="13"/>
      <c r="FM55" s="13"/>
    </row>
    <row r="56" spans="1:169" s="9" customFormat="1" ht="15.95" customHeight="1">
      <c r="B56" s="20"/>
      <c r="C56" s="13"/>
      <c r="D56" s="13"/>
      <c r="H56" s="13"/>
      <c r="I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L56" s="13"/>
      <c r="FM56" s="13"/>
    </row>
    <row r="57" spans="1:169" s="9" customFormat="1" ht="15.95" customHeight="1">
      <c r="B57" s="20"/>
      <c r="C57" s="13"/>
      <c r="D57" s="13"/>
      <c r="H57" s="13"/>
      <c r="I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L57" s="13"/>
      <c r="FM57" s="13"/>
    </row>
    <row r="58" spans="1:169" s="9" customFormat="1" ht="15.95" customHeight="1">
      <c r="B58" s="20"/>
      <c r="C58" s="13"/>
      <c r="D58" s="13"/>
      <c r="H58" s="13"/>
      <c r="I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L58" s="13"/>
      <c r="FM58" s="13"/>
    </row>
    <row r="59" spans="1:169" s="9" customFormat="1" ht="15.95" customHeight="1">
      <c r="B59" s="20"/>
      <c r="C59" s="13"/>
      <c r="D59" s="13"/>
      <c r="H59" s="13"/>
      <c r="I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L59" s="13"/>
      <c r="FM59" s="13"/>
    </row>
    <row r="60" spans="1:169" s="9" customFormat="1" ht="15.95" customHeight="1">
      <c r="B60" s="20"/>
      <c r="C60" s="13"/>
      <c r="D60" s="13"/>
      <c r="H60" s="13"/>
      <c r="I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L60" s="13"/>
      <c r="FM60" s="13"/>
    </row>
    <row r="61" spans="1:169" s="9" customFormat="1" ht="15.95" customHeight="1">
      <c r="B61" s="20"/>
      <c r="C61" s="13"/>
      <c r="D61" s="13"/>
      <c r="H61" s="13"/>
      <c r="I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L61" s="13"/>
      <c r="FM61" s="13"/>
    </row>
    <row r="62" spans="1:169" s="9" customFormat="1" ht="15.95" customHeight="1">
      <c r="B62" s="20"/>
      <c r="C62" s="13"/>
      <c r="D62" s="13"/>
      <c r="H62" s="13"/>
      <c r="I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L62" s="13"/>
      <c r="FM62" s="13"/>
    </row>
    <row r="63" spans="1:169" s="9" customFormat="1" ht="15.95" customHeight="1">
      <c r="B63" s="20"/>
      <c r="C63" s="13"/>
      <c r="D63" s="13"/>
      <c r="H63" s="13"/>
      <c r="I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L63" s="13"/>
      <c r="FM63" s="13"/>
    </row>
    <row r="64" spans="1:169" s="9" customFormat="1" ht="15.95" customHeight="1">
      <c r="B64" s="20"/>
      <c r="C64" s="13"/>
      <c r="D64" s="13"/>
      <c r="H64" s="13"/>
      <c r="I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L64" s="13"/>
      <c r="FM64" s="13"/>
    </row>
    <row r="65" spans="2:169" s="9" customFormat="1" ht="15.95" customHeight="1">
      <c r="B65" s="20"/>
      <c r="C65" s="13"/>
      <c r="D65" s="13"/>
      <c r="H65" s="13"/>
      <c r="I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L65" s="13"/>
      <c r="FM65" s="13"/>
    </row>
    <row r="66" spans="2:169" s="9" customFormat="1" ht="15.95" customHeight="1">
      <c r="B66" s="20"/>
      <c r="C66" s="13"/>
      <c r="D66" s="13"/>
      <c r="H66" s="13"/>
      <c r="I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L66" s="13"/>
      <c r="FM66" s="13"/>
    </row>
    <row r="67" spans="2:169" s="9" customFormat="1" ht="15.95" customHeight="1">
      <c r="B67" s="20"/>
      <c r="C67" s="13"/>
      <c r="D67" s="13"/>
      <c r="H67" s="13"/>
      <c r="I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L67" s="13"/>
      <c r="FM67" s="13"/>
    </row>
    <row r="68" spans="2:169" s="9" customFormat="1" ht="15.95" customHeight="1">
      <c r="B68" s="20"/>
      <c r="C68" s="13"/>
      <c r="D68" s="13"/>
      <c r="H68" s="13"/>
      <c r="I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L68" s="13"/>
      <c r="FM68" s="13"/>
    </row>
    <row r="69" spans="2:169" s="9" customFormat="1" ht="15.95" customHeight="1">
      <c r="B69" s="20"/>
      <c r="C69" s="13"/>
      <c r="D69" s="13"/>
      <c r="H69" s="13"/>
      <c r="I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L69" s="13"/>
      <c r="FM69" s="13"/>
    </row>
    <row r="70" spans="2:169" s="9" customFormat="1" ht="15.95" customHeight="1">
      <c r="B70" s="20"/>
      <c r="C70" s="13"/>
      <c r="D70" s="13"/>
      <c r="H70" s="13"/>
      <c r="I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L70" s="13"/>
      <c r="FM70" s="13"/>
    </row>
    <row r="71" spans="2:169" s="9" customFormat="1" ht="15.95" customHeight="1">
      <c r="B71" s="20"/>
      <c r="C71" s="13"/>
      <c r="D71" s="13"/>
      <c r="H71" s="13"/>
      <c r="I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L71" s="13"/>
      <c r="FM71" s="13"/>
    </row>
    <row r="72" spans="2:169" s="9" customFormat="1" ht="15.95" customHeight="1">
      <c r="B72" s="20"/>
      <c r="C72" s="13"/>
      <c r="D72" s="13"/>
      <c r="H72" s="13"/>
      <c r="I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L72" s="13"/>
      <c r="FM72" s="13"/>
    </row>
    <row r="73" spans="2:169" s="9" customFormat="1" ht="15.95" customHeight="1">
      <c r="B73" s="20"/>
      <c r="C73" s="13"/>
      <c r="D73" s="13"/>
      <c r="H73" s="13"/>
      <c r="I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L73" s="13"/>
      <c r="FM73" s="13"/>
    </row>
    <row r="74" spans="2:169" s="9" customFormat="1" ht="15.95" customHeight="1">
      <c r="B74" s="20"/>
      <c r="C74" s="13"/>
      <c r="D74" s="13"/>
      <c r="H74" s="13"/>
      <c r="I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L74" s="13"/>
      <c r="FM74" s="13"/>
    </row>
    <row r="75" spans="2:169" s="9" customFormat="1" ht="15.95" customHeight="1">
      <c r="B75" s="20"/>
      <c r="C75" s="13"/>
      <c r="D75" s="13"/>
      <c r="H75" s="13"/>
      <c r="I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L75" s="13"/>
      <c r="FM75" s="13"/>
    </row>
    <row r="76" spans="2:169" s="9" customFormat="1" ht="15.95" customHeight="1">
      <c r="B76" s="20"/>
      <c r="C76" s="13"/>
      <c r="D76" s="13"/>
      <c r="H76" s="13"/>
      <c r="I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L76" s="13"/>
      <c r="FM76" s="13"/>
    </row>
    <row r="77" spans="2:169" s="9" customFormat="1" ht="15.95" customHeight="1">
      <c r="B77" s="20"/>
      <c r="C77" s="13"/>
      <c r="D77" s="13"/>
      <c r="H77" s="13"/>
      <c r="I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L77" s="13"/>
      <c r="FM77" s="13"/>
    </row>
    <row r="78" spans="2:169" s="9" customFormat="1" ht="15.95" customHeight="1">
      <c r="B78" s="20"/>
      <c r="C78" s="13"/>
      <c r="D78" s="13"/>
      <c r="H78" s="13"/>
      <c r="I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L78" s="13"/>
      <c r="FM78" s="13"/>
    </row>
    <row r="79" spans="2:169" s="9" customFormat="1" ht="15.95" customHeight="1">
      <c r="B79" s="20"/>
      <c r="C79" s="13"/>
      <c r="D79" s="13"/>
      <c r="H79" s="13"/>
      <c r="I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L79" s="13"/>
      <c r="FM79" s="13"/>
    </row>
    <row r="80" spans="2:169" s="9" customFormat="1" ht="15.95" customHeight="1">
      <c r="B80" s="20"/>
      <c r="C80" s="13"/>
      <c r="D80" s="13"/>
      <c r="H80" s="13"/>
      <c r="I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L80" s="13"/>
      <c r="FM80" s="13"/>
    </row>
    <row r="81" spans="2:169" s="9" customFormat="1" ht="15.95" customHeight="1">
      <c r="B81" s="20"/>
      <c r="C81" s="13"/>
      <c r="D81" s="13"/>
      <c r="H81" s="13"/>
      <c r="I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L81" s="13"/>
      <c r="FM81" s="13"/>
    </row>
    <row r="82" spans="2:169" s="9" customFormat="1" ht="15.95" customHeight="1">
      <c r="B82" s="20"/>
      <c r="C82" s="13"/>
      <c r="D82" s="13"/>
      <c r="H82" s="13"/>
      <c r="I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L82" s="13"/>
      <c r="FM82" s="13"/>
    </row>
    <row r="83" spans="2:169" s="9" customFormat="1" ht="15.95" customHeight="1">
      <c r="B83" s="20"/>
      <c r="C83" s="13"/>
      <c r="D83" s="13"/>
      <c r="H83" s="13"/>
      <c r="I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L83" s="13"/>
      <c r="FM83" s="13"/>
    </row>
    <row r="84" spans="2:169" s="9" customFormat="1" ht="15.95" customHeight="1">
      <c r="B84" s="20"/>
      <c r="C84" s="13"/>
      <c r="D84" s="13"/>
      <c r="H84" s="13"/>
      <c r="I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L84" s="13"/>
      <c r="FM84" s="13"/>
    </row>
    <row r="85" spans="2:169" s="9" customFormat="1" ht="15.95" customHeight="1">
      <c r="B85" s="20"/>
      <c r="C85" s="13"/>
      <c r="D85" s="13"/>
      <c r="H85" s="13"/>
      <c r="I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L85" s="13"/>
      <c r="FM85" s="13"/>
    </row>
    <row r="86" spans="2:169" s="9" customFormat="1" ht="15.95" customHeight="1">
      <c r="B86" s="20"/>
      <c r="C86" s="13"/>
      <c r="D86" s="13"/>
      <c r="H86" s="13"/>
      <c r="I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L86" s="13"/>
      <c r="FM86" s="13"/>
    </row>
    <row r="87" spans="2:169" s="9" customFormat="1" ht="15.95" customHeight="1">
      <c r="B87" s="20"/>
      <c r="C87" s="13"/>
      <c r="D87" s="13"/>
      <c r="H87" s="13"/>
      <c r="I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L87" s="13"/>
      <c r="FM87" s="13"/>
    </row>
    <row r="88" spans="2:169" s="9" customFormat="1" ht="15.95" customHeight="1">
      <c r="B88" s="20"/>
      <c r="C88" s="13"/>
      <c r="D88" s="13"/>
      <c r="H88" s="13"/>
      <c r="I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L88" s="13"/>
      <c r="FM88" s="13"/>
    </row>
    <row r="89" spans="2:169" s="9" customFormat="1" ht="15.95" customHeight="1">
      <c r="B89" s="20"/>
      <c r="C89" s="13"/>
      <c r="D89" s="13"/>
      <c r="H89" s="13"/>
      <c r="I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L89" s="13"/>
      <c r="FM89" s="13"/>
    </row>
    <row r="90" spans="2:169" s="9" customFormat="1" ht="15.95" customHeight="1">
      <c r="B90" s="20"/>
      <c r="C90" s="13"/>
      <c r="D90" s="13"/>
      <c r="H90" s="13"/>
      <c r="I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L90" s="13"/>
      <c r="FM90" s="13"/>
    </row>
    <row r="91" spans="2:169" s="9" customFormat="1" ht="15.95" customHeight="1">
      <c r="B91" s="20"/>
      <c r="C91" s="13"/>
      <c r="D91" s="13"/>
      <c r="H91" s="13"/>
      <c r="I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L91" s="13"/>
      <c r="FM91" s="13"/>
    </row>
    <row r="92" spans="2:169" s="9" customFormat="1" ht="15.95" customHeight="1">
      <c r="B92" s="20"/>
      <c r="C92" s="13"/>
      <c r="D92" s="13"/>
      <c r="H92" s="13"/>
      <c r="I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L92" s="13"/>
      <c r="FM92" s="13"/>
    </row>
    <row r="93" spans="2:169" s="9" customFormat="1" ht="15.95" customHeight="1">
      <c r="B93" s="20"/>
      <c r="C93" s="13"/>
      <c r="D93" s="13"/>
      <c r="H93" s="13"/>
      <c r="I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L93" s="13"/>
      <c r="FM93" s="13"/>
    </row>
    <row r="94" spans="2:169" s="9" customFormat="1" ht="15.95" customHeight="1">
      <c r="B94" s="20"/>
      <c r="C94" s="13"/>
      <c r="D94" s="13"/>
      <c r="H94" s="13"/>
      <c r="I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L94" s="13"/>
      <c r="FM94" s="13"/>
    </row>
    <row r="95" spans="2:169" s="9" customFormat="1" ht="15.95" customHeight="1">
      <c r="B95" s="20"/>
      <c r="C95" s="13"/>
      <c r="D95" s="13"/>
      <c r="H95" s="13"/>
      <c r="I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L95" s="13"/>
      <c r="FM95" s="13"/>
    </row>
    <row r="96" spans="2:169" s="9" customFormat="1" ht="15.95" customHeight="1">
      <c r="B96" s="20"/>
      <c r="C96" s="13"/>
      <c r="D96" s="13"/>
      <c r="H96" s="13"/>
      <c r="I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L96" s="13"/>
      <c r="FM96" s="13"/>
    </row>
    <row r="97" spans="2:169" s="9" customFormat="1" ht="15.95" customHeight="1">
      <c r="B97" s="20"/>
      <c r="C97" s="13"/>
      <c r="D97" s="13"/>
      <c r="H97" s="13"/>
      <c r="I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L97" s="13"/>
      <c r="FM97" s="13"/>
    </row>
    <row r="98" spans="2:169" s="9" customFormat="1" ht="15.95" customHeight="1">
      <c r="B98" s="20"/>
      <c r="C98" s="13"/>
      <c r="D98" s="13"/>
      <c r="H98" s="13"/>
      <c r="I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L98" s="13"/>
      <c r="FM98" s="13"/>
    </row>
    <row r="99" spans="2:169" s="9" customFormat="1" ht="15.95" customHeight="1">
      <c r="B99" s="20"/>
      <c r="C99" s="13"/>
      <c r="D99" s="13"/>
      <c r="H99" s="13"/>
      <c r="I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L99" s="13"/>
      <c r="FM99" s="13"/>
    </row>
    <row r="100" spans="2:169" s="9" customFormat="1" ht="15.95" customHeight="1">
      <c r="B100" s="20"/>
      <c r="C100" s="13"/>
      <c r="D100" s="13"/>
      <c r="H100" s="13"/>
      <c r="I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L100" s="13"/>
      <c r="FM100" s="13"/>
    </row>
    <row r="101" spans="2:169" s="9" customFormat="1" ht="15.95" customHeight="1">
      <c r="B101" s="20"/>
      <c r="C101" s="13"/>
      <c r="D101" s="13"/>
      <c r="H101" s="13"/>
      <c r="I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L101" s="13"/>
      <c r="FM101" s="13"/>
    </row>
    <row r="102" spans="2:169" s="9" customFormat="1" ht="15.95" customHeight="1">
      <c r="B102" s="20"/>
      <c r="C102" s="13"/>
      <c r="D102" s="13"/>
      <c r="H102" s="13"/>
      <c r="I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L102" s="13"/>
      <c r="FM102" s="13"/>
    </row>
    <row r="103" spans="2:169" s="9" customFormat="1" ht="15.95" customHeight="1">
      <c r="B103" s="20"/>
      <c r="C103" s="13"/>
      <c r="D103" s="13"/>
      <c r="H103" s="13"/>
      <c r="I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L103" s="13"/>
      <c r="FM103" s="13"/>
    </row>
    <row r="104" spans="2:169" s="9" customFormat="1" ht="15.95" customHeight="1">
      <c r="B104" s="20"/>
      <c r="C104" s="13"/>
      <c r="D104" s="13"/>
      <c r="H104" s="13"/>
      <c r="I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L104" s="13"/>
      <c r="FM104" s="13"/>
    </row>
    <row r="105" spans="2:169" s="9" customFormat="1" ht="15.95" customHeight="1">
      <c r="B105" s="20"/>
      <c r="C105" s="13"/>
      <c r="D105" s="13"/>
      <c r="H105" s="13"/>
      <c r="I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L105" s="13"/>
      <c r="FM105" s="13"/>
    </row>
    <row r="106" spans="2:169" s="9" customFormat="1" ht="15.95" customHeight="1">
      <c r="B106" s="20"/>
      <c r="C106" s="13"/>
      <c r="D106" s="13"/>
      <c r="H106" s="13"/>
      <c r="I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L106" s="13"/>
      <c r="FM106" s="13"/>
    </row>
    <row r="107" spans="2:169" s="9" customFormat="1" ht="15.95" customHeight="1">
      <c r="B107" s="20"/>
      <c r="C107" s="13"/>
      <c r="D107" s="13"/>
      <c r="H107" s="13"/>
      <c r="I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L107" s="13"/>
      <c r="FM107" s="13"/>
    </row>
    <row r="108" spans="2:169" s="9" customFormat="1" ht="15.95" customHeight="1">
      <c r="B108" s="20"/>
      <c r="C108" s="13"/>
      <c r="D108" s="13"/>
      <c r="H108" s="13"/>
      <c r="I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L108" s="13"/>
      <c r="FM108" s="13"/>
    </row>
    <row r="109" spans="2:169" s="9" customFormat="1" ht="15.95" customHeight="1">
      <c r="B109" s="20"/>
      <c r="C109" s="13"/>
      <c r="D109" s="13"/>
      <c r="H109" s="13"/>
      <c r="I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L109" s="13"/>
      <c r="FM109" s="13"/>
    </row>
    <row r="110" spans="2:169" s="9" customFormat="1" ht="15.95" customHeight="1">
      <c r="B110" s="20"/>
      <c r="C110" s="13"/>
      <c r="D110" s="13"/>
      <c r="H110" s="13"/>
      <c r="I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L110" s="13"/>
      <c r="FM110" s="13"/>
    </row>
    <row r="111" spans="2:169" s="9" customFormat="1" ht="15.95" customHeight="1">
      <c r="B111" s="20"/>
      <c r="C111" s="13"/>
      <c r="D111" s="13"/>
      <c r="H111" s="13"/>
      <c r="I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L111" s="13"/>
      <c r="FM111" s="13"/>
    </row>
    <row r="112" spans="2:169" s="9" customFormat="1" ht="15.95" customHeight="1">
      <c r="B112" s="20"/>
      <c r="C112" s="13"/>
      <c r="D112" s="13"/>
      <c r="H112" s="13"/>
      <c r="I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L112" s="13"/>
      <c r="FM112" s="13"/>
    </row>
    <row r="113" spans="2:169" s="9" customFormat="1" ht="15.95" customHeight="1">
      <c r="B113" s="20"/>
      <c r="C113" s="13"/>
      <c r="D113" s="13"/>
      <c r="H113" s="13"/>
      <c r="I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L113" s="13"/>
      <c r="FM113" s="13"/>
    </row>
    <row r="114" spans="2:169" s="9" customFormat="1" ht="15.95" customHeight="1">
      <c r="B114" s="20"/>
      <c r="C114" s="13"/>
      <c r="D114" s="13"/>
      <c r="H114" s="13"/>
      <c r="I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L114" s="13"/>
      <c r="FM114" s="13"/>
    </row>
    <row r="115" spans="2:169" s="9" customFormat="1" ht="15.95" customHeight="1">
      <c r="B115" s="20"/>
      <c r="C115" s="13"/>
      <c r="D115" s="13"/>
      <c r="H115" s="13"/>
      <c r="I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L115" s="13"/>
      <c r="FM115" s="13"/>
    </row>
    <row r="116" spans="2:169" s="9" customFormat="1" ht="15.95" customHeight="1">
      <c r="B116" s="20"/>
      <c r="C116" s="13"/>
      <c r="D116" s="13"/>
      <c r="H116" s="13"/>
      <c r="I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L116" s="13"/>
      <c r="FM116" s="13"/>
    </row>
    <row r="117" spans="2:169" s="9" customFormat="1" ht="15.95" customHeight="1">
      <c r="B117" s="20"/>
      <c r="C117" s="13"/>
      <c r="D117" s="13"/>
      <c r="H117" s="13"/>
      <c r="I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L117" s="13"/>
      <c r="FM117" s="13"/>
    </row>
    <row r="118" spans="2:169" s="9" customFormat="1" ht="15.95" customHeight="1">
      <c r="B118" s="20"/>
      <c r="C118" s="13"/>
      <c r="D118" s="13"/>
      <c r="H118" s="13"/>
      <c r="I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L118" s="13"/>
      <c r="FM118" s="13"/>
    </row>
    <row r="119" spans="2:169" s="9" customFormat="1" ht="15.95" customHeight="1">
      <c r="B119" s="20"/>
      <c r="C119" s="13"/>
      <c r="D119" s="13"/>
      <c r="H119" s="13"/>
      <c r="I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L119" s="13"/>
      <c r="FM119" s="13"/>
    </row>
    <row r="120" spans="2:169" s="9" customFormat="1" ht="15.95" customHeight="1">
      <c r="B120" s="20"/>
      <c r="C120" s="13"/>
      <c r="D120" s="13"/>
      <c r="H120" s="13"/>
      <c r="I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L120" s="13"/>
      <c r="FM120" s="13"/>
    </row>
    <row r="121" spans="2:169" s="9" customFormat="1" ht="15.95" customHeight="1">
      <c r="B121" s="20"/>
      <c r="C121" s="13"/>
      <c r="D121" s="13"/>
      <c r="H121" s="13"/>
      <c r="I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L121" s="13"/>
      <c r="FM121" s="13"/>
    </row>
    <row r="122" spans="2:169" s="9" customFormat="1" ht="15.95" customHeight="1">
      <c r="B122" s="20"/>
      <c r="C122" s="13"/>
      <c r="D122" s="13"/>
      <c r="H122" s="13"/>
      <c r="I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L122" s="13"/>
      <c r="FM122" s="13"/>
    </row>
    <row r="123" spans="2:169" s="9" customFormat="1" ht="15.95" customHeight="1">
      <c r="B123" s="20"/>
      <c r="C123" s="13"/>
      <c r="D123" s="13"/>
      <c r="H123" s="13"/>
      <c r="I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L123" s="13"/>
      <c r="FM123" s="13"/>
    </row>
    <row r="124" spans="2:169" s="9" customFormat="1" ht="15.95" customHeight="1">
      <c r="B124" s="20"/>
      <c r="C124" s="13"/>
      <c r="D124" s="13"/>
      <c r="H124" s="13"/>
      <c r="I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L124" s="13"/>
      <c r="FM124" s="13"/>
    </row>
    <row r="125" spans="2:169" s="9" customFormat="1" ht="15.95" customHeight="1">
      <c r="B125" s="20"/>
      <c r="C125" s="13"/>
      <c r="D125" s="13"/>
      <c r="H125" s="13"/>
      <c r="I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L125" s="13"/>
      <c r="FM125" s="13"/>
    </row>
    <row r="126" spans="2:169" s="9" customFormat="1" ht="15.95" customHeight="1">
      <c r="B126" s="20"/>
      <c r="C126" s="13"/>
      <c r="D126" s="13"/>
      <c r="H126" s="13"/>
      <c r="I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L126" s="13"/>
      <c r="FM126" s="13"/>
    </row>
    <row r="127" spans="2:169" s="9" customFormat="1" ht="15.95" customHeight="1">
      <c r="B127" s="20"/>
      <c r="C127" s="13"/>
      <c r="D127" s="13"/>
      <c r="H127" s="13"/>
      <c r="I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L127" s="13"/>
      <c r="FM127" s="13"/>
    </row>
    <row r="128" spans="2:169" s="9" customFormat="1" ht="15.95" customHeight="1">
      <c r="B128" s="20"/>
      <c r="C128" s="13"/>
      <c r="D128" s="13"/>
      <c r="H128" s="13"/>
      <c r="I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L128" s="13"/>
      <c r="FM128" s="13"/>
    </row>
    <row r="129" spans="2:169" s="9" customFormat="1" ht="15.95" customHeight="1">
      <c r="B129" s="20"/>
      <c r="C129" s="13"/>
      <c r="D129" s="13"/>
      <c r="H129" s="13"/>
      <c r="I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L129" s="13"/>
      <c r="FM129" s="13"/>
    </row>
    <row r="130" spans="2:169" s="9" customFormat="1" ht="15.95" customHeight="1">
      <c r="B130" s="20"/>
      <c r="C130" s="13"/>
      <c r="D130" s="13"/>
      <c r="H130" s="13"/>
      <c r="I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L130" s="13"/>
      <c r="FM130" s="13"/>
    </row>
    <row r="131" spans="2:169" s="9" customFormat="1" ht="15.95" customHeight="1">
      <c r="B131" s="20"/>
      <c r="C131" s="13"/>
      <c r="D131" s="13"/>
      <c r="H131" s="13"/>
      <c r="I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L131" s="13"/>
      <c r="FM131" s="13"/>
    </row>
    <row r="132" spans="2:169" s="9" customFormat="1" ht="15.95" customHeight="1">
      <c r="B132" s="20"/>
      <c r="C132" s="13"/>
      <c r="D132" s="13"/>
      <c r="H132" s="13"/>
      <c r="I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L132" s="13"/>
      <c r="FM132" s="13"/>
    </row>
    <row r="133" spans="2:169" s="9" customFormat="1" ht="15.95" customHeight="1">
      <c r="B133" s="20"/>
      <c r="C133" s="13"/>
      <c r="D133" s="13"/>
      <c r="H133" s="13"/>
      <c r="I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L133" s="13"/>
      <c r="FM133" s="13"/>
    </row>
    <row r="134" spans="2:169" s="9" customFormat="1" ht="15.95" customHeight="1">
      <c r="B134" s="20"/>
      <c r="C134" s="13"/>
      <c r="D134" s="13"/>
      <c r="H134" s="13"/>
      <c r="I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L134" s="13"/>
      <c r="FM134" s="13"/>
    </row>
    <row r="135" spans="2:169" s="9" customFormat="1" ht="15.95" customHeight="1">
      <c r="B135" s="20"/>
      <c r="C135" s="13"/>
      <c r="D135" s="13"/>
      <c r="H135" s="13"/>
      <c r="I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L135" s="13"/>
      <c r="FM135" s="13"/>
    </row>
    <row r="136" spans="2:169" s="9" customFormat="1" ht="15.95" customHeight="1">
      <c r="B136" s="20"/>
      <c r="C136" s="13"/>
      <c r="D136" s="13"/>
      <c r="H136" s="13"/>
      <c r="I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L136" s="13"/>
      <c r="FM136" s="13"/>
    </row>
    <row r="137" spans="2:169" s="9" customFormat="1" ht="15.95" customHeight="1">
      <c r="B137" s="20"/>
      <c r="C137" s="13"/>
      <c r="D137" s="13"/>
      <c r="H137" s="13"/>
      <c r="I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L137" s="13"/>
      <c r="FM137" s="13"/>
    </row>
    <row r="138" spans="2:169" s="9" customFormat="1" ht="15.95" customHeight="1">
      <c r="B138" s="20"/>
      <c r="C138" s="13"/>
      <c r="D138" s="13"/>
      <c r="H138" s="13"/>
      <c r="I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L138" s="13"/>
      <c r="FM138" s="13"/>
    </row>
    <row r="139" spans="2:169" s="9" customFormat="1" ht="15.95" customHeight="1">
      <c r="B139" s="20"/>
      <c r="C139" s="13"/>
      <c r="D139" s="13"/>
      <c r="H139" s="13"/>
      <c r="I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L139" s="13"/>
      <c r="FM139" s="13"/>
    </row>
    <row r="140" spans="2:169" s="9" customFormat="1" ht="15.95" customHeight="1">
      <c r="B140" s="20"/>
      <c r="C140" s="13"/>
      <c r="D140" s="13"/>
      <c r="H140" s="13"/>
      <c r="I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L140" s="13"/>
      <c r="FM140" s="13"/>
    </row>
    <row r="141" spans="2:169" s="9" customFormat="1" ht="15.95" customHeight="1">
      <c r="B141" s="20"/>
      <c r="C141" s="13"/>
      <c r="D141" s="13"/>
      <c r="H141" s="13"/>
      <c r="I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L141" s="13"/>
      <c r="FM141" s="13"/>
    </row>
    <row r="142" spans="2:169" s="9" customFormat="1" ht="15.95" customHeight="1">
      <c r="B142" s="20"/>
      <c r="C142" s="13"/>
      <c r="D142" s="13"/>
      <c r="H142" s="13"/>
      <c r="I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L142" s="13"/>
      <c r="FM142" s="13"/>
    </row>
    <row r="143" spans="2:169" s="9" customFormat="1" ht="15.95" customHeight="1">
      <c r="B143" s="20"/>
      <c r="C143" s="13"/>
      <c r="D143" s="13"/>
      <c r="H143" s="13"/>
      <c r="I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L143" s="13"/>
      <c r="FM143" s="13"/>
    </row>
    <row r="144" spans="2:169" s="9" customFormat="1" ht="15.95" customHeight="1">
      <c r="B144" s="20"/>
      <c r="C144" s="13"/>
      <c r="D144" s="13"/>
      <c r="H144" s="13"/>
      <c r="I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L144" s="13"/>
      <c r="FM144" s="13"/>
    </row>
    <row r="145" spans="2:169" s="9" customFormat="1" ht="15.95" customHeight="1">
      <c r="B145" s="20"/>
      <c r="C145" s="13"/>
      <c r="D145" s="13"/>
      <c r="H145" s="13"/>
      <c r="I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L145" s="13"/>
      <c r="FM145" s="13"/>
    </row>
    <row r="146" spans="2:169" s="9" customFormat="1" ht="15.95" customHeight="1">
      <c r="B146" s="20"/>
      <c r="C146" s="13"/>
      <c r="D146" s="13"/>
      <c r="H146" s="13"/>
      <c r="I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L146" s="13"/>
      <c r="FM146" s="13"/>
    </row>
    <row r="147" spans="2:169" s="9" customFormat="1" ht="15.95" customHeight="1">
      <c r="B147" s="20"/>
      <c r="C147" s="13"/>
      <c r="D147" s="13"/>
      <c r="H147" s="13"/>
      <c r="I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L147" s="13"/>
      <c r="FM147" s="13"/>
    </row>
    <row r="148" spans="2:169" s="9" customFormat="1" ht="15.95" customHeight="1">
      <c r="B148" s="20"/>
      <c r="C148" s="13"/>
      <c r="D148" s="13"/>
      <c r="H148" s="13"/>
      <c r="I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L148" s="13"/>
      <c r="FM148" s="13"/>
    </row>
    <row r="149" spans="2:169" s="9" customFormat="1" ht="15.95" customHeight="1">
      <c r="B149" s="20"/>
      <c r="C149" s="13"/>
      <c r="D149" s="13"/>
      <c r="H149" s="13"/>
      <c r="I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L149" s="13"/>
      <c r="FM149" s="13"/>
    </row>
    <row r="150" spans="2:169" s="9" customFormat="1" ht="15.95" customHeight="1">
      <c r="B150" s="20"/>
      <c r="C150" s="13"/>
      <c r="D150" s="13"/>
      <c r="H150" s="13"/>
      <c r="I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L150" s="13"/>
      <c r="FM150" s="13"/>
    </row>
    <row r="151" spans="2:169" s="9" customFormat="1" ht="15.95" customHeight="1">
      <c r="B151" s="20"/>
      <c r="C151" s="13"/>
      <c r="D151" s="13"/>
      <c r="H151" s="13"/>
      <c r="I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L151" s="13"/>
      <c r="FM151" s="13"/>
    </row>
    <row r="152" spans="2:169" s="9" customFormat="1" ht="15.95" customHeight="1">
      <c r="B152" s="20"/>
      <c r="C152" s="13"/>
      <c r="D152" s="13"/>
      <c r="H152" s="13"/>
      <c r="I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L152" s="13"/>
      <c r="FM152" s="13"/>
    </row>
    <row r="153" spans="2:169" s="9" customFormat="1" ht="15.95" customHeight="1">
      <c r="B153" s="20"/>
      <c r="C153" s="13"/>
      <c r="D153" s="13"/>
      <c r="H153" s="13"/>
      <c r="I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L153" s="13"/>
      <c r="FM153" s="13"/>
    </row>
    <row r="154" spans="2:169" s="9" customFormat="1" ht="15.95" customHeight="1">
      <c r="B154" s="20"/>
      <c r="C154" s="13"/>
      <c r="D154" s="13"/>
      <c r="H154" s="13"/>
      <c r="I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L154" s="13"/>
      <c r="FM154" s="13"/>
    </row>
    <row r="155" spans="2:169" s="9" customFormat="1" ht="15.95" customHeight="1">
      <c r="B155" s="20"/>
      <c r="C155" s="13"/>
      <c r="D155" s="13"/>
      <c r="H155" s="13"/>
      <c r="I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L155" s="13"/>
      <c r="FM155" s="13"/>
    </row>
    <row r="156" spans="2:169" s="9" customFormat="1" ht="15.95" customHeight="1">
      <c r="B156" s="20"/>
      <c r="C156" s="13"/>
      <c r="D156" s="13"/>
      <c r="H156" s="13"/>
      <c r="I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L156" s="13"/>
      <c r="FM156" s="13"/>
    </row>
    <row r="157" spans="2:169" s="9" customFormat="1" ht="15.95" customHeight="1">
      <c r="B157" s="20"/>
      <c r="C157" s="13"/>
      <c r="D157" s="13"/>
      <c r="H157" s="13"/>
      <c r="I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L157" s="13"/>
      <c r="FM157" s="13"/>
    </row>
    <row r="158" spans="2:169" s="9" customFormat="1" ht="15.95" customHeight="1">
      <c r="B158" s="20"/>
      <c r="C158" s="13"/>
      <c r="D158" s="13"/>
      <c r="H158" s="13"/>
      <c r="I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L158" s="13"/>
      <c r="FM158" s="13"/>
    </row>
    <row r="159" spans="2:169" s="9" customFormat="1" ht="15.95" customHeight="1">
      <c r="B159" s="20"/>
      <c r="C159" s="13"/>
      <c r="D159" s="13"/>
      <c r="H159" s="13"/>
      <c r="I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L159" s="13"/>
      <c r="FM159" s="13"/>
    </row>
    <row r="160" spans="2:169" s="9" customFormat="1" ht="15.95" customHeight="1">
      <c r="B160" s="20"/>
      <c r="C160" s="13"/>
      <c r="D160" s="13"/>
      <c r="H160" s="13"/>
      <c r="I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L160" s="13"/>
      <c r="FM160" s="13"/>
    </row>
    <row r="161" spans="2:169" s="9" customFormat="1" ht="15.95" customHeight="1">
      <c r="B161" s="20"/>
      <c r="C161" s="13"/>
      <c r="D161" s="13"/>
      <c r="H161" s="13"/>
      <c r="I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L161" s="13"/>
      <c r="FM161" s="13"/>
    </row>
    <row r="162" spans="2:169" s="9" customFormat="1" ht="15.95" customHeight="1">
      <c r="B162" s="20"/>
      <c r="C162" s="13"/>
      <c r="D162" s="13"/>
      <c r="H162" s="13"/>
      <c r="I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L162" s="13"/>
      <c r="FM162" s="13"/>
    </row>
    <row r="163" spans="2:169" s="9" customFormat="1" ht="15.95" customHeight="1">
      <c r="B163" s="20"/>
      <c r="C163" s="13"/>
      <c r="D163" s="13"/>
      <c r="H163" s="13"/>
      <c r="I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L163" s="13"/>
      <c r="FM163" s="13"/>
    </row>
    <row r="164" spans="2:169" s="9" customFormat="1" ht="15.95" customHeight="1">
      <c r="B164" s="20"/>
      <c r="C164" s="13"/>
      <c r="D164" s="13"/>
      <c r="H164" s="13"/>
      <c r="I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L164" s="13"/>
      <c r="FM164" s="13"/>
    </row>
    <row r="165" spans="2:169" s="9" customFormat="1" ht="15.95" customHeight="1">
      <c r="B165" s="20"/>
      <c r="C165" s="13"/>
      <c r="D165" s="13"/>
      <c r="H165" s="13"/>
      <c r="I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L165" s="13"/>
      <c r="FM165" s="13"/>
    </row>
    <row r="166" spans="2:169" s="9" customFormat="1" ht="15.95" customHeight="1">
      <c r="B166" s="20"/>
      <c r="C166" s="13"/>
      <c r="D166" s="13"/>
      <c r="H166" s="13"/>
      <c r="I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L166" s="13"/>
      <c r="FM166" s="13"/>
    </row>
    <row r="167" spans="2:169" s="9" customFormat="1" ht="15.95" customHeight="1">
      <c r="B167" s="20"/>
      <c r="C167" s="13"/>
      <c r="D167" s="13"/>
      <c r="H167" s="13"/>
      <c r="I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L167" s="13"/>
      <c r="FM167" s="13"/>
    </row>
    <row r="168" spans="2:169" s="9" customFormat="1" ht="15.95" customHeight="1">
      <c r="B168" s="20"/>
      <c r="C168" s="13"/>
      <c r="D168" s="13"/>
      <c r="H168" s="13"/>
      <c r="I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L168" s="13"/>
      <c r="FM168" s="13"/>
    </row>
    <row r="169" spans="2:169" s="9" customFormat="1" ht="15.95" customHeight="1">
      <c r="B169" s="20"/>
      <c r="C169" s="13"/>
      <c r="D169" s="13"/>
      <c r="H169" s="13"/>
      <c r="I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L169" s="13"/>
      <c r="FM169" s="13"/>
    </row>
    <row r="170" spans="2:169" s="9" customFormat="1" ht="15.95" customHeight="1">
      <c r="B170" s="20"/>
      <c r="C170" s="13"/>
      <c r="D170" s="13"/>
      <c r="H170" s="13"/>
      <c r="I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L170" s="13"/>
      <c r="FM170" s="13"/>
    </row>
    <row r="171" spans="2:169" s="9" customFormat="1" ht="15.95" customHeight="1">
      <c r="B171" s="20"/>
      <c r="C171" s="13"/>
      <c r="D171" s="13"/>
      <c r="H171" s="13"/>
      <c r="I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L171" s="13"/>
      <c r="FM171" s="13"/>
    </row>
    <row r="172" spans="2:169" s="9" customFormat="1" ht="15.95" customHeight="1">
      <c r="B172" s="20"/>
      <c r="C172" s="13"/>
      <c r="D172" s="13"/>
      <c r="H172" s="13"/>
      <c r="I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L172" s="13"/>
      <c r="FM172" s="13"/>
    </row>
    <row r="173" spans="2:169" s="9" customFormat="1" ht="15.95" customHeight="1">
      <c r="B173" s="20"/>
      <c r="C173" s="13"/>
      <c r="D173" s="13"/>
      <c r="H173" s="13"/>
      <c r="I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L173" s="13"/>
      <c r="FM173" s="13"/>
    </row>
    <row r="174" spans="2:169" s="9" customFormat="1" ht="15.95" customHeight="1">
      <c r="B174" s="20"/>
      <c r="C174" s="13"/>
      <c r="D174" s="13"/>
      <c r="H174" s="13"/>
      <c r="I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L174" s="13"/>
      <c r="FM174" s="13"/>
    </row>
    <row r="175" spans="2:169" s="9" customFormat="1" ht="15.95" customHeight="1">
      <c r="B175" s="20"/>
      <c r="C175" s="13"/>
      <c r="D175" s="13"/>
      <c r="H175" s="13"/>
      <c r="I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L175" s="13"/>
      <c r="FM175" s="13"/>
    </row>
    <row r="176" spans="2:169" s="9" customFormat="1" ht="15.95" customHeight="1">
      <c r="B176" s="20"/>
      <c r="C176" s="13"/>
      <c r="D176" s="13"/>
      <c r="H176" s="13"/>
      <c r="I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L176" s="13"/>
      <c r="FM176" s="13"/>
    </row>
    <row r="177" spans="2:169" s="9" customFormat="1" ht="15.95" customHeight="1">
      <c r="B177" s="20"/>
      <c r="C177" s="13"/>
      <c r="D177" s="13"/>
      <c r="H177" s="13"/>
      <c r="I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L177" s="13"/>
      <c r="FM177" s="13"/>
    </row>
    <row r="178" spans="2:169" s="9" customFormat="1" ht="15.95" customHeight="1">
      <c r="B178" s="20"/>
      <c r="C178" s="13"/>
      <c r="D178" s="13"/>
      <c r="H178" s="13"/>
      <c r="I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L178" s="13"/>
      <c r="FM178" s="13"/>
    </row>
    <row r="179" spans="2:169" s="9" customFormat="1" ht="15.95" customHeight="1">
      <c r="B179" s="20"/>
      <c r="C179" s="13"/>
      <c r="D179" s="13"/>
      <c r="H179" s="13"/>
      <c r="I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L179" s="13"/>
      <c r="FM179" s="13"/>
    </row>
    <row r="180" spans="2:169" s="9" customFormat="1" ht="15.95" customHeight="1">
      <c r="B180" s="20"/>
      <c r="C180" s="13"/>
      <c r="D180" s="13"/>
      <c r="H180" s="13"/>
      <c r="I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L180" s="13"/>
      <c r="FM180" s="13"/>
    </row>
    <row r="181" spans="2:169" s="9" customFormat="1" ht="15.95" customHeight="1">
      <c r="B181" s="20"/>
      <c r="C181" s="13"/>
      <c r="D181" s="13"/>
      <c r="H181" s="13"/>
      <c r="I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L181" s="13"/>
      <c r="FM181" s="13"/>
    </row>
    <row r="182" spans="2:169" s="9" customFormat="1" ht="15.95" customHeight="1">
      <c r="B182" s="20"/>
      <c r="C182" s="13"/>
      <c r="D182" s="13"/>
      <c r="H182" s="13"/>
      <c r="I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L182" s="13"/>
      <c r="FM182" s="13"/>
    </row>
    <row r="183" spans="2:169" s="9" customFormat="1" ht="15.95" customHeight="1">
      <c r="B183" s="20"/>
      <c r="C183" s="13"/>
      <c r="D183" s="13"/>
      <c r="H183" s="13"/>
      <c r="I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L183" s="13"/>
      <c r="FM183" s="13"/>
    </row>
    <row r="184" spans="2:169" s="9" customFormat="1" ht="15.95" customHeight="1">
      <c r="B184" s="20"/>
      <c r="C184" s="13"/>
      <c r="D184" s="13"/>
      <c r="H184" s="13"/>
      <c r="I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L184" s="13"/>
      <c r="FM184" s="13"/>
    </row>
    <row r="185" spans="2:169" s="9" customFormat="1" ht="15.95" customHeight="1">
      <c r="B185" s="20"/>
      <c r="C185" s="13"/>
      <c r="D185" s="13"/>
      <c r="H185" s="13"/>
      <c r="I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L185" s="13"/>
      <c r="FM185" s="13"/>
    </row>
    <row r="186" spans="2:169" s="9" customFormat="1" ht="15.95" customHeight="1">
      <c r="B186" s="20"/>
      <c r="C186" s="13"/>
      <c r="D186" s="13"/>
      <c r="H186" s="13"/>
      <c r="I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L186" s="13"/>
      <c r="FM186" s="13"/>
    </row>
    <row r="187" spans="2:169" s="9" customFormat="1" ht="15.95" customHeight="1">
      <c r="B187" s="20"/>
      <c r="C187" s="13"/>
      <c r="D187" s="13"/>
      <c r="H187" s="13"/>
      <c r="I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L187" s="13"/>
      <c r="FM187" s="13"/>
    </row>
    <row r="188" spans="2:169" s="9" customFormat="1" ht="15.95" customHeight="1">
      <c r="B188" s="20"/>
      <c r="C188" s="13"/>
      <c r="D188" s="13"/>
      <c r="H188" s="13"/>
      <c r="I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L188" s="13"/>
      <c r="FM188" s="13"/>
    </row>
    <row r="189" spans="2:169" s="9" customFormat="1" ht="15.95" customHeight="1">
      <c r="B189" s="20"/>
      <c r="C189" s="13"/>
      <c r="D189" s="13"/>
      <c r="H189" s="13"/>
      <c r="I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L189" s="13"/>
      <c r="FM189" s="13"/>
    </row>
    <row r="190" spans="2:169" s="9" customFormat="1" ht="15.95" customHeight="1">
      <c r="B190" s="20"/>
      <c r="C190" s="13"/>
      <c r="D190" s="13"/>
      <c r="H190" s="13"/>
      <c r="I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L190" s="13"/>
      <c r="FM190" s="13"/>
    </row>
    <row r="191" spans="2:169" s="9" customFormat="1" ht="15.95" customHeight="1">
      <c r="B191" s="20"/>
      <c r="C191" s="13"/>
      <c r="D191" s="13"/>
      <c r="H191" s="13"/>
      <c r="I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L191" s="13"/>
      <c r="FM191" s="13"/>
    </row>
    <row r="192" spans="2:169" s="9" customFormat="1" ht="15.95" customHeight="1">
      <c r="B192" s="20"/>
      <c r="C192" s="13"/>
      <c r="D192" s="13"/>
      <c r="H192" s="13"/>
      <c r="I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L192" s="13"/>
      <c r="FM192" s="13"/>
    </row>
    <row r="193" spans="2:169" s="9" customFormat="1" ht="15.95" customHeight="1">
      <c r="B193" s="20"/>
      <c r="C193" s="13"/>
      <c r="D193" s="13"/>
      <c r="H193" s="13"/>
      <c r="I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L193" s="13"/>
      <c r="FM193" s="13"/>
    </row>
    <row r="194" spans="2:169" s="9" customFormat="1" ht="15.95" customHeight="1">
      <c r="B194" s="20"/>
      <c r="C194" s="13"/>
      <c r="D194" s="13"/>
      <c r="H194" s="13"/>
      <c r="I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L194" s="13"/>
      <c r="FM194" s="13"/>
    </row>
    <row r="195" spans="2:169" s="9" customFormat="1" ht="15.95" customHeight="1">
      <c r="B195" s="20"/>
      <c r="C195" s="13"/>
      <c r="D195" s="13"/>
      <c r="H195" s="13"/>
      <c r="I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L195" s="13"/>
      <c r="FM195" s="13"/>
    </row>
    <row r="196" spans="2:169" s="9" customFormat="1" ht="15.95" customHeight="1">
      <c r="B196" s="20"/>
      <c r="C196" s="13"/>
      <c r="D196" s="13"/>
      <c r="H196" s="13"/>
      <c r="I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L196" s="13"/>
      <c r="FM196" s="13"/>
    </row>
    <row r="197" spans="2:169" s="9" customFormat="1" ht="15.95" customHeight="1">
      <c r="B197" s="20"/>
      <c r="C197" s="13"/>
      <c r="D197" s="13"/>
      <c r="H197" s="13"/>
      <c r="I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L197" s="13"/>
      <c r="FM197" s="13"/>
    </row>
    <row r="198" spans="2:169" s="9" customFormat="1" ht="15.95" customHeight="1">
      <c r="B198" s="20"/>
      <c r="C198" s="13"/>
      <c r="D198" s="13"/>
      <c r="H198" s="13"/>
      <c r="I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L198" s="13"/>
      <c r="FM198" s="13"/>
    </row>
    <row r="199" spans="2:169" s="9" customFormat="1" ht="15.95" customHeight="1">
      <c r="B199" s="20"/>
      <c r="C199" s="13"/>
      <c r="D199" s="13"/>
      <c r="H199" s="13"/>
      <c r="I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L199" s="13"/>
      <c r="FM199" s="13"/>
    </row>
    <row r="200" spans="2:169" s="9" customFormat="1" ht="15.95" customHeight="1">
      <c r="B200" s="20"/>
      <c r="C200" s="13"/>
      <c r="D200" s="13"/>
      <c r="H200" s="13"/>
      <c r="I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L200" s="13"/>
      <c r="FM200" s="13"/>
    </row>
    <row r="201" spans="2:169" s="9" customFormat="1" ht="15.95" customHeight="1">
      <c r="B201" s="20"/>
      <c r="C201" s="13"/>
      <c r="D201" s="13"/>
      <c r="H201" s="13"/>
      <c r="I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L201" s="13"/>
      <c r="FM201" s="13"/>
    </row>
    <row r="202" spans="2:169" s="9" customFormat="1" ht="15.95" customHeight="1">
      <c r="B202" s="20"/>
      <c r="C202" s="13"/>
      <c r="D202" s="13"/>
      <c r="H202" s="13"/>
      <c r="I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L202" s="13"/>
      <c r="FM202" s="13"/>
    </row>
    <row r="203" spans="2:169" s="9" customFormat="1" ht="15.95" customHeight="1">
      <c r="B203" s="20"/>
      <c r="C203" s="13"/>
      <c r="D203" s="13"/>
      <c r="H203" s="13"/>
      <c r="I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L203" s="13"/>
      <c r="FM203" s="13"/>
    </row>
    <row r="204" spans="2:169" s="9" customFormat="1" ht="15.95" customHeight="1">
      <c r="B204" s="20"/>
      <c r="C204" s="13"/>
      <c r="D204" s="13"/>
      <c r="H204" s="13"/>
      <c r="I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L204" s="13"/>
      <c r="FM204" s="13"/>
    </row>
    <row r="205" spans="2:169" s="9" customFormat="1" ht="15.95" customHeight="1">
      <c r="B205" s="20"/>
      <c r="C205" s="13"/>
      <c r="D205" s="13"/>
      <c r="H205" s="13"/>
      <c r="I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L205" s="13"/>
      <c r="FM205" s="13"/>
    </row>
    <row r="206" spans="2:169" s="9" customFormat="1" ht="15.95" customHeight="1">
      <c r="B206" s="20"/>
      <c r="C206" s="13"/>
      <c r="D206" s="13"/>
      <c r="H206" s="13"/>
      <c r="I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L206" s="13"/>
      <c r="FM206" s="13"/>
    </row>
    <row r="207" spans="2:169" s="9" customFormat="1" ht="15.95" customHeight="1">
      <c r="B207" s="20"/>
      <c r="C207" s="13"/>
      <c r="D207" s="13"/>
      <c r="H207" s="13"/>
      <c r="I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L207" s="13"/>
      <c r="FM207" s="13"/>
    </row>
    <row r="208" spans="2:169" s="9" customFormat="1" ht="15.95" customHeight="1">
      <c r="B208" s="20"/>
      <c r="C208" s="13"/>
      <c r="D208" s="13"/>
      <c r="H208" s="13"/>
      <c r="I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L208" s="13"/>
      <c r="FM208" s="13"/>
    </row>
    <row r="209" spans="2:169" s="9" customFormat="1" ht="15.95" customHeight="1">
      <c r="B209" s="20"/>
      <c r="C209" s="13"/>
      <c r="D209" s="13"/>
      <c r="H209" s="13"/>
      <c r="I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L209" s="13"/>
      <c r="FM209" s="13"/>
    </row>
    <row r="210" spans="2:169" s="9" customFormat="1" ht="15.95" customHeight="1">
      <c r="B210" s="20"/>
      <c r="C210" s="13"/>
      <c r="D210" s="13"/>
      <c r="H210" s="13"/>
      <c r="I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L210" s="13"/>
      <c r="FM210" s="13"/>
    </row>
    <row r="211" spans="2:169" s="9" customFormat="1" ht="15.95" customHeight="1">
      <c r="B211" s="20"/>
      <c r="C211" s="13"/>
      <c r="D211" s="13"/>
      <c r="H211" s="13"/>
      <c r="I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L211" s="13"/>
      <c r="FM211" s="13"/>
    </row>
    <row r="212" spans="2:169" s="9" customFormat="1" ht="15.95" customHeight="1">
      <c r="B212" s="20"/>
      <c r="C212" s="13"/>
      <c r="D212" s="13"/>
      <c r="H212" s="13"/>
      <c r="I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L212" s="13"/>
      <c r="FM212" s="13"/>
    </row>
    <row r="213" spans="2:169" s="9" customFormat="1" ht="15.95" customHeight="1">
      <c r="B213" s="20"/>
      <c r="C213" s="13"/>
      <c r="D213" s="13"/>
      <c r="H213" s="13"/>
      <c r="I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L213" s="13"/>
      <c r="FM213" s="13"/>
    </row>
    <row r="214" spans="2:169" s="9" customFormat="1" ht="15.95" customHeight="1">
      <c r="B214" s="20"/>
      <c r="C214" s="13"/>
      <c r="D214" s="13"/>
      <c r="H214" s="13"/>
      <c r="I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L214" s="13"/>
      <c r="FM214" s="13"/>
    </row>
    <row r="215" spans="2:169" s="9" customFormat="1" ht="15.95" customHeight="1">
      <c r="B215" s="20"/>
      <c r="C215" s="13"/>
      <c r="D215" s="13"/>
      <c r="H215" s="13"/>
      <c r="I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L215" s="13"/>
      <c r="FM215" s="13"/>
    </row>
    <row r="216" spans="2:169" s="9" customFormat="1" ht="15.95" customHeight="1">
      <c r="B216" s="20"/>
      <c r="C216" s="13"/>
      <c r="D216" s="13"/>
      <c r="H216" s="13"/>
      <c r="I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L216" s="13"/>
      <c r="FM216" s="13"/>
    </row>
    <row r="217" spans="2:169" s="9" customFormat="1" ht="15.95" customHeight="1">
      <c r="B217" s="20"/>
      <c r="C217" s="13"/>
      <c r="D217" s="13"/>
      <c r="H217" s="13"/>
      <c r="I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L217" s="13"/>
      <c r="FM217" s="13"/>
    </row>
    <row r="218" spans="2:169" s="9" customFormat="1" ht="15.95" customHeight="1">
      <c r="B218" s="20"/>
      <c r="C218" s="13"/>
      <c r="D218" s="13"/>
      <c r="H218" s="13"/>
      <c r="I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L218" s="13"/>
      <c r="FM218" s="13"/>
    </row>
    <row r="219" spans="2:169" s="9" customFormat="1" ht="15.95" customHeight="1">
      <c r="B219" s="20"/>
      <c r="C219" s="13"/>
      <c r="D219" s="13"/>
      <c r="H219" s="13"/>
      <c r="I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L219" s="13"/>
      <c r="FM219" s="13"/>
    </row>
    <row r="220" spans="2:169" s="9" customFormat="1" ht="15.95" customHeight="1">
      <c r="B220" s="20"/>
      <c r="C220" s="13"/>
      <c r="D220" s="13"/>
      <c r="H220" s="13"/>
      <c r="I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L220" s="13"/>
      <c r="FM220" s="13"/>
    </row>
    <row r="221" spans="2:169" s="9" customFormat="1" ht="15.95" customHeight="1">
      <c r="B221" s="20"/>
      <c r="C221" s="13"/>
      <c r="D221" s="13"/>
      <c r="H221" s="13"/>
      <c r="I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L221" s="13"/>
      <c r="FM221" s="13"/>
    </row>
    <row r="222" spans="2:169" s="9" customFormat="1" ht="15.95" customHeight="1">
      <c r="B222" s="20"/>
      <c r="C222" s="13"/>
      <c r="D222" s="13"/>
      <c r="H222" s="13"/>
      <c r="I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L222" s="13"/>
      <c r="FM222" s="13"/>
    </row>
    <row r="223" spans="2:169" s="9" customFormat="1" ht="15.95" customHeight="1">
      <c r="B223" s="20"/>
      <c r="C223" s="13"/>
      <c r="D223" s="13"/>
      <c r="H223" s="13"/>
      <c r="I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L223" s="13"/>
      <c r="FM223" s="13"/>
    </row>
    <row r="224" spans="2:169" s="9" customFormat="1" ht="15.95" customHeight="1">
      <c r="B224" s="20"/>
      <c r="C224" s="13"/>
      <c r="D224" s="13"/>
      <c r="H224" s="13"/>
      <c r="I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L224" s="13"/>
      <c r="FM224" s="13"/>
    </row>
    <row r="225" spans="2:169" s="9" customFormat="1" ht="15.95" customHeight="1">
      <c r="B225" s="20"/>
      <c r="C225" s="13"/>
      <c r="D225" s="13"/>
      <c r="H225" s="13"/>
      <c r="I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L225" s="13"/>
      <c r="FM225" s="13"/>
    </row>
    <row r="226" spans="2:169" s="9" customFormat="1" ht="15.95" customHeight="1">
      <c r="B226" s="20"/>
      <c r="C226" s="13"/>
      <c r="D226" s="13"/>
      <c r="H226" s="13"/>
      <c r="I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L226" s="13"/>
      <c r="FM226" s="13"/>
    </row>
    <row r="227" spans="2:169" s="9" customFormat="1" ht="15.95" customHeight="1">
      <c r="B227" s="20"/>
      <c r="C227" s="13"/>
      <c r="D227" s="13"/>
      <c r="H227" s="13"/>
      <c r="I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L227" s="13"/>
      <c r="FM227" s="13"/>
    </row>
    <row r="228" spans="2:169" s="9" customFormat="1" ht="15.95" customHeight="1">
      <c r="B228" s="20"/>
      <c r="C228" s="13"/>
      <c r="D228" s="13"/>
      <c r="H228" s="13"/>
      <c r="I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L228" s="13"/>
      <c r="FM228" s="13"/>
    </row>
    <row r="229" spans="2:169" s="9" customFormat="1" ht="15.95" customHeight="1">
      <c r="B229" s="20"/>
      <c r="C229" s="13"/>
      <c r="D229" s="13"/>
      <c r="H229" s="13"/>
      <c r="I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L229" s="13"/>
      <c r="FM229" s="13"/>
    </row>
    <row r="230" spans="2:169" s="9" customFormat="1" ht="15.95" customHeight="1">
      <c r="B230" s="20"/>
      <c r="C230" s="13"/>
      <c r="D230" s="13"/>
      <c r="H230" s="13"/>
      <c r="I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L230" s="13"/>
      <c r="FM230" s="13"/>
    </row>
    <row r="231" spans="2:169" s="9" customFormat="1" ht="15.95" customHeight="1">
      <c r="B231" s="20"/>
      <c r="C231" s="13"/>
      <c r="D231" s="13"/>
      <c r="H231" s="13"/>
      <c r="I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L231" s="13"/>
      <c r="FM231" s="13"/>
    </row>
    <row r="232" spans="2:169" s="9" customFormat="1" ht="15.95" customHeight="1">
      <c r="B232" s="20"/>
      <c r="C232" s="13"/>
      <c r="D232" s="13"/>
      <c r="H232" s="13"/>
      <c r="I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L232" s="13"/>
      <c r="FM232" s="13"/>
    </row>
    <row r="233" spans="2:169" s="9" customFormat="1" ht="15.95" customHeight="1">
      <c r="B233" s="20"/>
      <c r="C233" s="13"/>
      <c r="D233" s="13"/>
      <c r="H233" s="13"/>
      <c r="I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L233" s="13"/>
      <c r="FM233" s="13"/>
    </row>
    <row r="234" spans="2:169" s="9" customFormat="1" ht="15.95" customHeight="1">
      <c r="B234" s="20"/>
      <c r="C234" s="13"/>
      <c r="D234" s="13"/>
      <c r="H234" s="13"/>
      <c r="I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L234" s="13"/>
      <c r="FM234" s="13"/>
    </row>
    <row r="235" spans="2:169" s="9" customFormat="1" ht="15.95" customHeight="1">
      <c r="B235" s="20"/>
      <c r="C235" s="13"/>
      <c r="D235" s="13"/>
      <c r="H235" s="13"/>
      <c r="I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L235" s="13"/>
      <c r="FM235" s="13"/>
    </row>
    <row r="236" spans="2:169" s="9" customFormat="1" ht="15.95" customHeight="1">
      <c r="B236" s="20"/>
      <c r="C236" s="13"/>
      <c r="D236" s="13"/>
      <c r="H236" s="13"/>
      <c r="I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L236" s="13"/>
      <c r="FM236" s="13"/>
    </row>
    <row r="237" spans="2:169" s="9" customFormat="1" ht="15.95" customHeight="1">
      <c r="B237" s="20"/>
      <c r="C237" s="13"/>
      <c r="D237" s="13"/>
      <c r="H237" s="13"/>
      <c r="I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L237" s="13"/>
      <c r="FM237" s="13"/>
    </row>
    <row r="238" spans="2:169" s="9" customFormat="1" ht="15.95" customHeight="1">
      <c r="B238" s="20"/>
      <c r="C238" s="13"/>
      <c r="D238" s="13"/>
      <c r="H238" s="13"/>
      <c r="I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L238" s="13"/>
      <c r="FM238" s="13"/>
    </row>
    <row r="239" spans="2:169" s="9" customFormat="1" ht="15.95" customHeight="1">
      <c r="B239" s="20"/>
      <c r="C239" s="13"/>
      <c r="D239" s="13"/>
      <c r="H239" s="13"/>
      <c r="I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L239" s="13"/>
      <c r="FM239" s="13"/>
    </row>
    <row r="240" spans="2:169" s="9" customFormat="1" ht="15.95" customHeight="1">
      <c r="B240" s="20"/>
      <c r="C240" s="13"/>
      <c r="D240" s="13"/>
      <c r="H240" s="13"/>
      <c r="I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L240" s="13"/>
      <c r="FM240" s="13"/>
    </row>
    <row r="241" spans="2:169" s="9" customFormat="1" ht="15.95" customHeight="1">
      <c r="B241" s="20"/>
      <c r="C241" s="13"/>
      <c r="D241" s="13"/>
      <c r="H241" s="13"/>
      <c r="I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L241" s="13"/>
      <c r="FM241" s="13"/>
    </row>
    <row r="242" spans="2:169" s="9" customFormat="1" ht="15.95" customHeight="1">
      <c r="B242" s="20"/>
      <c r="C242" s="13"/>
      <c r="D242" s="13"/>
      <c r="H242" s="13"/>
      <c r="I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L242" s="13"/>
      <c r="FM242" s="13"/>
    </row>
    <row r="243" spans="2:169" s="9" customFormat="1" ht="15.95" customHeight="1">
      <c r="B243" s="20"/>
      <c r="C243" s="13"/>
      <c r="D243" s="13"/>
      <c r="H243" s="13"/>
      <c r="I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L243" s="13"/>
      <c r="FM243" s="13"/>
    </row>
    <row r="244" spans="2:169" s="9" customFormat="1" ht="15.95" customHeight="1">
      <c r="B244" s="20"/>
      <c r="C244" s="13"/>
      <c r="D244" s="13"/>
      <c r="H244" s="13"/>
      <c r="I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L244" s="13"/>
      <c r="FM244" s="13"/>
    </row>
    <row r="245" spans="2:169" s="9" customFormat="1" ht="15.95" customHeight="1">
      <c r="B245" s="20"/>
      <c r="C245" s="13"/>
      <c r="D245" s="13"/>
      <c r="H245" s="13"/>
      <c r="I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L245" s="13"/>
      <c r="FM245" s="13"/>
    </row>
    <row r="246" spans="2:169" s="9" customFormat="1" ht="15.95" customHeight="1">
      <c r="B246" s="20"/>
      <c r="C246" s="13"/>
      <c r="D246" s="13"/>
      <c r="H246" s="13"/>
      <c r="I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L246" s="13"/>
      <c r="FM246" s="13"/>
    </row>
    <row r="247" spans="2:169" s="9" customFormat="1" ht="15.95" customHeight="1">
      <c r="B247" s="20"/>
      <c r="C247" s="13"/>
      <c r="D247" s="13"/>
      <c r="H247" s="13"/>
      <c r="I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L247" s="13"/>
      <c r="FM247" s="13"/>
    </row>
    <row r="248" spans="2:169" s="9" customFormat="1" ht="15.95" customHeight="1">
      <c r="B248" s="20"/>
      <c r="C248" s="13"/>
      <c r="D248" s="13"/>
      <c r="H248" s="13"/>
      <c r="I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L248" s="13"/>
      <c r="FM248" s="13"/>
    </row>
    <row r="249" spans="2:169" s="9" customFormat="1" ht="15.95" customHeight="1">
      <c r="B249" s="20"/>
      <c r="C249" s="13"/>
      <c r="D249" s="13"/>
      <c r="H249" s="13"/>
      <c r="I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L249" s="13"/>
      <c r="FM249" s="13"/>
    </row>
    <row r="250" spans="2:169" s="9" customFormat="1" ht="15.95" customHeight="1">
      <c r="B250" s="20"/>
      <c r="C250" s="13"/>
      <c r="D250" s="13"/>
      <c r="H250" s="13"/>
      <c r="I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L250" s="13"/>
      <c r="FM250" s="13"/>
    </row>
    <row r="251" spans="2:169" s="9" customFormat="1" ht="15.95" customHeight="1">
      <c r="B251" s="20"/>
      <c r="C251" s="13"/>
      <c r="D251" s="13"/>
      <c r="H251" s="13"/>
      <c r="I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L251" s="13"/>
      <c r="FM251" s="13"/>
    </row>
    <row r="252" spans="2:169" s="9" customFormat="1" ht="15.95" customHeight="1">
      <c r="B252" s="20"/>
      <c r="C252" s="13"/>
      <c r="D252" s="13"/>
      <c r="H252" s="13"/>
      <c r="I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L252" s="13"/>
      <c r="FM252" s="13"/>
    </row>
    <row r="253" spans="2:169" s="9" customFormat="1" ht="15.95" customHeight="1">
      <c r="B253" s="20"/>
      <c r="C253" s="13"/>
      <c r="D253" s="13"/>
      <c r="H253" s="13"/>
      <c r="I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L253" s="13"/>
      <c r="FM253" s="13"/>
    </row>
    <row r="254" spans="2:169" s="9" customFormat="1" ht="15.95" customHeight="1">
      <c r="B254" s="20"/>
      <c r="C254" s="13"/>
      <c r="D254" s="13"/>
      <c r="H254" s="13"/>
      <c r="I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L254" s="13"/>
      <c r="FM254" s="13"/>
    </row>
    <row r="255" spans="2:169" s="9" customFormat="1" ht="15.95" customHeight="1">
      <c r="B255" s="20"/>
      <c r="C255" s="13"/>
      <c r="D255" s="13"/>
      <c r="H255" s="13"/>
      <c r="I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L255" s="13"/>
      <c r="FM255" s="13"/>
    </row>
    <row r="256" spans="2:169" s="9" customFormat="1" ht="15.95" customHeight="1">
      <c r="B256" s="20"/>
      <c r="C256" s="13"/>
      <c r="D256" s="13"/>
      <c r="H256" s="13"/>
      <c r="I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L256" s="13"/>
      <c r="FM256" s="13"/>
    </row>
    <row r="257" spans="2:169" s="9" customFormat="1" ht="15.95" customHeight="1">
      <c r="B257" s="20"/>
      <c r="C257" s="13"/>
      <c r="D257" s="13"/>
      <c r="H257" s="13"/>
      <c r="I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L257" s="13"/>
      <c r="FM257" s="13"/>
    </row>
    <row r="258" spans="2:169" s="9" customFormat="1" ht="15.95" customHeight="1">
      <c r="B258" s="20"/>
      <c r="C258" s="13"/>
      <c r="D258" s="13"/>
      <c r="H258" s="13"/>
      <c r="I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L258" s="13"/>
      <c r="FM258" s="13"/>
    </row>
    <row r="259" spans="2:169" s="9" customFormat="1" ht="15.95" customHeight="1">
      <c r="B259" s="20"/>
      <c r="C259" s="13"/>
      <c r="D259" s="13"/>
      <c r="H259" s="13"/>
      <c r="I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L259" s="13"/>
      <c r="FM259" s="13"/>
    </row>
    <row r="260" spans="2:169" s="9" customFormat="1" ht="15.95" customHeight="1">
      <c r="B260" s="20"/>
      <c r="C260" s="13"/>
      <c r="D260" s="13"/>
      <c r="H260" s="13"/>
      <c r="I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L260" s="13"/>
      <c r="FM260" s="13"/>
    </row>
    <row r="261" spans="2:169" s="9" customFormat="1" ht="15.95" customHeight="1">
      <c r="B261" s="20"/>
      <c r="C261" s="13"/>
      <c r="D261" s="13"/>
      <c r="H261" s="13"/>
      <c r="I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L261" s="13"/>
      <c r="FM261" s="13"/>
    </row>
    <row r="262" spans="2:169" s="9" customFormat="1" ht="15.95" customHeight="1">
      <c r="B262" s="20"/>
      <c r="C262" s="13"/>
      <c r="D262" s="13"/>
      <c r="H262" s="13"/>
      <c r="I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L262" s="13"/>
      <c r="FM262" s="13"/>
    </row>
    <row r="263" spans="2:169" s="9" customFormat="1" ht="15.95" customHeight="1">
      <c r="B263" s="20"/>
      <c r="C263" s="13"/>
      <c r="D263" s="13"/>
      <c r="H263" s="13"/>
      <c r="I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L263" s="13"/>
      <c r="FM263" s="13"/>
    </row>
    <row r="264" spans="2:169" s="9" customFormat="1" ht="15.95" customHeight="1">
      <c r="B264" s="20"/>
      <c r="C264" s="13"/>
      <c r="D264" s="13"/>
      <c r="H264" s="13"/>
      <c r="I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L264" s="13"/>
      <c r="FM264" s="13"/>
    </row>
    <row r="265" spans="2:169" s="9" customFormat="1" ht="15.95" customHeight="1">
      <c r="B265" s="20"/>
      <c r="C265" s="13"/>
      <c r="D265" s="13"/>
      <c r="H265" s="13"/>
      <c r="I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L265" s="13"/>
      <c r="FM265" s="13"/>
    </row>
    <row r="266" spans="2:169" s="9" customFormat="1" ht="15.95" customHeight="1">
      <c r="B266" s="20"/>
      <c r="C266" s="13"/>
      <c r="D266" s="13"/>
      <c r="H266" s="13"/>
      <c r="I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L266" s="13"/>
      <c r="FM266" s="13"/>
    </row>
    <row r="267" spans="2:169" s="9" customFormat="1" ht="15.95" customHeight="1">
      <c r="B267" s="20"/>
      <c r="C267" s="13"/>
      <c r="D267" s="13"/>
      <c r="H267" s="13"/>
      <c r="I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L267" s="13"/>
      <c r="FM267" s="13"/>
    </row>
    <row r="268" spans="2:169" s="9" customFormat="1" ht="15.95" customHeight="1">
      <c r="B268" s="20"/>
      <c r="C268" s="13"/>
      <c r="D268" s="13"/>
      <c r="H268" s="13"/>
      <c r="I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L268" s="13"/>
      <c r="FM268" s="13"/>
    </row>
    <row r="269" spans="2:169" s="9" customFormat="1" ht="15.95" customHeight="1">
      <c r="B269" s="20"/>
      <c r="C269" s="13"/>
      <c r="D269" s="13"/>
      <c r="H269" s="13"/>
      <c r="I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L269" s="13"/>
      <c r="FM269" s="13"/>
    </row>
    <row r="270" spans="2:169" s="9" customFormat="1" ht="15.95" customHeight="1">
      <c r="B270" s="20"/>
      <c r="C270" s="13"/>
      <c r="D270" s="13"/>
      <c r="H270" s="13"/>
      <c r="I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L270" s="13"/>
      <c r="FM270" s="13"/>
    </row>
    <row r="271" spans="2:169" s="9" customFormat="1" ht="15.95" customHeight="1">
      <c r="B271" s="20"/>
      <c r="C271" s="13"/>
      <c r="D271" s="13"/>
      <c r="H271" s="13"/>
      <c r="I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L271" s="13"/>
      <c r="FM271" s="13"/>
    </row>
    <row r="272" spans="2:169" s="9" customFormat="1" ht="15.95" customHeight="1">
      <c r="B272" s="20"/>
      <c r="C272" s="13"/>
      <c r="D272" s="13"/>
      <c r="H272" s="13"/>
      <c r="I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L272" s="13"/>
      <c r="FM272" s="13"/>
    </row>
    <row r="273" spans="2:169" s="9" customFormat="1" ht="15.95" customHeight="1">
      <c r="B273" s="20"/>
      <c r="C273" s="13"/>
      <c r="D273" s="13"/>
      <c r="H273" s="13"/>
      <c r="I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L273" s="13"/>
      <c r="FM273" s="13"/>
    </row>
    <row r="274" spans="2:169" s="9" customFormat="1" ht="15.95" customHeight="1">
      <c r="B274" s="20"/>
      <c r="C274" s="13"/>
      <c r="D274" s="13"/>
      <c r="H274" s="13"/>
      <c r="I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L274" s="13"/>
      <c r="FM274" s="13"/>
    </row>
    <row r="275" spans="2:169" s="9" customFormat="1" ht="15.95" customHeight="1">
      <c r="B275" s="20"/>
      <c r="C275" s="13"/>
      <c r="D275" s="13"/>
      <c r="H275" s="13"/>
      <c r="I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L275" s="13"/>
      <c r="FM275" s="13"/>
    </row>
    <row r="276" spans="2:169" s="9" customFormat="1" ht="15.95" customHeight="1">
      <c r="B276" s="20"/>
      <c r="C276" s="13"/>
      <c r="D276" s="13"/>
      <c r="H276" s="13"/>
      <c r="I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L276" s="13"/>
      <c r="FM276" s="13"/>
    </row>
    <row r="277" spans="2:169" s="9" customFormat="1" ht="15.95" customHeight="1">
      <c r="B277" s="20"/>
      <c r="C277" s="13"/>
      <c r="D277" s="13"/>
      <c r="H277" s="13"/>
      <c r="I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L277" s="13"/>
      <c r="FM277" s="13"/>
    </row>
    <row r="278" spans="2:169" s="9" customFormat="1" ht="15.95" customHeight="1">
      <c r="B278" s="20"/>
      <c r="C278" s="13"/>
      <c r="D278" s="13"/>
      <c r="H278" s="13"/>
      <c r="I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L278" s="13"/>
      <c r="FM278" s="13"/>
    </row>
    <row r="279" spans="2:169" s="9" customFormat="1" ht="15.95" customHeight="1">
      <c r="B279" s="20"/>
      <c r="C279" s="13"/>
      <c r="D279" s="13"/>
      <c r="H279" s="13"/>
      <c r="I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L279" s="13"/>
      <c r="FM279" s="13"/>
    </row>
    <row r="280" spans="2:169" s="9" customFormat="1" ht="15.95" customHeight="1">
      <c r="B280" s="20"/>
      <c r="C280" s="13"/>
      <c r="D280" s="13"/>
      <c r="H280" s="13"/>
      <c r="I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L280" s="13"/>
      <c r="FM280" s="13"/>
    </row>
    <row r="281" spans="2:169" s="9" customFormat="1" ht="15.95" customHeight="1">
      <c r="B281" s="20"/>
      <c r="C281" s="13"/>
      <c r="D281" s="13"/>
      <c r="H281" s="13"/>
      <c r="I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L281" s="13"/>
      <c r="FM281" s="13"/>
    </row>
    <row r="282" spans="2:169" s="9" customFormat="1" ht="15.95" customHeight="1">
      <c r="B282" s="20"/>
      <c r="C282" s="13"/>
      <c r="D282" s="13"/>
      <c r="H282" s="13"/>
      <c r="I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L282" s="13"/>
      <c r="FM282" s="13"/>
    </row>
    <row r="283" spans="2:169" s="9" customFormat="1" ht="15.95" customHeight="1">
      <c r="B283" s="20"/>
      <c r="C283" s="13"/>
      <c r="D283" s="13"/>
      <c r="H283" s="13"/>
      <c r="I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L283" s="13"/>
      <c r="FM283" s="13"/>
    </row>
    <row r="284" spans="2:169" s="9" customFormat="1" ht="15.95" customHeight="1">
      <c r="B284" s="20"/>
      <c r="C284" s="13"/>
      <c r="D284" s="13"/>
      <c r="H284" s="13"/>
      <c r="I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L284" s="13"/>
      <c r="FM284" s="13"/>
    </row>
    <row r="285" spans="2:169" s="9" customFormat="1" ht="15.95" customHeight="1">
      <c r="B285" s="20"/>
      <c r="C285" s="13"/>
      <c r="D285" s="13"/>
      <c r="H285" s="13"/>
      <c r="I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L285" s="13"/>
      <c r="FM285" s="13"/>
    </row>
    <row r="286" spans="2:169" s="9" customFormat="1" ht="15.95" customHeight="1">
      <c r="B286" s="20"/>
      <c r="C286" s="13"/>
      <c r="D286" s="13"/>
      <c r="H286" s="13"/>
      <c r="I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L286" s="13"/>
      <c r="FM286" s="13"/>
    </row>
    <row r="287" spans="2:169" s="9" customFormat="1" ht="15.95" customHeight="1">
      <c r="B287" s="20"/>
      <c r="C287" s="13"/>
      <c r="D287" s="13"/>
      <c r="H287" s="13"/>
      <c r="I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L287" s="13"/>
      <c r="FM287" s="13"/>
    </row>
    <row r="288" spans="2:169" s="9" customFormat="1" ht="15.95" customHeight="1">
      <c r="B288" s="20"/>
      <c r="C288" s="13"/>
      <c r="D288" s="13"/>
      <c r="H288" s="13"/>
      <c r="I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L288" s="13"/>
      <c r="FM288" s="13"/>
    </row>
    <row r="289" spans="2:169" s="9" customFormat="1" ht="15.95" customHeight="1">
      <c r="B289" s="20"/>
      <c r="C289" s="13"/>
      <c r="D289" s="13"/>
      <c r="H289" s="13"/>
      <c r="I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L289" s="13"/>
      <c r="FM289" s="13"/>
    </row>
    <row r="290" spans="2:169" s="9" customFormat="1" ht="15.95" customHeight="1">
      <c r="B290" s="20"/>
      <c r="C290" s="13"/>
      <c r="D290" s="13"/>
      <c r="H290" s="13"/>
      <c r="I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L290" s="13"/>
      <c r="FM290" s="13"/>
    </row>
    <row r="291" spans="2:169" s="9" customFormat="1" ht="15.95" customHeight="1">
      <c r="B291" s="20"/>
      <c r="C291" s="13"/>
      <c r="D291" s="13"/>
      <c r="H291" s="13"/>
      <c r="I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L291" s="13"/>
      <c r="FM291" s="13"/>
    </row>
    <row r="292" spans="2:169" s="9" customFormat="1" ht="15.95" customHeight="1">
      <c r="B292" s="20"/>
      <c r="C292" s="13"/>
      <c r="D292" s="13"/>
      <c r="H292" s="13"/>
      <c r="I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L292" s="13"/>
      <c r="FM292" s="13"/>
    </row>
    <row r="293" spans="2:169" s="9" customFormat="1" ht="15.95" customHeight="1">
      <c r="B293" s="20"/>
      <c r="C293" s="13"/>
      <c r="D293" s="13"/>
      <c r="H293" s="13"/>
      <c r="I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L293" s="13"/>
      <c r="FM293" s="13"/>
    </row>
    <row r="294" spans="2:169" s="9" customFormat="1" ht="15.95" customHeight="1">
      <c r="B294" s="20"/>
      <c r="C294" s="13"/>
      <c r="D294" s="13"/>
      <c r="H294" s="13"/>
      <c r="I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L294" s="13"/>
      <c r="FM294" s="13"/>
    </row>
    <row r="295" spans="2:169" s="9" customFormat="1" ht="15.95" customHeight="1">
      <c r="B295" s="20"/>
      <c r="C295" s="13"/>
      <c r="D295" s="13"/>
      <c r="H295" s="13"/>
      <c r="I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L295" s="13"/>
      <c r="FM295" s="13"/>
    </row>
    <row r="296" spans="2:169" s="9" customFormat="1" ht="15.95" customHeight="1">
      <c r="B296" s="20"/>
      <c r="C296" s="13"/>
      <c r="D296" s="13"/>
      <c r="H296" s="13"/>
      <c r="I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L296" s="13"/>
      <c r="FM296" s="13"/>
    </row>
    <row r="297" spans="2:169" s="9" customFormat="1" ht="15.95" customHeight="1">
      <c r="B297" s="20"/>
      <c r="C297" s="13"/>
      <c r="D297" s="13"/>
      <c r="H297" s="13"/>
      <c r="I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L297" s="13"/>
      <c r="FM297" s="13"/>
    </row>
    <row r="298" spans="2:169" s="9" customFormat="1" ht="15.95" customHeight="1">
      <c r="B298" s="20"/>
      <c r="C298" s="13"/>
      <c r="D298" s="13"/>
      <c r="H298" s="13"/>
      <c r="I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L298" s="13"/>
      <c r="FM298" s="13"/>
    </row>
    <row r="299" spans="2:169" s="9" customFormat="1" ht="15.95" customHeight="1">
      <c r="B299" s="20"/>
      <c r="C299" s="13"/>
      <c r="D299" s="13"/>
      <c r="H299" s="13"/>
      <c r="I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L299" s="13"/>
      <c r="FM299" s="13"/>
    </row>
    <row r="300" spans="2:169" s="9" customFormat="1" ht="15.95" customHeight="1">
      <c r="B300" s="20"/>
      <c r="C300" s="13"/>
      <c r="D300" s="13"/>
      <c r="H300" s="13"/>
      <c r="I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L300" s="13"/>
      <c r="FM300" s="13"/>
    </row>
    <row r="301" spans="2:169" s="9" customFormat="1" ht="15.95" customHeight="1">
      <c r="B301" s="20"/>
      <c r="C301" s="13"/>
      <c r="D301" s="13"/>
      <c r="H301" s="13"/>
      <c r="I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L301" s="13"/>
      <c r="FM301" s="13"/>
    </row>
    <row r="302" spans="2:169" s="9" customFormat="1" ht="15.95" customHeight="1">
      <c r="B302" s="20"/>
      <c r="C302" s="13"/>
      <c r="D302" s="13"/>
      <c r="H302" s="13"/>
      <c r="I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L302" s="13"/>
      <c r="FM302" s="13"/>
    </row>
    <row r="303" spans="2:169" s="9" customFormat="1" ht="15.95" customHeight="1">
      <c r="B303" s="20"/>
      <c r="C303" s="13"/>
      <c r="D303" s="13"/>
      <c r="H303" s="13"/>
      <c r="I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L303" s="13"/>
      <c r="FM303" s="13"/>
    </row>
    <row r="304" spans="2:169" s="9" customFormat="1" ht="15.95" customHeight="1">
      <c r="B304" s="20"/>
      <c r="C304" s="13"/>
      <c r="D304" s="13"/>
      <c r="H304" s="13"/>
      <c r="I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L304" s="13"/>
      <c r="FM304" s="13"/>
    </row>
    <row r="305" spans="2:169" s="9" customFormat="1" ht="15.95" customHeight="1">
      <c r="B305" s="20"/>
      <c r="C305" s="13"/>
      <c r="D305" s="13"/>
      <c r="H305" s="13"/>
      <c r="I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L305" s="13"/>
      <c r="FM305" s="13"/>
    </row>
    <row r="306" spans="2:169" s="9" customFormat="1" ht="15.95" customHeight="1">
      <c r="B306" s="20"/>
      <c r="C306" s="13"/>
      <c r="D306" s="13"/>
      <c r="H306" s="13"/>
      <c r="I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L306" s="13"/>
      <c r="FM306" s="13"/>
    </row>
    <row r="307" spans="2:169" s="9" customFormat="1" ht="15.95" customHeight="1">
      <c r="B307" s="20"/>
      <c r="C307" s="13"/>
      <c r="D307" s="13"/>
      <c r="H307" s="13"/>
      <c r="I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L307" s="13"/>
      <c r="FM307" s="13"/>
    </row>
    <row r="308" spans="2:169" s="9" customFormat="1" ht="15.95" customHeight="1">
      <c r="B308" s="20"/>
      <c r="C308" s="13"/>
      <c r="D308" s="13"/>
      <c r="H308" s="13"/>
      <c r="I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L308" s="13"/>
      <c r="FM308" s="13"/>
    </row>
    <row r="309" spans="2:169" s="9" customFormat="1" ht="15.95" customHeight="1">
      <c r="B309" s="20"/>
      <c r="C309" s="13"/>
      <c r="D309" s="13"/>
      <c r="H309" s="13"/>
      <c r="I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L309" s="13"/>
      <c r="FM309" s="13"/>
    </row>
    <row r="310" spans="2:169" s="9" customFormat="1" ht="15.95" customHeight="1">
      <c r="B310" s="20"/>
      <c r="C310" s="13"/>
      <c r="D310" s="13"/>
      <c r="H310" s="13"/>
      <c r="I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L310" s="13"/>
      <c r="FM310" s="13"/>
    </row>
    <row r="311" spans="2:169" s="9" customFormat="1" ht="15.95" customHeight="1">
      <c r="B311" s="20"/>
      <c r="C311" s="13"/>
      <c r="D311" s="13"/>
      <c r="H311" s="13"/>
      <c r="I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L311" s="13"/>
      <c r="FM311" s="13"/>
    </row>
    <row r="312" spans="2:169" s="9" customFormat="1" ht="15.95" customHeight="1">
      <c r="B312" s="20"/>
      <c r="C312" s="13"/>
      <c r="D312" s="13"/>
      <c r="H312" s="13"/>
      <c r="I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L312" s="13"/>
      <c r="FM312" s="13"/>
    </row>
    <row r="313" spans="2:169" s="9" customFormat="1" ht="15.95" customHeight="1">
      <c r="B313" s="20"/>
      <c r="C313" s="13"/>
      <c r="D313" s="13"/>
      <c r="H313" s="13"/>
      <c r="I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L313" s="13"/>
      <c r="FM313" s="13"/>
    </row>
    <row r="314" spans="2:169" s="9" customFormat="1" ht="15.95" customHeight="1">
      <c r="B314" s="20"/>
      <c r="C314" s="13"/>
      <c r="D314" s="13"/>
      <c r="H314" s="13"/>
      <c r="I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L314" s="13"/>
      <c r="FM314" s="13"/>
    </row>
    <row r="315" spans="2:169" s="9" customFormat="1" ht="15.95" customHeight="1">
      <c r="B315" s="20"/>
      <c r="C315" s="13"/>
      <c r="D315" s="13"/>
      <c r="H315" s="13"/>
      <c r="I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L315" s="13"/>
      <c r="FM315" s="13"/>
    </row>
    <row r="316" spans="2:169" s="9" customFormat="1" ht="15.95" customHeight="1">
      <c r="B316" s="20"/>
      <c r="C316" s="13"/>
      <c r="D316" s="13"/>
      <c r="H316" s="13"/>
      <c r="I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L316" s="13"/>
      <c r="FM316" s="13"/>
    </row>
    <row r="317" spans="2:169" s="9" customFormat="1" ht="15.95" customHeight="1">
      <c r="B317" s="20"/>
      <c r="C317" s="13"/>
      <c r="D317" s="13"/>
      <c r="H317" s="13"/>
      <c r="I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L317" s="13"/>
      <c r="FM317" s="13"/>
    </row>
    <row r="318" spans="2:169" s="9" customFormat="1" ht="15.95" customHeight="1">
      <c r="B318" s="20"/>
      <c r="C318" s="13"/>
      <c r="D318" s="13"/>
      <c r="H318" s="13"/>
      <c r="I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L318" s="13"/>
      <c r="FM318" s="13"/>
    </row>
    <row r="319" spans="2:169" s="9" customFormat="1" ht="15.95" customHeight="1">
      <c r="B319" s="20"/>
      <c r="C319" s="13"/>
      <c r="D319" s="13"/>
      <c r="H319" s="13"/>
      <c r="I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L319" s="13"/>
      <c r="FM319" s="13"/>
    </row>
    <row r="320" spans="2:169" s="9" customFormat="1" ht="15.95" customHeight="1">
      <c r="B320" s="20"/>
      <c r="C320" s="13"/>
      <c r="D320" s="13"/>
      <c r="H320" s="13"/>
      <c r="I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L320" s="13"/>
      <c r="FM320" s="13"/>
    </row>
    <row r="321" spans="2:169" s="9" customFormat="1" ht="15.95" customHeight="1">
      <c r="B321" s="20"/>
      <c r="C321" s="13"/>
      <c r="D321" s="13"/>
      <c r="H321" s="13"/>
      <c r="I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L321" s="13"/>
      <c r="FM321" s="13"/>
    </row>
    <row r="322" spans="2:169" s="9" customFormat="1" ht="15.95" customHeight="1">
      <c r="B322" s="20"/>
      <c r="C322" s="13"/>
      <c r="D322" s="13"/>
      <c r="H322" s="13"/>
      <c r="I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L322" s="13"/>
      <c r="FM322" s="13"/>
    </row>
    <row r="323" spans="2:169" s="9" customFormat="1" ht="15.95" customHeight="1">
      <c r="B323" s="20"/>
      <c r="C323" s="13"/>
      <c r="D323" s="13"/>
      <c r="H323" s="13"/>
      <c r="I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L323" s="13"/>
      <c r="FM323" s="13"/>
    </row>
    <row r="324" spans="2:169" s="9" customFormat="1" ht="15.95" customHeight="1">
      <c r="B324" s="20"/>
      <c r="C324" s="13"/>
      <c r="D324" s="13"/>
      <c r="H324" s="13"/>
      <c r="I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L324" s="13"/>
      <c r="FM324" s="13"/>
    </row>
    <row r="325" spans="2:169" s="9" customFormat="1" ht="15.95" customHeight="1">
      <c r="B325" s="20"/>
      <c r="C325" s="13"/>
      <c r="D325" s="13"/>
      <c r="H325" s="13"/>
      <c r="I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L325" s="13"/>
      <c r="FM325" s="13"/>
    </row>
    <row r="326" spans="2:169" s="9" customFormat="1" ht="15.95" customHeight="1">
      <c r="B326" s="20"/>
      <c r="C326" s="13"/>
      <c r="D326" s="13"/>
      <c r="H326" s="13"/>
      <c r="I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L326" s="13"/>
      <c r="FM326" s="13"/>
    </row>
    <row r="327" spans="2:169" s="9" customFormat="1" ht="15.95" customHeight="1">
      <c r="B327" s="20"/>
      <c r="C327" s="13"/>
      <c r="D327" s="13"/>
      <c r="H327" s="13"/>
      <c r="I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L327" s="13"/>
      <c r="FM327" s="13"/>
    </row>
    <row r="328" spans="2:169" s="9" customFormat="1" ht="15.95" customHeight="1">
      <c r="B328" s="20"/>
      <c r="C328" s="13"/>
      <c r="D328" s="13"/>
      <c r="H328" s="13"/>
      <c r="I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L328" s="13"/>
      <c r="FM328" s="13"/>
    </row>
    <row r="329" spans="2:169" s="9" customFormat="1" ht="15.95" customHeight="1">
      <c r="B329" s="20"/>
      <c r="C329" s="13"/>
      <c r="D329" s="13"/>
      <c r="H329" s="13"/>
      <c r="I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L329" s="13"/>
      <c r="FM329" s="13"/>
    </row>
    <row r="330" spans="2:169" s="9" customFormat="1" ht="15.95" customHeight="1">
      <c r="B330" s="20"/>
      <c r="C330" s="13"/>
      <c r="D330" s="13"/>
      <c r="H330" s="13"/>
      <c r="I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L330" s="13"/>
      <c r="FM330" s="13"/>
    </row>
    <row r="331" spans="2:169" s="9" customFormat="1" ht="15.95" customHeight="1">
      <c r="B331" s="20"/>
      <c r="C331" s="13"/>
      <c r="D331" s="13"/>
      <c r="H331" s="13"/>
      <c r="I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L331" s="13"/>
      <c r="FM331" s="13"/>
    </row>
    <row r="332" spans="2:169" s="9" customFormat="1" ht="15.95" customHeight="1">
      <c r="B332" s="20"/>
      <c r="C332" s="13"/>
      <c r="D332" s="13"/>
      <c r="H332" s="13"/>
      <c r="I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L332" s="13"/>
      <c r="FM332" s="13"/>
    </row>
    <row r="333" spans="2:169" s="9" customFormat="1" ht="15.95" customHeight="1">
      <c r="B333" s="20"/>
      <c r="C333" s="13"/>
      <c r="D333" s="13"/>
      <c r="H333" s="13"/>
      <c r="I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L333" s="13"/>
      <c r="FM333" s="13"/>
    </row>
    <row r="334" spans="2:169" s="9" customFormat="1" ht="15.95" customHeight="1">
      <c r="B334" s="20"/>
      <c r="C334" s="13"/>
      <c r="D334" s="13"/>
      <c r="H334" s="13"/>
      <c r="I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L334" s="13"/>
      <c r="FM334" s="13"/>
    </row>
    <row r="335" spans="2:169" s="9" customFormat="1" ht="15.95" customHeight="1">
      <c r="B335" s="20"/>
      <c r="C335" s="13"/>
      <c r="D335" s="13"/>
      <c r="H335" s="13"/>
      <c r="I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L335" s="13"/>
      <c r="FM335" s="13"/>
    </row>
    <row r="336" spans="2:169" s="9" customFormat="1" ht="15.95" customHeight="1">
      <c r="B336" s="20"/>
      <c r="C336" s="13"/>
      <c r="D336" s="13"/>
      <c r="H336" s="13"/>
      <c r="I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L336" s="13"/>
      <c r="FM336" s="13"/>
    </row>
    <row r="337" spans="2:169" s="9" customFormat="1" ht="15.95" customHeight="1">
      <c r="B337" s="20"/>
      <c r="C337" s="13"/>
      <c r="D337" s="13"/>
      <c r="H337" s="13"/>
      <c r="I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L337" s="13"/>
      <c r="FM337" s="13"/>
    </row>
    <row r="338" spans="2:169" s="9" customFormat="1" ht="15.95" customHeight="1">
      <c r="B338" s="20"/>
      <c r="C338" s="13"/>
      <c r="D338" s="13"/>
      <c r="H338" s="13"/>
      <c r="I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L338" s="13"/>
      <c r="FM338" s="13"/>
    </row>
    <row r="339" spans="2:169" s="9" customFormat="1" ht="15.95" customHeight="1">
      <c r="B339" s="20"/>
      <c r="C339" s="13"/>
      <c r="D339" s="13"/>
      <c r="H339" s="13"/>
      <c r="I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L339" s="13"/>
      <c r="FM339" s="13"/>
    </row>
    <row r="340" spans="2:169" s="9" customFormat="1" ht="15.95" customHeight="1">
      <c r="B340" s="20"/>
      <c r="C340" s="13"/>
      <c r="D340" s="13"/>
      <c r="H340" s="13"/>
      <c r="I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L340" s="13"/>
      <c r="FM340" s="13"/>
    </row>
    <row r="341" spans="2:169" s="9" customFormat="1" ht="15.95" customHeight="1">
      <c r="B341" s="20"/>
      <c r="C341" s="13"/>
      <c r="D341" s="13"/>
      <c r="H341" s="13"/>
      <c r="I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L341" s="13"/>
      <c r="FM341" s="13"/>
    </row>
    <row r="342" spans="2:169" s="9" customFormat="1" ht="15.95" customHeight="1">
      <c r="B342" s="20"/>
      <c r="C342" s="13"/>
      <c r="D342" s="13"/>
      <c r="H342" s="13"/>
      <c r="I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L342" s="13"/>
      <c r="FM342" s="13"/>
    </row>
    <row r="343" spans="2:169" s="9" customFormat="1" ht="15.95" customHeight="1">
      <c r="B343" s="20"/>
      <c r="C343" s="13"/>
      <c r="D343" s="13"/>
      <c r="H343" s="13"/>
      <c r="I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L343" s="13"/>
      <c r="FM343" s="13"/>
    </row>
    <row r="344" spans="2:169" s="9" customFormat="1" ht="15.95" customHeight="1">
      <c r="B344" s="20"/>
      <c r="C344" s="13"/>
      <c r="D344" s="13"/>
      <c r="H344" s="13"/>
      <c r="I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L344" s="13"/>
      <c r="FM344" s="13"/>
    </row>
    <row r="345" spans="2:169" s="9" customFormat="1" ht="12" hidden="1">
      <c r="B345" s="20"/>
      <c r="C345" s="13"/>
      <c r="D345" s="13"/>
      <c r="H345" s="13"/>
      <c r="I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L345" s="13"/>
      <c r="FM345" s="13"/>
    </row>
    <row r="346" spans="2:169" s="9" customFormat="1" ht="12" hidden="1">
      <c r="B346" s="20"/>
      <c r="C346" s="13"/>
      <c r="D346" s="13"/>
      <c r="H346" s="13"/>
      <c r="I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L346" s="13"/>
      <c r="FM346" s="13"/>
    </row>
    <row r="347" spans="2:169" s="9" customFormat="1" ht="12" hidden="1">
      <c r="B347" s="20"/>
      <c r="C347" s="13"/>
      <c r="D347" s="13"/>
      <c r="H347" s="13"/>
      <c r="I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L347" s="13"/>
      <c r="FM347" s="13"/>
    </row>
    <row r="348" spans="2:169" s="9" customFormat="1" ht="12" hidden="1">
      <c r="B348" s="20"/>
      <c r="C348" s="13"/>
      <c r="D348" s="13"/>
      <c r="H348" s="13"/>
      <c r="I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L348" s="13"/>
      <c r="FM348" s="13"/>
    </row>
    <row r="349" spans="2:169" s="9" customFormat="1" ht="12" hidden="1">
      <c r="B349" s="20"/>
      <c r="C349" s="13"/>
      <c r="D349" s="13"/>
      <c r="H349" s="13"/>
      <c r="I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L349" s="13"/>
      <c r="FM349" s="13"/>
    </row>
    <row r="350" spans="2:169" s="9" customFormat="1" ht="12" hidden="1">
      <c r="B350" s="20"/>
      <c r="C350" s="13"/>
      <c r="D350" s="13"/>
      <c r="H350" s="13"/>
      <c r="I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L350" s="13"/>
      <c r="FM350" s="13"/>
    </row>
    <row r="351" spans="2:169" s="9" customFormat="1" ht="12" hidden="1">
      <c r="B351" s="20"/>
      <c r="C351" s="13"/>
      <c r="D351" s="13"/>
      <c r="H351" s="13"/>
      <c r="I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L351" s="13"/>
      <c r="FM351" s="13"/>
    </row>
    <row r="352" spans="2:169" s="9" customFormat="1" ht="12" hidden="1">
      <c r="B352" s="20"/>
      <c r="C352" s="13"/>
      <c r="D352" s="13"/>
      <c r="H352" s="13"/>
      <c r="I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L352" s="13"/>
      <c r="FM352" s="13"/>
    </row>
    <row r="353" spans="2:169" s="9" customFormat="1" ht="12" hidden="1">
      <c r="B353" s="20"/>
      <c r="C353" s="13"/>
      <c r="D353" s="13"/>
      <c r="H353" s="13"/>
      <c r="I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L353" s="13"/>
      <c r="FM353" s="13"/>
    </row>
    <row r="354" spans="2:169" s="9" customFormat="1" ht="12" hidden="1">
      <c r="B354" s="20"/>
      <c r="C354" s="13"/>
      <c r="D354" s="13"/>
      <c r="H354" s="13"/>
      <c r="I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L354" s="13"/>
      <c r="FM354" s="13"/>
    </row>
    <row r="355" spans="2:169" s="9" customFormat="1" ht="12" hidden="1">
      <c r="B355" s="20"/>
      <c r="C355" s="13"/>
      <c r="D355" s="13"/>
      <c r="H355" s="13"/>
      <c r="I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L355" s="13"/>
      <c r="FM355" s="13"/>
    </row>
    <row r="356" spans="2:169" s="9" customFormat="1" ht="12" hidden="1">
      <c r="B356" s="20"/>
      <c r="C356" s="13"/>
      <c r="D356" s="13"/>
      <c r="H356" s="13"/>
      <c r="I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L356" s="13"/>
      <c r="FM356" s="13"/>
    </row>
    <row r="357" spans="2:169" s="9" customFormat="1" ht="12" hidden="1">
      <c r="B357" s="20"/>
      <c r="C357" s="13"/>
      <c r="D357" s="13"/>
      <c r="H357" s="13"/>
      <c r="I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L357" s="13"/>
      <c r="FM357" s="13"/>
    </row>
    <row r="358" spans="2:169" s="9" customFormat="1" ht="12" hidden="1">
      <c r="B358" s="20"/>
      <c r="C358" s="13"/>
      <c r="D358" s="13"/>
      <c r="H358" s="13"/>
      <c r="I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L358" s="13"/>
      <c r="FM358" s="13"/>
    </row>
    <row r="359" spans="2:169" s="9" customFormat="1" ht="12" hidden="1">
      <c r="B359" s="20"/>
      <c r="C359" s="13"/>
      <c r="D359" s="13"/>
      <c r="H359" s="13"/>
      <c r="I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L359" s="13"/>
      <c r="FM359" s="13"/>
    </row>
    <row r="360" spans="2:169" s="9" customFormat="1" ht="12" hidden="1">
      <c r="B360" s="20"/>
      <c r="C360" s="13"/>
      <c r="D360" s="13"/>
      <c r="H360" s="13"/>
      <c r="I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L360" s="13"/>
      <c r="FM360" s="13"/>
    </row>
    <row r="361" spans="2:169" s="9" customFormat="1" ht="12" hidden="1">
      <c r="B361" s="20"/>
      <c r="C361" s="13"/>
      <c r="D361" s="13"/>
      <c r="H361" s="13"/>
      <c r="I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L361" s="13"/>
      <c r="FM361" s="13"/>
    </row>
    <row r="362" spans="2:169" s="9" customFormat="1" ht="12" hidden="1">
      <c r="B362" s="20"/>
      <c r="C362" s="13"/>
      <c r="D362" s="13"/>
      <c r="H362" s="13"/>
      <c r="I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L362" s="13"/>
      <c r="FM362" s="13"/>
    </row>
    <row r="363" spans="2:169" s="9" customFormat="1" ht="12" hidden="1">
      <c r="B363" s="20"/>
      <c r="C363" s="13"/>
      <c r="D363" s="13"/>
      <c r="H363" s="13"/>
      <c r="I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L363" s="13"/>
      <c r="FM363" s="13"/>
    </row>
    <row r="364" spans="2:169" s="9" customFormat="1" ht="12" hidden="1">
      <c r="B364" s="20"/>
      <c r="C364" s="13"/>
      <c r="D364" s="13"/>
      <c r="H364" s="13"/>
      <c r="I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L364" s="13"/>
      <c r="FM364" s="13"/>
    </row>
    <row r="365" spans="2:169" s="9" customFormat="1" ht="12" hidden="1">
      <c r="B365" s="20"/>
      <c r="C365" s="13"/>
      <c r="D365" s="13"/>
      <c r="H365" s="13"/>
      <c r="I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L365" s="13"/>
      <c r="FM365" s="13"/>
    </row>
    <row r="366" spans="2:169" s="9" customFormat="1" ht="12" hidden="1">
      <c r="B366" s="20"/>
      <c r="C366" s="13"/>
      <c r="D366" s="13"/>
      <c r="H366" s="13"/>
      <c r="I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L366" s="13"/>
      <c r="FM366" s="13"/>
    </row>
    <row r="367" spans="2:169" s="9" customFormat="1" ht="12" hidden="1">
      <c r="B367" s="20"/>
      <c r="C367" s="13"/>
      <c r="D367" s="13"/>
      <c r="H367" s="13"/>
      <c r="I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L367" s="13"/>
      <c r="FM367" s="13"/>
    </row>
    <row r="368" spans="2:169" s="9" customFormat="1" ht="12" hidden="1">
      <c r="B368" s="20"/>
      <c r="C368" s="13"/>
      <c r="D368" s="13"/>
      <c r="H368" s="13"/>
      <c r="I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L368" s="13"/>
      <c r="FM368" s="13"/>
    </row>
    <row r="369" spans="2:169" s="9" customFormat="1" ht="12" hidden="1">
      <c r="B369" s="20"/>
      <c r="C369" s="13"/>
      <c r="D369" s="13"/>
      <c r="H369" s="13"/>
      <c r="I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L369" s="13"/>
      <c r="FM369" s="13"/>
    </row>
    <row r="370" spans="2:169" s="9" customFormat="1" ht="12" hidden="1">
      <c r="B370" s="20"/>
      <c r="C370" s="13"/>
      <c r="D370" s="13"/>
      <c r="H370" s="13"/>
      <c r="I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L370" s="13"/>
      <c r="FM370" s="13"/>
    </row>
    <row r="371" spans="2:169" s="9" customFormat="1" ht="12" hidden="1">
      <c r="B371" s="20"/>
      <c r="C371" s="13"/>
      <c r="D371" s="13"/>
      <c r="H371" s="13"/>
      <c r="I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L371" s="13"/>
      <c r="FM371" s="13"/>
    </row>
    <row r="372" spans="2:169" s="9" customFormat="1" ht="12" hidden="1">
      <c r="B372" s="20"/>
      <c r="C372" s="13"/>
      <c r="D372" s="13"/>
      <c r="H372" s="13"/>
      <c r="I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L372" s="13"/>
      <c r="FM372" s="13"/>
    </row>
    <row r="373" spans="2:169" s="9" customFormat="1" ht="12" hidden="1">
      <c r="B373" s="20"/>
      <c r="C373" s="13"/>
      <c r="D373" s="13"/>
      <c r="H373" s="13"/>
      <c r="I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L373" s="13"/>
      <c r="FM373" s="13"/>
    </row>
    <row r="374" spans="2:169" s="9" customFormat="1" ht="12" hidden="1">
      <c r="B374" s="20"/>
      <c r="C374" s="13"/>
      <c r="D374" s="13"/>
      <c r="H374" s="13"/>
      <c r="I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L374" s="13"/>
      <c r="FM374" s="13"/>
    </row>
    <row r="375" spans="2:169" s="9" customFormat="1" ht="12" hidden="1">
      <c r="B375" s="20"/>
      <c r="C375" s="13"/>
      <c r="D375" s="13"/>
      <c r="H375" s="13"/>
      <c r="I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L375" s="13"/>
      <c r="FM375" s="13"/>
    </row>
    <row r="376" spans="2:169" s="9" customFormat="1" ht="12" hidden="1">
      <c r="B376" s="20"/>
      <c r="C376" s="13"/>
      <c r="D376" s="13"/>
      <c r="H376" s="13"/>
      <c r="I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L376" s="13"/>
      <c r="FM376" s="13"/>
    </row>
    <row r="377" spans="2:169" s="9" customFormat="1" ht="12" hidden="1">
      <c r="B377" s="20"/>
      <c r="C377" s="13"/>
      <c r="D377" s="13"/>
      <c r="H377" s="13"/>
      <c r="I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L377" s="13"/>
      <c r="FM377" s="13"/>
    </row>
    <row r="378" spans="2:169" s="9" customFormat="1" ht="12" hidden="1">
      <c r="B378" s="20"/>
      <c r="C378" s="13"/>
      <c r="D378" s="13"/>
      <c r="H378" s="13"/>
      <c r="I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L378" s="13"/>
      <c r="FM378" s="13"/>
    </row>
    <row r="379" spans="2:169" s="9" customFormat="1" ht="12" hidden="1">
      <c r="B379" s="20"/>
      <c r="C379" s="13"/>
      <c r="D379" s="13"/>
      <c r="H379" s="13"/>
      <c r="I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L379" s="13"/>
      <c r="FM379" s="13"/>
    </row>
    <row r="380" spans="2:169" s="9" customFormat="1" ht="12" hidden="1">
      <c r="B380" s="20"/>
      <c r="C380" s="13"/>
      <c r="D380" s="13"/>
      <c r="H380" s="13"/>
      <c r="I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L380" s="13"/>
      <c r="FM380" s="13"/>
    </row>
    <row r="381" spans="2:169" s="9" customFormat="1" ht="12" hidden="1">
      <c r="B381" s="20"/>
      <c r="C381" s="13"/>
      <c r="D381" s="13"/>
      <c r="H381" s="13"/>
      <c r="I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L381" s="13"/>
      <c r="FM381" s="13"/>
    </row>
    <row r="382" spans="2:169" s="9" customFormat="1" ht="12" hidden="1">
      <c r="B382" s="20"/>
      <c r="C382" s="13"/>
      <c r="D382" s="13"/>
      <c r="H382" s="13"/>
      <c r="I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L382" s="13"/>
      <c r="FM382" s="13"/>
    </row>
    <row r="383" spans="2:169" s="9" customFormat="1" ht="12" hidden="1">
      <c r="B383" s="20"/>
      <c r="C383" s="13"/>
      <c r="D383" s="13"/>
      <c r="H383" s="13"/>
      <c r="I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L383" s="13"/>
      <c r="FM383" s="13"/>
    </row>
    <row r="384" spans="2:169" s="9" customFormat="1" ht="12" hidden="1">
      <c r="B384" s="20"/>
      <c r="C384" s="13"/>
      <c r="D384" s="13"/>
      <c r="H384" s="13"/>
      <c r="I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L384" s="13"/>
      <c r="FM384" s="13"/>
    </row>
    <row r="385" spans="2:169" s="9" customFormat="1" ht="12" hidden="1">
      <c r="B385" s="20"/>
      <c r="C385" s="13"/>
      <c r="D385" s="13"/>
      <c r="H385" s="13"/>
      <c r="I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L385" s="13"/>
      <c r="FM385" s="13"/>
    </row>
    <row r="386" spans="2:169" s="9" customFormat="1" ht="12" hidden="1">
      <c r="B386" s="20"/>
      <c r="C386" s="13"/>
      <c r="D386" s="13"/>
      <c r="H386" s="13"/>
      <c r="I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L386" s="13"/>
      <c r="FM386" s="13"/>
    </row>
    <row r="387" spans="2:169" s="9" customFormat="1" ht="12" hidden="1">
      <c r="B387" s="20"/>
      <c r="C387" s="13"/>
      <c r="D387" s="13"/>
      <c r="H387" s="13"/>
      <c r="I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L387" s="13"/>
      <c r="FM387" s="13"/>
    </row>
    <row r="388" spans="2:169" s="9" customFormat="1" ht="12" hidden="1">
      <c r="B388" s="20"/>
      <c r="C388" s="13"/>
      <c r="D388" s="13"/>
      <c r="H388" s="13"/>
      <c r="I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L388" s="13"/>
      <c r="FM388" s="13"/>
    </row>
    <row r="389" spans="2:169" s="9" customFormat="1" ht="12" hidden="1">
      <c r="B389" s="20"/>
      <c r="C389" s="13"/>
      <c r="D389" s="13"/>
      <c r="H389" s="13"/>
      <c r="I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L389" s="13"/>
      <c r="FM389" s="13"/>
    </row>
    <row r="390" spans="2:169" s="9" customFormat="1" ht="12" hidden="1">
      <c r="B390" s="20"/>
      <c r="C390" s="13"/>
      <c r="D390" s="13"/>
      <c r="H390" s="13"/>
      <c r="I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L390" s="13"/>
      <c r="FM390" s="13"/>
    </row>
    <row r="391" spans="2:169" s="9" customFormat="1" ht="12" hidden="1">
      <c r="B391" s="20"/>
      <c r="C391" s="13"/>
      <c r="D391" s="13"/>
      <c r="H391" s="13"/>
      <c r="I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L391" s="13"/>
      <c r="FM391" s="13"/>
    </row>
    <row r="392" spans="2:169" s="9" customFormat="1" ht="12" hidden="1">
      <c r="B392" s="20"/>
      <c r="C392" s="13"/>
      <c r="D392" s="13"/>
      <c r="H392" s="13"/>
      <c r="I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L392" s="13"/>
      <c r="FM392" s="13"/>
    </row>
    <row r="393" spans="2:169" s="9" customFormat="1" ht="12" hidden="1">
      <c r="B393" s="20"/>
      <c r="C393" s="13"/>
      <c r="D393" s="13"/>
      <c r="H393" s="13"/>
      <c r="I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L393" s="13"/>
      <c r="FM393" s="13"/>
    </row>
    <row r="394" spans="2:169" s="9" customFormat="1" ht="12" hidden="1">
      <c r="B394" s="20"/>
      <c r="C394" s="13"/>
      <c r="D394" s="13"/>
      <c r="H394" s="13"/>
      <c r="I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L394" s="13"/>
      <c r="FM394" s="13"/>
    </row>
    <row r="395" spans="2:169" s="9" customFormat="1" ht="12" hidden="1">
      <c r="B395" s="20"/>
      <c r="C395" s="13"/>
      <c r="D395" s="13"/>
      <c r="H395" s="13"/>
      <c r="I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L395" s="13"/>
      <c r="FM395" s="13"/>
    </row>
    <row r="396" spans="2:169" s="9" customFormat="1" ht="12" hidden="1">
      <c r="B396" s="20"/>
      <c r="C396" s="13"/>
      <c r="D396" s="13"/>
      <c r="H396" s="13"/>
      <c r="I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L396" s="13"/>
      <c r="FM396" s="13"/>
    </row>
    <row r="397" spans="2:169" s="9" customFormat="1" ht="12" hidden="1">
      <c r="B397" s="20"/>
      <c r="C397" s="13"/>
      <c r="D397" s="13"/>
      <c r="H397" s="13"/>
      <c r="I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L397" s="13"/>
      <c r="FM397" s="13"/>
    </row>
    <row r="398" spans="2:169" s="9" customFormat="1" ht="12" hidden="1">
      <c r="B398" s="20"/>
      <c r="C398" s="13"/>
      <c r="D398" s="13"/>
      <c r="H398" s="13"/>
      <c r="I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L398" s="13"/>
      <c r="FM398" s="13"/>
    </row>
    <row r="399" spans="2:169" s="9" customFormat="1" ht="12" hidden="1">
      <c r="B399" s="20"/>
      <c r="C399" s="13"/>
      <c r="D399" s="13"/>
      <c r="H399" s="13"/>
      <c r="I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L399" s="13"/>
      <c r="FM399" s="13"/>
    </row>
    <row r="400" spans="2:169" s="9" customFormat="1" ht="12" hidden="1">
      <c r="B400" s="20"/>
      <c r="C400" s="13"/>
      <c r="D400" s="13"/>
      <c r="H400" s="13"/>
      <c r="I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L400" s="13"/>
      <c r="FM400" s="13"/>
    </row>
    <row r="401" spans="2:169" s="9" customFormat="1" ht="12" hidden="1">
      <c r="B401" s="20"/>
      <c r="C401" s="13"/>
      <c r="D401" s="13"/>
      <c r="H401" s="13"/>
      <c r="I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L401" s="13"/>
      <c r="FM401" s="13"/>
    </row>
    <row r="402" spans="2:169" s="9" customFormat="1" ht="12" hidden="1">
      <c r="B402" s="20"/>
      <c r="C402" s="13"/>
      <c r="D402" s="13"/>
      <c r="H402" s="13"/>
      <c r="I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L402" s="13"/>
      <c r="FM402" s="13"/>
    </row>
    <row r="403" spans="2:169" s="9" customFormat="1" ht="12" hidden="1">
      <c r="B403" s="20"/>
      <c r="C403" s="13"/>
      <c r="D403" s="13"/>
      <c r="H403" s="13"/>
      <c r="I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L403" s="13"/>
      <c r="FM403" s="13"/>
    </row>
    <row r="404" spans="2:169" s="9" customFormat="1" ht="12" hidden="1">
      <c r="B404" s="20"/>
      <c r="C404" s="13"/>
      <c r="D404" s="13"/>
      <c r="H404" s="13"/>
      <c r="I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L404" s="13"/>
      <c r="FM404" s="13"/>
    </row>
    <row r="405" spans="2:169" s="9" customFormat="1" ht="12" hidden="1">
      <c r="B405" s="20"/>
      <c r="C405" s="13"/>
      <c r="D405" s="13"/>
      <c r="H405" s="13"/>
      <c r="I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L405" s="13"/>
      <c r="FM405" s="13"/>
    </row>
    <row r="406" spans="2:169" s="9" customFormat="1" ht="12" hidden="1">
      <c r="B406" s="20"/>
      <c r="C406" s="13"/>
      <c r="D406" s="13"/>
      <c r="H406" s="13"/>
      <c r="I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L406" s="13"/>
      <c r="FM406" s="13"/>
    </row>
    <row r="407" spans="2:169" s="9" customFormat="1" ht="12" hidden="1">
      <c r="B407" s="20"/>
      <c r="C407" s="13"/>
      <c r="D407" s="13"/>
      <c r="H407" s="13"/>
      <c r="I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L407" s="13"/>
      <c r="FM407" s="13"/>
    </row>
    <row r="408" spans="2:169" s="9" customFormat="1" ht="12" hidden="1">
      <c r="B408" s="20"/>
      <c r="C408" s="13"/>
      <c r="D408" s="13"/>
      <c r="H408" s="13"/>
      <c r="I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L408" s="13"/>
      <c r="FM408" s="13"/>
    </row>
    <row r="409" spans="2:169" s="9" customFormat="1" ht="12" hidden="1">
      <c r="B409" s="20"/>
      <c r="C409" s="13"/>
      <c r="D409" s="13"/>
      <c r="H409" s="13"/>
      <c r="I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L409" s="13"/>
      <c r="FM409" s="13"/>
    </row>
    <row r="410" spans="2:169" s="9" customFormat="1" ht="12" hidden="1">
      <c r="B410" s="20"/>
      <c r="C410" s="13"/>
      <c r="D410" s="13"/>
      <c r="H410" s="13"/>
      <c r="I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L410" s="13"/>
      <c r="FM410" s="13"/>
    </row>
    <row r="411" spans="2:169"/>
    <row r="412" spans="2:169"/>
    <row r="413" spans="2:169"/>
    <row r="414" spans="2:169"/>
    <row r="415" spans="2:169"/>
    <row r="416" spans="2:169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</sheetData>
  <sheetProtection insertRows="0" deleteRows="0" selectLockedCells="1" autoFilter="0"/>
  <mergeCells count="56">
    <mergeCell ref="C45:E45"/>
    <mergeCell ref="C40:E40"/>
    <mergeCell ref="C41:E41"/>
    <mergeCell ref="BW8:CC8"/>
    <mergeCell ref="CD8:CJ8"/>
    <mergeCell ref="C37:G37"/>
    <mergeCell ref="C43:E43"/>
    <mergeCell ref="C44:E44"/>
    <mergeCell ref="EV8:FB8"/>
    <mergeCell ref="C48:E48"/>
    <mergeCell ref="C46:G46"/>
    <mergeCell ref="C47:G47"/>
    <mergeCell ref="DF8:DL8"/>
    <mergeCell ref="CK8:CQ8"/>
    <mergeCell ref="M8:R8"/>
    <mergeCell ref="S8:Y8"/>
    <mergeCell ref="Z8:AF8"/>
    <mergeCell ref="AG8:AM8"/>
    <mergeCell ref="AN8:AT8"/>
    <mergeCell ref="C42:G42"/>
    <mergeCell ref="C26:G26"/>
    <mergeCell ref="EH8:EN8"/>
    <mergeCell ref="EO8:EU8"/>
    <mergeCell ref="DM8:DS8"/>
    <mergeCell ref="EA8:EG8"/>
    <mergeCell ref="B3:D3"/>
    <mergeCell ref="B5:D5"/>
    <mergeCell ref="C33:G33"/>
    <mergeCell ref="C10:G10"/>
    <mergeCell ref="C28:G28"/>
    <mergeCell ref="C11:G11"/>
    <mergeCell ref="C19:G19"/>
    <mergeCell ref="C29:G29"/>
    <mergeCell ref="B4:D4"/>
    <mergeCell ref="C12:E12"/>
    <mergeCell ref="C15:E15"/>
    <mergeCell ref="AU8:BA8"/>
    <mergeCell ref="BB8:BH8"/>
    <mergeCell ref="BI8:BO8"/>
    <mergeCell ref="BP8:BV8"/>
    <mergeCell ref="C49:E49"/>
    <mergeCell ref="EE7:FI7"/>
    <mergeCell ref="G7:G8"/>
    <mergeCell ref="B7:B8"/>
    <mergeCell ref="J7:K7"/>
    <mergeCell ref="CR8:CX8"/>
    <mergeCell ref="CY8:DE8"/>
    <mergeCell ref="L7:L8"/>
    <mergeCell ref="H7:I7"/>
    <mergeCell ref="C7:F8"/>
    <mergeCell ref="BV7:CZ7"/>
    <mergeCell ref="DA7:ED7"/>
    <mergeCell ref="M7:AQ7"/>
    <mergeCell ref="AR7:BU7"/>
    <mergeCell ref="FC8:FI8"/>
    <mergeCell ref="DT8:DZ8"/>
  </mergeCells>
  <phoneticPr fontId="4" type="noConversion"/>
  <conditionalFormatting sqref="AR2:BU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{1374AFAB-5CC2-45BF-8A76-99ADC1931A6A}</x14:id>
        </ext>
      </extLst>
    </cfRule>
  </conditionalFormatting>
  <conditionalFormatting sqref="M9:FI36 M42:FI49">
    <cfRule type="expression" dxfId="149" priority="754">
      <formula>(IF((M$9&lt;=$K9),(IF((M$9&gt;=$J9),1,2)),3)=1)</formula>
    </cfRule>
    <cfRule type="expression" dxfId="148" priority="755">
      <formula>IF(M$9=$E$6,1,0)</formula>
    </cfRule>
    <cfRule type="expression" dxfId="147" priority="756">
      <formula>IF(WEEKDAY(M$9)=1,1,0)</formula>
    </cfRule>
    <cfRule type="expression" dxfId="146" priority="757">
      <formula>IF(WEEKDAY(#REF!)=7,1,0)</formula>
    </cfRule>
  </conditionalFormatting>
  <conditionalFormatting sqref="B49:L49">
    <cfRule type="expression" dxfId="145" priority="108">
      <formula>NOT(ISBLANK($B1048543))</formula>
    </cfRule>
    <cfRule type="expression" dxfId="144" priority="110">
      <formula>LEN($B1048544)=3</formula>
    </cfRule>
    <cfRule type="expression" dxfId="143" priority="111">
      <formula>LEN($B1048543)=1</formula>
    </cfRule>
  </conditionalFormatting>
  <conditionalFormatting sqref="H20:I22 C21:F22 B21:B25 B25:I25 B10:L18 L20:L22">
    <cfRule type="expression" dxfId="142" priority="766">
      <formula>NOT(ISBLANK($B1048461))</formula>
    </cfRule>
    <cfRule type="expression" dxfId="141" priority="767">
      <formula>LEN($B1048462)=3</formula>
    </cfRule>
    <cfRule type="expression" dxfId="140" priority="768">
      <formula>LEN($B1048461)=1</formula>
    </cfRule>
  </conditionalFormatting>
  <conditionalFormatting sqref="B44:C45 F44:L45">
    <cfRule type="expression" dxfId="139" priority="777">
      <formula>NOT(ISBLANK($B1048498))</formula>
    </cfRule>
    <cfRule type="expression" dxfId="138" priority="778">
      <formula>LEN($B1048499)=3</formula>
    </cfRule>
    <cfRule type="expression" dxfId="137" priority="779">
      <formula>LEN($B1048498)=1</formula>
    </cfRule>
  </conditionalFormatting>
  <conditionalFormatting sqref="B18:F18 H18:I18">
    <cfRule type="expression" dxfId="136" priority="788">
      <formula>NOT(ISBLANK($B1048474))</formula>
    </cfRule>
    <cfRule type="expression" dxfId="135" priority="789">
      <formula>LEN($B1048475)=3</formula>
    </cfRule>
    <cfRule type="expression" dxfId="134" priority="790">
      <formula>LEN($B1048474)=1</formula>
    </cfRule>
  </conditionalFormatting>
  <conditionalFormatting sqref="L31:L32 J27:K27 C24:I25 L23 C23:F23 B30:I32 L25">
    <cfRule type="expression" dxfId="133" priority="105">
      <formula>NOT(ISBLANK($B1048472))</formula>
    </cfRule>
    <cfRule type="expression" dxfId="132" priority="106">
      <formula>LEN($B1048473)=3</formula>
    </cfRule>
    <cfRule type="expression" dxfId="131" priority="107">
      <formula>LEN($B1048472)=1</formula>
    </cfRule>
  </conditionalFormatting>
  <conditionalFormatting sqref="B42:L42 B43:C45 F43:L45">
    <cfRule type="expression" dxfId="130" priority="803">
      <formula>NOT(ISBLANK($B1048484))</formula>
    </cfRule>
    <cfRule type="expression" dxfId="129" priority="804">
      <formula>LEN($B1048485)=3</formula>
    </cfRule>
    <cfRule type="expression" dxfId="128" priority="805">
      <formula>LEN($B1048484)=1</formula>
    </cfRule>
  </conditionalFormatting>
  <conditionalFormatting sqref="B33:I33 B34:F36 L33 C27:I27 L27 B19:L19 H34:L36">
    <cfRule type="expression" dxfId="127" priority="820">
      <formula>NOT(ISBLANK($B1048467))</formula>
    </cfRule>
    <cfRule type="expression" dxfId="126" priority="821">
      <formula>LEN($B1048468)=3</formula>
    </cfRule>
    <cfRule type="expression" dxfId="125" priority="822">
      <formula>LEN($B1048467)=1</formula>
    </cfRule>
  </conditionalFormatting>
  <conditionalFormatting sqref="G21:G23 B27:I27 K21:K25 J24:J25 J21:J22">
    <cfRule type="expression" dxfId="124" priority="831">
      <formula>NOT(ISBLANK($B1048471))</formula>
    </cfRule>
    <cfRule type="expression" dxfId="123" priority="832">
      <formula>LEN($B1048472)=3</formula>
    </cfRule>
    <cfRule type="expression" dxfId="122" priority="833">
      <formula>LEN($B1048471)=1</formula>
    </cfRule>
  </conditionalFormatting>
  <conditionalFormatting sqref="J18">
    <cfRule type="expression" dxfId="121" priority="842">
      <formula>NOT(ISBLANK($B1048472))</formula>
    </cfRule>
    <cfRule type="expression" dxfId="120" priority="843">
      <formula>LEN($B1048473)=3</formula>
    </cfRule>
    <cfRule type="expression" dxfId="119" priority="844">
      <formula>LEN($B1048472)=1</formula>
    </cfRule>
  </conditionalFormatting>
  <conditionalFormatting sqref="J20:K20">
    <cfRule type="expression" dxfId="118" priority="874">
      <formula>NOT(ISBLANK($B1048470))</formula>
    </cfRule>
    <cfRule type="expression" dxfId="117" priority="875">
      <formula>LEN($B1048471)=3</formula>
    </cfRule>
    <cfRule type="expression" dxfId="116" priority="876">
      <formula>LEN($B1048470)=1</formula>
    </cfRule>
  </conditionalFormatting>
  <conditionalFormatting sqref="G23">
    <cfRule type="expression" dxfId="115" priority="884">
      <formula>NOT(ISBLANK($B1048477))</formula>
    </cfRule>
    <cfRule type="expression" dxfId="114" priority="885">
      <formula>LEN($B1048478)=3</formula>
    </cfRule>
    <cfRule type="expression" dxfId="113" priority="886">
      <formula>LEN($B1048477)=1</formula>
    </cfRule>
  </conditionalFormatting>
  <conditionalFormatting sqref="G27">
    <cfRule type="expression" dxfId="112" priority="894">
      <formula>NOT(ISBLANK($B1048470))</formula>
    </cfRule>
    <cfRule type="expression" dxfId="111" priority="895">
      <formula>LEN($B1048471)=3</formula>
    </cfRule>
    <cfRule type="expression" dxfId="110" priority="896">
      <formula>LEN($B1048470)=1</formula>
    </cfRule>
  </conditionalFormatting>
  <conditionalFormatting sqref="G20">
    <cfRule type="expression" dxfId="109" priority="89">
      <formula>NOT(ISBLANK($B1048470))</formula>
    </cfRule>
    <cfRule type="expression" dxfId="108" priority="90">
      <formula>LEN($B1048471)=3</formula>
    </cfRule>
    <cfRule type="expression" dxfId="107" priority="91">
      <formula>LEN($B1048470)=1</formula>
    </cfRule>
  </conditionalFormatting>
  <conditionalFormatting sqref="J23">
    <cfRule type="expression" dxfId="106" priority="86">
      <formula>NOT(ISBLANK($B1048473))</formula>
    </cfRule>
    <cfRule type="expression" dxfId="105" priority="87">
      <formula>LEN($B1048474)=3</formula>
    </cfRule>
    <cfRule type="expression" dxfId="104" priority="88">
      <formula>LEN($B1048473)=1</formula>
    </cfRule>
  </conditionalFormatting>
  <conditionalFormatting sqref="H23:I23">
    <cfRule type="expression" dxfId="103" priority="915">
      <formula>NOT(ISBLANK($B1048472))</formula>
    </cfRule>
    <cfRule type="expression" dxfId="102" priority="916">
      <formula>LEN($B1048473)=3</formula>
    </cfRule>
    <cfRule type="expression" dxfId="101" priority="917">
      <formula>LEN($B1048472)=1</formula>
    </cfRule>
  </conditionalFormatting>
  <conditionalFormatting sqref="L18">
    <cfRule type="expression" dxfId="100" priority="933">
      <formula>NOT(ISBLANK($B1048474))</formula>
    </cfRule>
    <cfRule type="expression" dxfId="99" priority="934">
      <formula>LEN($B1048475)=3</formula>
    </cfRule>
    <cfRule type="expression" dxfId="98" priority="935">
      <formula>LEN($B1048474)=1</formula>
    </cfRule>
  </conditionalFormatting>
  <conditionalFormatting sqref="K18">
    <cfRule type="expression" dxfId="97" priority="968">
      <formula>NOT(ISBLANK($B1048475))</formula>
    </cfRule>
    <cfRule type="expression" dxfId="96" priority="969">
      <formula>LEN($B1048476)=3</formula>
    </cfRule>
    <cfRule type="expression" dxfId="95" priority="970">
      <formula>LEN($B1048475)=1</formula>
    </cfRule>
  </conditionalFormatting>
  <conditionalFormatting sqref="B20:F20">
    <cfRule type="expression" dxfId="94" priority="980">
      <formula>NOT(ISBLANK($B1048471))</formula>
    </cfRule>
    <cfRule type="expression" dxfId="93" priority="981">
      <formula>LEN($B1048472)=3</formula>
    </cfRule>
    <cfRule type="expression" dxfId="92" priority="982">
      <formula>LEN($B1048471)=1</formula>
    </cfRule>
  </conditionalFormatting>
  <conditionalFormatting sqref="G24:G25">
    <cfRule type="expression" dxfId="91" priority="1001">
      <formula>NOT(ISBLANK($B1048468))</formula>
    </cfRule>
    <cfRule type="expression" dxfId="90" priority="1002">
      <formula>LEN($B1048469)=3</formula>
    </cfRule>
    <cfRule type="expression" dxfId="89" priority="1003">
      <formula>LEN($B1048468)=1</formula>
    </cfRule>
  </conditionalFormatting>
  <conditionalFormatting sqref="B38:F39 F40:I40 L37:L40 H38:I39">
    <cfRule type="expression" dxfId="88" priority="1022">
      <formula>NOT(ISBLANK($B1048484))</formula>
    </cfRule>
    <cfRule type="expression" dxfId="87" priority="1023">
      <formula>LEN($B1048485)=3</formula>
    </cfRule>
    <cfRule type="expression" dxfId="86" priority="1024">
      <formula>LEN($B1048484)=1</formula>
    </cfRule>
  </conditionalFormatting>
  <conditionalFormatting sqref="B28:L29">
    <cfRule type="expression" dxfId="85" priority="1056">
      <formula>NOT(ISBLANK($B1048474))</formula>
    </cfRule>
    <cfRule type="expression" dxfId="84" priority="1057">
      <formula>LEN($B1048475)=3</formula>
    </cfRule>
    <cfRule type="expression" dxfId="83" priority="1058">
      <formula>LEN($B1048474)=1</formula>
    </cfRule>
  </conditionalFormatting>
  <conditionalFormatting sqref="M37:FI41">
    <cfRule type="expression" dxfId="82" priority="67">
      <formula>(IF((M$9&lt;=$K37),(IF((M$9&gt;=$J37),1,2)),3)=1)</formula>
    </cfRule>
    <cfRule type="expression" dxfId="81" priority="68">
      <formula>IF(M$9=$E$6,1,0)</formula>
    </cfRule>
    <cfRule type="expression" dxfId="80" priority="69">
      <formula>IF(WEEKDAY(M$9)=1,1,0)</formula>
    </cfRule>
    <cfRule type="expression" dxfId="79" priority="70">
      <formula>IF(WEEKDAY(#REF!)=7,1,0)</formula>
    </cfRule>
  </conditionalFormatting>
  <conditionalFormatting sqref="B37:I37">
    <cfRule type="expression" dxfId="78" priority="64">
      <formula>NOT(ISBLANK($B1048484))</formula>
    </cfRule>
    <cfRule type="expression" dxfId="77" priority="65">
      <formula>LEN($B1048485)=3</formula>
    </cfRule>
    <cfRule type="expression" dxfId="76" priority="66">
      <formula>LEN($B1048484)=1</formula>
    </cfRule>
  </conditionalFormatting>
  <conditionalFormatting sqref="L30">
    <cfRule type="expression" dxfId="75" priority="61">
      <formula>NOT(ISBLANK($B1048476))</formula>
    </cfRule>
    <cfRule type="expression" dxfId="74" priority="62">
      <formula>LEN($B1048477)=3</formula>
    </cfRule>
    <cfRule type="expression" dxfId="73" priority="63">
      <formula>LEN($B1048476)=1</formula>
    </cfRule>
  </conditionalFormatting>
  <conditionalFormatting sqref="J30">
    <cfRule type="expression" dxfId="72" priority="52">
      <formula>NOT(ISBLANK($B1048478))</formula>
    </cfRule>
    <cfRule type="expression" dxfId="71" priority="53">
      <formula>LEN($B1048479)=3</formula>
    </cfRule>
    <cfRule type="expression" dxfId="70" priority="54">
      <formula>LEN($B1048478)=1</formula>
    </cfRule>
  </conditionalFormatting>
  <conditionalFormatting sqref="J31">
    <cfRule type="expression" dxfId="69" priority="49">
      <formula>NOT(ISBLANK($B1048479))</formula>
    </cfRule>
    <cfRule type="expression" dxfId="68" priority="50">
      <formula>LEN($B1048480)=3</formula>
    </cfRule>
    <cfRule type="expression" dxfId="67" priority="51">
      <formula>LEN($B1048479)=1</formula>
    </cfRule>
  </conditionalFormatting>
  <conditionalFormatting sqref="J32">
    <cfRule type="expression" dxfId="66" priority="46">
      <formula>NOT(ISBLANK($B1048480))</formula>
    </cfRule>
    <cfRule type="expression" dxfId="65" priority="47">
      <formula>LEN($B1048481)=3</formula>
    </cfRule>
    <cfRule type="expression" dxfId="64" priority="48">
      <formula>LEN($B1048480)=1</formula>
    </cfRule>
  </conditionalFormatting>
  <conditionalFormatting sqref="K30:K32">
    <cfRule type="expression" dxfId="63" priority="43">
      <formula>NOT(ISBLANK($B1048478))</formula>
    </cfRule>
    <cfRule type="expression" dxfId="62" priority="44">
      <formula>LEN($B1048479)=3</formula>
    </cfRule>
    <cfRule type="expression" dxfId="61" priority="45">
      <formula>LEN($B1048478)=1</formula>
    </cfRule>
  </conditionalFormatting>
  <conditionalFormatting sqref="G34:G36">
    <cfRule type="expression" dxfId="60" priority="40">
      <formula>NOT(ISBLANK($B1048483))</formula>
    </cfRule>
    <cfRule type="expression" dxfId="59" priority="41">
      <formula>LEN($B1048484)=3</formula>
    </cfRule>
    <cfRule type="expression" dxfId="58" priority="42">
      <formula>LEN($B1048483)=1</formula>
    </cfRule>
  </conditionalFormatting>
  <conditionalFormatting sqref="G38:G39">
    <cfRule type="expression" dxfId="57" priority="37">
      <formula>NOT(ISBLANK($B1048487))</formula>
    </cfRule>
    <cfRule type="expression" dxfId="56" priority="38">
      <formula>LEN($B1048488)=3</formula>
    </cfRule>
    <cfRule type="expression" dxfId="55" priority="39">
      <formula>LEN($B1048487)=1</formula>
    </cfRule>
  </conditionalFormatting>
  <conditionalFormatting sqref="J38:K39">
    <cfRule type="expression" dxfId="54" priority="34">
      <formula>NOT(ISBLANK($B1048486))</formula>
    </cfRule>
    <cfRule type="expression" dxfId="53" priority="35">
      <formula>LEN($B1048487)=3</formula>
    </cfRule>
    <cfRule type="expression" dxfId="52" priority="36">
      <formula>LEN($B1048486)=1</formula>
    </cfRule>
  </conditionalFormatting>
  <conditionalFormatting sqref="B40:C40">
    <cfRule type="expression" dxfId="51" priority="31">
      <formula>NOT(ISBLANK($B1048487))</formula>
    </cfRule>
    <cfRule type="expression" dxfId="50" priority="32">
      <formula>LEN($B1048488)=3</formula>
    </cfRule>
    <cfRule type="expression" dxfId="49" priority="33">
      <formula>LEN($B1048487)=1</formula>
    </cfRule>
  </conditionalFormatting>
  <conditionalFormatting sqref="J40:K40">
    <cfRule type="expression" dxfId="48" priority="28">
      <formula>NOT(ISBLANK($B1048486))</formula>
    </cfRule>
    <cfRule type="expression" dxfId="47" priority="29">
      <formula>LEN($B1048487)=3</formula>
    </cfRule>
    <cfRule type="expression" dxfId="46" priority="30">
      <formula>LEN($B1048486)=1</formula>
    </cfRule>
  </conditionalFormatting>
  <conditionalFormatting sqref="J33:K33">
    <cfRule type="expression" dxfId="45" priority="25">
      <formula>NOT(ISBLANK($B1048479))</formula>
    </cfRule>
    <cfRule type="expression" dxfId="44" priority="26">
      <formula>LEN($B1048480)=3</formula>
    </cfRule>
    <cfRule type="expression" dxfId="43" priority="27">
      <formula>LEN($B1048479)=1</formula>
    </cfRule>
  </conditionalFormatting>
  <conditionalFormatting sqref="J37:K37">
    <cfRule type="expression" dxfId="42" priority="22">
      <formula>NOT(ISBLANK($B1048483))</formula>
    </cfRule>
    <cfRule type="expression" dxfId="41" priority="23">
      <formula>LEN($B1048484)=3</formula>
    </cfRule>
    <cfRule type="expression" dxfId="40" priority="24">
      <formula>LEN($B1048483)=1</formula>
    </cfRule>
  </conditionalFormatting>
  <conditionalFormatting sqref="B46:L46 B48:F48 B47 H47:L48">
    <cfRule type="expression" dxfId="39" priority="1067">
      <formula>NOT(ISBLANK($B1048535))</formula>
    </cfRule>
    <cfRule type="expression" dxfId="38" priority="1068">
      <formula>LEN($B1048536)=3</formula>
    </cfRule>
    <cfRule type="expression" dxfId="37" priority="1069">
      <formula>LEN($B1048535)=1</formula>
    </cfRule>
  </conditionalFormatting>
  <conditionalFormatting sqref="C47:G47">
    <cfRule type="expression" dxfId="36" priority="19">
      <formula>NOT(ISBLANK($B1048538))</formula>
    </cfRule>
    <cfRule type="expression" dxfId="35" priority="20">
      <formula>LEN($B1048539)=3</formula>
    </cfRule>
    <cfRule type="expression" dxfId="34" priority="21">
      <formula>LEN($B1048538)=1</formula>
    </cfRule>
  </conditionalFormatting>
  <conditionalFormatting sqref="G48">
    <cfRule type="expression" dxfId="33" priority="16">
      <formula>NOT(ISBLANK($B1048539))</formula>
    </cfRule>
    <cfRule type="expression" dxfId="32" priority="17">
      <formula>LEN($B1048540)=3</formula>
    </cfRule>
    <cfRule type="expression" dxfId="31" priority="18">
      <formula>LEN($B1048539)=1</formula>
    </cfRule>
  </conditionalFormatting>
  <conditionalFormatting sqref="B41:F41 H41:I41 L41">
    <cfRule type="expression" dxfId="30" priority="13">
      <formula>NOT(ISBLANK($B1048530))</formula>
    </cfRule>
    <cfRule type="expression" dxfId="29" priority="14">
      <formula>LEN($B1048531)=3</formula>
    </cfRule>
    <cfRule type="expression" dxfId="28" priority="15">
      <formula>LEN($B1048530)=1</formula>
    </cfRule>
  </conditionalFormatting>
  <conditionalFormatting sqref="G41">
    <cfRule type="expression" dxfId="27" priority="10">
      <formula>NOT(ISBLANK($B1048532))</formula>
    </cfRule>
    <cfRule type="expression" dxfId="26" priority="11">
      <formula>LEN($B1048533)=3</formula>
    </cfRule>
    <cfRule type="expression" dxfId="25" priority="12">
      <formula>LEN($B1048532)=1</formula>
    </cfRule>
  </conditionalFormatting>
  <conditionalFormatting sqref="J41:K41">
    <cfRule type="expression" dxfId="24" priority="7">
      <formula>NOT(ISBLANK($B1048489))</formula>
    </cfRule>
    <cfRule type="expression" dxfId="23" priority="8">
      <formula>LEN($B1048490)=3</formula>
    </cfRule>
    <cfRule type="expression" dxfId="22" priority="9">
      <formula>LEN($B1048489)=1</formula>
    </cfRule>
  </conditionalFormatting>
  <conditionalFormatting sqref="B26:L26">
    <cfRule type="expression" dxfId="21" priority="4">
      <formula>NOT(ISBLANK($B1048474))</formula>
    </cfRule>
    <cfRule type="expression" dxfId="20" priority="5">
      <formula>LEN($B1048475)=3</formula>
    </cfRule>
    <cfRule type="expression" dxfId="19" priority="6">
      <formula>LEN($B1048474)=1</formula>
    </cfRule>
  </conditionalFormatting>
  <conditionalFormatting sqref="L24">
    <cfRule type="expression" dxfId="5" priority="1">
      <formula>NOT(ISBLANK($B1048475))</formula>
    </cfRule>
    <cfRule type="expression" dxfId="4" priority="2">
      <formula>LEN($B1048476)=3</formula>
    </cfRule>
    <cfRule type="expression" dxfId="3" priority="3">
      <formula>LEN($B1048475)=1</formula>
    </cfRule>
  </conditionalFormatting>
  <pageMargins left="0.39370078740157483" right="0.39370078740157483" top="0.39370078740157483" bottom="0.39370078740157483" header="0.39370078740157483" footer="0.39370078740157483"/>
  <pageSetup paperSize="8" scale="75" fitToHeight="0" orientation="portrait" r:id="rId1"/>
  <headerFooter>
    <oddFooter>&amp;L&amp;10우리FIS, 디지털프론티어&amp;C&amp;10[대외비]&amp;R&amp;10PJT WBS  - &amp;P  / &amp;N</oddFooter>
  </headerFooter>
  <ignoredErrors>
    <ignoredError sqref="AR7 BV7 DA7 M7:AQ7 EE7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4AFAB-5CC2-45BF-8A76-99ADC1931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AR2:BU6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CODE'!$C$5:$C$8</xm:f>
          </x14:formula1>
          <xm:sqref>L10:L49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workbookViewId="0">
      <selection activeCell="D18" sqref="D18"/>
    </sheetView>
  </sheetViews>
  <sheetFormatPr defaultColWidth="8.875" defaultRowHeight="15"/>
  <cols>
    <col min="1" max="1" width="1.875" style="6" customWidth="1"/>
    <col min="2" max="2" width="7" style="6" customWidth="1"/>
    <col min="3" max="3" width="13.125" style="6" customWidth="1"/>
    <col min="4" max="16384" width="8.875" style="6"/>
  </cols>
  <sheetData>
    <row r="1" spans="2:3">
      <c r="B1" s="137" t="s">
        <v>33</v>
      </c>
      <c r="C1" s="137"/>
    </row>
    <row r="2" spans="2:3">
      <c r="B2" s="137"/>
      <c r="C2" s="137"/>
    </row>
    <row r="3" spans="2:3">
      <c r="B3" s="6" t="s">
        <v>26</v>
      </c>
    </row>
    <row r="4" spans="2:3">
      <c r="B4" s="6" t="s">
        <v>31</v>
      </c>
      <c r="C4" s="6" t="s">
        <v>32</v>
      </c>
    </row>
    <row r="5" spans="2:3">
      <c r="B5" s="7">
        <f>ROW()-4</f>
        <v>1</v>
      </c>
      <c r="C5" s="6" t="s">
        <v>27</v>
      </c>
    </row>
    <row r="6" spans="2:3">
      <c r="B6" s="7">
        <f t="shared" ref="B6:B8" si="0">ROW()-4</f>
        <v>2</v>
      </c>
      <c r="C6" s="6" t="s">
        <v>28</v>
      </c>
    </row>
    <row r="7" spans="2:3">
      <c r="B7" s="7">
        <f t="shared" si="0"/>
        <v>3</v>
      </c>
      <c r="C7" s="6" t="s">
        <v>29</v>
      </c>
    </row>
    <row r="8" spans="2:3">
      <c r="B8" s="7">
        <f t="shared" si="0"/>
        <v>4</v>
      </c>
      <c r="C8" s="6" t="s">
        <v>30</v>
      </c>
    </row>
  </sheetData>
  <mergeCells count="1">
    <mergeCell ref="B1:C2"/>
  </mergeCells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WBS</vt:lpstr>
      <vt:lpstr>9 CODE</vt:lpstr>
      <vt:lpstr>WBS!Print_Area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user</cp:lastModifiedBy>
  <cp:lastPrinted>2020-11-16T02:43:51Z</cp:lastPrinted>
  <dcterms:created xsi:type="dcterms:W3CDTF">2013-01-18T04:29:07Z</dcterms:created>
  <dcterms:modified xsi:type="dcterms:W3CDTF">2021-02-23T10:53:18Z</dcterms:modified>
</cp:coreProperties>
</file>