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10" windowWidth="14810" windowHeight="80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9" i="1"/>
  <c r="AL10"/>
  <c r="AL11"/>
  <c r="AL12"/>
  <c r="AL13"/>
  <c r="AL14"/>
  <c r="AL15"/>
  <c r="AL16"/>
  <c r="AL17"/>
  <c r="AL18"/>
  <c r="AL19"/>
  <c r="AL20"/>
  <c r="AL21"/>
  <c r="AL22"/>
  <c r="AK9"/>
  <c r="AK10"/>
  <c r="AK11"/>
  <c r="AK12"/>
  <c r="AK13"/>
  <c r="AK14"/>
  <c r="AK15"/>
  <c r="AK16"/>
  <c r="AK17"/>
  <c r="AK18"/>
  <c r="AK19"/>
  <c r="AK20"/>
  <c r="AK21"/>
  <c r="AK22"/>
  <c r="AJ9"/>
  <c r="AJ10"/>
  <c r="AJ11"/>
  <c r="AJ12"/>
  <c r="AJ13"/>
  <c r="AJ14"/>
  <c r="AJ15"/>
  <c r="AJ16"/>
  <c r="AJ17"/>
  <c r="AJ18"/>
  <c r="AJ19"/>
  <c r="AJ20"/>
  <c r="AJ21"/>
  <c r="AJ22"/>
  <c r="AL8"/>
  <c r="AK8"/>
  <c r="AJ8"/>
  <c r="F6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</calcChain>
</file>

<file path=xl/sharedStrings.xml><?xml version="1.0" encoding="utf-8"?>
<sst xmlns="http://schemas.openxmlformats.org/spreadsheetml/2006/main" count="537" uniqueCount="50">
  <si>
    <t>Month</t>
  </si>
  <si>
    <t xml:space="preserve">December </t>
  </si>
  <si>
    <t>Year</t>
  </si>
  <si>
    <t>2K24</t>
  </si>
  <si>
    <t>Attendence Sheet</t>
  </si>
  <si>
    <t>Sr No</t>
  </si>
  <si>
    <t>Student Name</t>
  </si>
  <si>
    <t>Father Name</t>
  </si>
  <si>
    <t>Present</t>
  </si>
  <si>
    <t>Absent</t>
  </si>
  <si>
    <t>Holiday</t>
  </si>
  <si>
    <t>Sun</t>
  </si>
  <si>
    <t>Mon</t>
  </si>
  <si>
    <t>Tue</t>
  </si>
  <si>
    <t>Wed</t>
  </si>
  <si>
    <t>Thu</t>
  </si>
  <si>
    <t>Fri</t>
  </si>
  <si>
    <t>Sat</t>
  </si>
  <si>
    <t>Asgar Ali</t>
  </si>
  <si>
    <t>H</t>
  </si>
  <si>
    <t>P</t>
  </si>
  <si>
    <t>Abdullah</t>
  </si>
  <si>
    <t>A</t>
  </si>
  <si>
    <t>Hammad</t>
  </si>
  <si>
    <t>Suleman</t>
  </si>
  <si>
    <t>Ali Ahmad</t>
  </si>
  <si>
    <t>Sadeeq Ahamd</t>
  </si>
  <si>
    <t>Abdurehman</t>
  </si>
  <si>
    <t>Rauf Rehman</t>
  </si>
  <si>
    <t>Hashim Safdar</t>
  </si>
  <si>
    <t>Safdar Hussain</t>
  </si>
  <si>
    <t>Ali Jafri</t>
  </si>
  <si>
    <t>M Noman</t>
  </si>
  <si>
    <t xml:space="preserve"> Husnain</t>
  </si>
  <si>
    <t xml:space="preserve"> Shafaqat Ali</t>
  </si>
  <si>
    <t>abb</t>
  </si>
  <si>
    <t xml:space="preserve"> Ahad</t>
  </si>
  <si>
    <t xml:space="preserve"> Ahmad</t>
  </si>
  <si>
    <t xml:space="preserve"> Khalid</t>
  </si>
  <si>
    <t xml:space="preserve"> Yaseen</t>
  </si>
  <si>
    <t xml:space="preserve"> Kashif</t>
  </si>
  <si>
    <t xml:space="preserve">AliRaza </t>
  </si>
  <si>
    <t>Jamshaid</t>
  </si>
  <si>
    <t>Fiaz Ahmad</t>
  </si>
  <si>
    <t>Hussain</t>
  </si>
  <si>
    <t>Ahmad Khan</t>
  </si>
  <si>
    <t>Khaliq</t>
  </si>
  <si>
    <t>M Shahzad</t>
  </si>
  <si>
    <t>Ali Hamza</t>
  </si>
  <si>
    <t>Waleed Ahmad</t>
  </si>
</sst>
</file>

<file path=xl/styles.xml><?xml version="1.0" encoding="utf-8"?>
<styleSheet xmlns="http://schemas.openxmlformats.org/spreadsheetml/2006/main">
  <fonts count="8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i/>
      <sz val="24"/>
      <color theme="1"/>
      <name val="Arial Black"/>
    </font>
    <font>
      <sz val="14"/>
      <color theme="1"/>
      <name val="Browallia New"/>
    </font>
    <font>
      <sz val="11"/>
      <color rgb="FFFF0000"/>
      <name val="Aptos Narrow"/>
      <family val="2"/>
      <scheme val="minor"/>
    </font>
    <font>
      <sz val="11"/>
      <color rgb="FF000000"/>
      <name val="Aptos Narrow"/>
      <scheme val="minor"/>
    </font>
    <font>
      <b/>
      <sz val="14"/>
      <color theme="1"/>
      <name val="Browallia New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5" fillId="3" borderId="5" xfId="0" applyFont="1" applyFill="1" applyBorder="1"/>
    <xf numFmtId="0" fontId="0" fillId="3" borderId="1" xfId="0" applyFill="1" applyBorder="1"/>
    <xf numFmtId="0" fontId="5" fillId="3" borderId="1" xfId="0" applyFont="1" applyFill="1" applyBorder="1"/>
    <xf numFmtId="0" fontId="0" fillId="3" borderId="5" xfId="0" applyFill="1" applyBorder="1"/>
    <xf numFmtId="0" fontId="0" fillId="0" borderId="1" xfId="0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/>
    <xf numFmtId="2" fontId="0" fillId="0" borderId="0" xfId="0" applyNumberFormat="1"/>
    <xf numFmtId="2" fontId="3" fillId="4" borderId="9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3" borderId="2" xfId="0" applyFont="1" applyFill="1" applyBorder="1" applyAlignment="1">
      <alignment horizontal="center" vertical="center"/>
    </xf>
    <xf numFmtId="0" fontId="0" fillId="13" borderId="8" xfId="0" applyFill="1" applyBorder="1"/>
    <xf numFmtId="0" fontId="0" fillId="13" borderId="1" xfId="0" applyFill="1" applyBorder="1"/>
    <xf numFmtId="0" fontId="2" fillId="9" borderId="1" xfId="0" applyFont="1" applyFill="1" applyBorder="1" applyAlignment="1">
      <alignment horizontal="center" vertical="center"/>
    </xf>
    <xf numFmtId="0" fontId="0" fillId="9" borderId="6" xfId="0" applyFill="1" applyBorder="1"/>
    <xf numFmtId="0" fontId="0" fillId="9" borderId="2" xfId="0" applyFill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Medium9"/>
  <colors>
    <mruColors>
      <color rgb="FFD9040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AL31"/>
  <sheetViews>
    <sheetView tabSelected="1" workbookViewId="0">
      <selection activeCell="D6" sqref="D6:D22"/>
    </sheetView>
  </sheetViews>
  <sheetFormatPr defaultRowHeight="14"/>
  <cols>
    <col min="2" max="2" width="10.58203125" customWidth="1"/>
    <col min="3" max="3" width="14.83203125" customWidth="1"/>
    <col min="4" max="4" width="13.58203125" customWidth="1"/>
    <col min="5" max="5" width="4.58203125" customWidth="1"/>
    <col min="6" max="6" width="4.25" customWidth="1"/>
    <col min="7" max="7" width="4.4140625" customWidth="1"/>
    <col min="8" max="8" width="4.1640625" customWidth="1"/>
    <col min="9" max="9" width="3.83203125" customWidth="1"/>
    <col min="10" max="10" width="3.4140625" customWidth="1"/>
    <col min="11" max="11" width="3.75" customWidth="1"/>
    <col min="12" max="12" width="3.83203125" customWidth="1"/>
    <col min="13" max="13" width="4.75" customWidth="1"/>
    <col min="14" max="15" width="4.4140625" customWidth="1"/>
    <col min="16" max="16" width="3.83203125" customWidth="1"/>
    <col min="17" max="17" width="4" customWidth="1"/>
    <col min="18" max="18" width="3.83203125" customWidth="1"/>
    <col min="19" max="19" width="4.25" customWidth="1"/>
    <col min="20" max="20" width="5" customWidth="1"/>
    <col min="21" max="21" width="3.83203125" customWidth="1"/>
    <col min="22" max="22" width="4.83203125" customWidth="1"/>
    <col min="23" max="23" width="4.4140625" customWidth="1"/>
    <col min="24" max="24" width="3.4140625" customWidth="1"/>
    <col min="25" max="26" width="3.83203125" customWidth="1"/>
    <col min="27" max="28" width="4" customWidth="1"/>
    <col min="29" max="29" width="4.58203125" customWidth="1"/>
    <col min="30" max="30" width="3.75" customWidth="1"/>
    <col min="31" max="31" width="3.83203125" customWidth="1"/>
    <col min="32" max="32" width="4.1640625" customWidth="1"/>
    <col min="33" max="33" width="4.75" customWidth="1"/>
    <col min="34" max="34" width="4.25" customWidth="1"/>
    <col min="35" max="35" width="5" customWidth="1"/>
    <col min="36" max="36" width="9.25" customWidth="1"/>
    <col min="37" max="37" width="10.5" customWidth="1"/>
    <col min="38" max="38" width="13.9140625" customWidth="1"/>
  </cols>
  <sheetData>
    <row r="2" spans="1:38"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8" ht="15" customHeight="1">
      <c r="B3" s="27" t="s">
        <v>0</v>
      </c>
      <c r="C3" s="28" t="s">
        <v>1</v>
      </c>
      <c r="E3" s="15" t="s">
        <v>4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7"/>
    </row>
    <row r="4" spans="1:38" ht="15" customHeight="1">
      <c r="A4" s="5"/>
      <c r="B4" s="29" t="s">
        <v>2</v>
      </c>
      <c r="C4" s="30" t="s">
        <v>3</v>
      </c>
      <c r="D4" s="5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20"/>
      <c r="AJ4" s="14"/>
    </row>
    <row r="5" spans="1:3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8">
      <c r="B6" s="31" t="s">
        <v>5</v>
      </c>
      <c r="C6" s="34" t="s">
        <v>6</v>
      </c>
      <c r="D6" s="37" t="s">
        <v>7</v>
      </c>
      <c r="E6" s="10">
        <v>1</v>
      </c>
      <c r="F6" s="2">
        <f>E6+1</f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8">
        <v>8</v>
      </c>
      <c r="M6" s="2">
        <v>9</v>
      </c>
      <c r="N6" s="2">
        <v>10</v>
      </c>
      <c r="O6" s="2">
        <v>11</v>
      </c>
      <c r="P6" s="2">
        <v>12</v>
      </c>
      <c r="Q6" s="2">
        <v>13</v>
      </c>
      <c r="R6" s="2">
        <v>14</v>
      </c>
      <c r="S6" s="8">
        <v>15</v>
      </c>
      <c r="T6" s="2">
        <v>16</v>
      </c>
      <c r="U6" s="2">
        <v>17</v>
      </c>
      <c r="V6" s="1">
        <v>18</v>
      </c>
      <c r="W6" s="2">
        <v>19</v>
      </c>
      <c r="X6" s="2">
        <v>20</v>
      </c>
      <c r="Y6" s="2">
        <v>21</v>
      </c>
      <c r="Z6" s="8">
        <v>22</v>
      </c>
      <c r="AA6" s="2">
        <v>23</v>
      </c>
      <c r="AB6" s="2">
        <v>24</v>
      </c>
      <c r="AC6" s="2">
        <v>25</v>
      </c>
      <c r="AD6" s="2">
        <v>26</v>
      </c>
      <c r="AE6" s="2">
        <v>27</v>
      </c>
      <c r="AF6" s="2">
        <v>28</v>
      </c>
      <c r="AG6" s="8">
        <v>29</v>
      </c>
      <c r="AH6" s="2">
        <v>30</v>
      </c>
      <c r="AI6" s="3">
        <v>31</v>
      </c>
      <c r="AJ6" s="21" t="s">
        <v>8</v>
      </c>
      <c r="AK6" s="23" t="s">
        <v>9</v>
      </c>
      <c r="AL6" s="25" t="s">
        <v>10</v>
      </c>
    </row>
    <row r="7" spans="1:38" ht="16.5" customHeight="1">
      <c r="B7" s="31"/>
      <c r="C7" s="34"/>
      <c r="D7" s="37"/>
      <c r="E7" s="7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9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12" t="s">
        <v>11</v>
      </c>
      <c r="T7" s="11" t="s">
        <v>12</v>
      </c>
      <c r="U7" s="2" t="s">
        <v>13</v>
      </c>
      <c r="V7" s="2" t="s">
        <v>14</v>
      </c>
      <c r="W7" s="2" t="s">
        <v>15</v>
      </c>
      <c r="X7" s="2" t="s">
        <v>16</v>
      </c>
      <c r="Y7" s="2" t="s">
        <v>17</v>
      </c>
      <c r="Z7" s="9" t="s">
        <v>11</v>
      </c>
      <c r="AA7" s="2" t="s">
        <v>12</v>
      </c>
      <c r="AB7" s="2" t="s">
        <v>13</v>
      </c>
      <c r="AC7" s="2" t="s">
        <v>14</v>
      </c>
      <c r="AD7" s="2" t="s">
        <v>15</v>
      </c>
      <c r="AE7" s="2" t="s">
        <v>16</v>
      </c>
      <c r="AF7" s="2" t="s">
        <v>17</v>
      </c>
      <c r="AG7" s="9" t="s">
        <v>11</v>
      </c>
      <c r="AH7" s="2" t="s">
        <v>12</v>
      </c>
      <c r="AI7" s="3" t="s">
        <v>13</v>
      </c>
      <c r="AJ7" s="22"/>
      <c r="AK7" s="24"/>
      <c r="AL7" s="26"/>
    </row>
    <row r="8" spans="1:38">
      <c r="B8" s="32">
        <v>1</v>
      </c>
      <c r="C8" s="35" t="s">
        <v>32</v>
      </c>
      <c r="D8" s="38" t="s">
        <v>18</v>
      </c>
      <c r="E8" s="8" t="s">
        <v>19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20</v>
      </c>
      <c r="L8" s="8" t="s">
        <v>19</v>
      </c>
      <c r="M8" s="2" t="s">
        <v>20</v>
      </c>
      <c r="N8" s="2" t="s">
        <v>20</v>
      </c>
      <c r="O8" s="2" t="s">
        <v>20</v>
      </c>
      <c r="P8" s="2" t="s">
        <v>20</v>
      </c>
      <c r="Q8" s="2" t="s">
        <v>20</v>
      </c>
      <c r="R8" s="2" t="s">
        <v>20</v>
      </c>
      <c r="S8" s="13" t="s">
        <v>19</v>
      </c>
      <c r="T8" s="2" t="s">
        <v>20</v>
      </c>
      <c r="U8" s="2" t="s">
        <v>20</v>
      </c>
      <c r="V8" s="2" t="s">
        <v>20</v>
      </c>
      <c r="W8" s="2" t="s">
        <v>20</v>
      </c>
      <c r="X8" s="2" t="s">
        <v>20</v>
      </c>
      <c r="Y8" s="2" t="s">
        <v>20</v>
      </c>
      <c r="Z8" s="8" t="s">
        <v>19</v>
      </c>
      <c r="AA8" s="2" t="s">
        <v>20</v>
      </c>
      <c r="AB8" s="2" t="s">
        <v>22</v>
      </c>
      <c r="AC8" s="2" t="s">
        <v>20</v>
      </c>
      <c r="AD8" s="2" t="s">
        <v>20</v>
      </c>
      <c r="AE8" s="2" t="s">
        <v>20</v>
      </c>
      <c r="AF8" s="2" t="s">
        <v>20</v>
      </c>
      <c r="AG8" s="8" t="s">
        <v>19</v>
      </c>
      <c r="AH8" s="2" t="s">
        <v>20</v>
      </c>
      <c r="AI8" s="3" t="s">
        <v>20</v>
      </c>
      <c r="AJ8" s="2">
        <f>COUNTIF(E8:AI8,"P")</f>
        <v>25</v>
      </c>
      <c r="AK8" s="2">
        <f>COUNTIF(E8:AI8,"A")</f>
        <v>1</v>
      </c>
      <c r="AL8" s="2">
        <f>COUNTIF(E8:AI8,"H")</f>
        <v>5</v>
      </c>
    </row>
    <row r="9" spans="1:38">
      <c r="B9" s="33">
        <f>B8+1</f>
        <v>2</v>
      </c>
      <c r="C9" s="36" t="s">
        <v>49</v>
      </c>
      <c r="D9" s="39" t="s">
        <v>21</v>
      </c>
      <c r="E9" s="8" t="s">
        <v>19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20</v>
      </c>
      <c r="K9" s="2" t="s">
        <v>20</v>
      </c>
      <c r="L9" s="8" t="s">
        <v>19</v>
      </c>
      <c r="M9" s="2" t="s">
        <v>20</v>
      </c>
      <c r="N9" s="2" t="s">
        <v>20</v>
      </c>
      <c r="O9" s="2" t="s">
        <v>20</v>
      </c>
      <c r="P9" s="2" t="s">
        <v>20</v>
      </c>
      <c r="Q9" s="2" t="s">
        <v>20</v>
      </c>
      <c r="R9" s="2" t="s">
        <v>20</v>
      </c>
      <c r="S9" s="13" t="s">
        <v>19</v>
      </c>
      <c r="T9" s="2" t="s">
        <v>20</v>
      </c>
      <c r="U9" s="2" t="s">
        <v>20</v>
      </c>
      <c r="V9" s="2" t="s">
        <v>20</v>
      </c>
      <c r="W9" s="2" t="s">
        <v>20</v>
      </c>
      <c r="X9" s="2" t="s">
        <v>20</v>
      </c>
      <c r="Y9" s="2" t="s">
        <v>20</v>
      </c>
      <c r="Z9" s="8" t="s">
        <v>19</v>
      </c>
      <c r="AA9" s="2" t="s">
        <v>20</v>
      </c>
      <c r="AB9" s="2" t="s">
        <v>20</v>
      </c>
      <c r="AC9" s="2" t="s">
        <v>20</v>
      </c>
      <c r="AD9" s="2" t="s">
        <v>20</v>
      </c>
      <c r="AE9" s="2" t="s">
        <v>22</v>
      </c>
      <c r="AF9" s="2" t="s">
        <v>20</v>
      </c>
      <c r="AG9" s="8" t="s">
        <v>19</v>
      </c>
      <c r="AH9" s="2" t="s">
        <v>20</v>
      </c>
      <c r="AI9" s="3" t="s">
        <v>22</v>
      </c>
      <c r="AJ9" s="2">
        <f t="shared" ref="AJ9:AJ22" si="0">COUNTIF(E9:AI9,"P")</f>
        <v>24</v>
      </c>
      <c r="AK9" s="2">
        <f t="shared" ref="AK9:AK22" si="1">COUNTIF(E9:AI9,"A")</f>
        <v>2</v>
      </c>
      <c r="AL9" s="2">
        <f t="shared" ref="AL9:AL22" si="2">COUNTIF(E9:AI9,"H")</f>
        <v>5</v>
      </c>
    </row>
    <row r="10" spans="1:38">
      <c r="B10" s="33">
        <f t="shared" ref="B10:B22" si="3">B9+1</f>
        <v>3</v>
      </c>
      <c r="C10" s="36" t="s">
        <v>33</v>
      </c>
      <c r="D10" s="39" t="s">
        <v>34</v>
      </c>
      <c r="E10" s="8" t="s">
        <v>19</v>
      </c>
      <c r="F10" s="2" t="s">
        <v>20</v>
      </c>
      <c r="G10" s="2" t="s">
        <v>22</v>
      </c>
      <c r="H10" s="2" t="s">
        <v>20</v>
      </c>
      <c r="I10" s="2" t="s">
        <v>20</v>
      </c>
      <c r="J10" s="2" t="s">
        <v>20</v>
      </c>
      <c r="K10" s="2" t="s">
        <v>22</v>
      </c>
      <c r="L10" s="8" t="s">
        <v>19</v>
      </c>
      <c r="M10" s="2" t="s">
        <v>20</v>
      </c>
      <c r="N10" s="2" t="s">
        <v>20</v>
      </c>
      <c r="O10" s="2" t="s">
        <v>20</v>
      </c>
      <c r="P10" s="2" t="s">
        <v>22</v>
      </c>
      <c r="Q10" s="2" t="s">
        <v>20</v>
      </c>
      <c r="R10" s="2" t="s">
        <v>20</v>
      </c>
      <c r="S10" s="13" t="s">
        <v>19</v>
      </c>
      <c r="T10" s="2" t="s">
        <v>20</v>
      </c>
      <c r="U10" s="2" t="s">
        <v>20</v>
      </c>
      <c r="V10" s="2" t="s">
        <v>20</v>
      </c>
      <c r="W10" s="2" t="s">
        <v>20</v>
      </c>
      <c r="X10" s="2" t="s">
        <v>20</v>
      </c>
      <c r="Y10" s="2" t="s">
        <v>20</v>
      </c>
      <c r="Z10" s="8" t="s">
        <v>19</v>
      </c>
      <c r="AA10" s="2" t="s">
        <v>20</v>
      </c>
      <c r="AB10" s="2" t="s">
        <v>22</v>
      </c>
      <c r="AC10" s="2" t="s">
        <v>20</v>
      </c>
      <c r="AD10" s="2" t="s">
        <v>20</v>
      </c>
      <c r="AE10" s="2" t="s">
        <v>20</v>
      </c>
      <c r="AF10" s="2" t="s">
        <v>20</v>
      </c>
      <c r="AG10" s="8" t="s">
        <v>19</v>
      </c>
      <c r="AH10" s="2" t="s">
        <v>20</v>
      </c>
      <c r="AI10" s="3" t="s">
        <v>20</v>
      </c>
      <c r="AJ10" s="2">
        <f t="shared" si="0"/>
        <v>22</v>
      </c>
      <c r="AK10" s="2">
        <f t="shared" si="1"/>
        <v>4</v>
      </c>
      <c r="AL10" s="2">
        <f t="shared" si="2"/>
        <v>5</v>
      </c>
    </row>
    <row r="11" spans="1:38">
      <c r="B11" s="33">
        <f t="shared" si="3"/>
        <v>4</v>
      </c>
      <c r="C11" s="36" t="s">
        <v>23</v>
      </c>
      <c r="D11" s="39" t="s">
        <v>35</v>
      </c>
      <c r="E11" s="8" t="s">
        <v>19</v>
      </c>
      <c r="F11" s="2" t="s">
        <v>20</v>
      </c>
      <c r="G11" s="2" t="s">
        <v>20</v>
      </c>
      <c r="H11" s="2" t="s">
        <v>20</v>
      </c>
      <c r="I11" s="2" t="s">
        <v>22</v>
      </c>
      <c r="J11" s="2" t="s">
        <v>20</v>
      </c>
      <c r="K11" s="2" t="s">
        <v>20</v>
      </c>
      <c r="L11" s="8" t="s">
        <v>19</v>
      </c>
      <c r="M11" s="2" t="s">
        <v>20</v>
      </c>
      <c r="N11" s="2" t="s">
        <v>20</v>
      </c>
      <c r="O11" s="2" t="s">
        <v>20</v>
      </c>
      <c r="P11" s="2" t="s">
        <v>20</v>
      </c>
      <c r="Q11" s="2" t="s">
        <v>20</v>
      </c>
      <c r="R11" s="2" t="s">
        <v>20</v>
      </c>
      <c r="S11" s="13" t="s">
        <v>19</v>
      </c>
      <c r="T11" s="2" t="s">
        <v>20</v>
      </c>
      <c r="U11" s="2" t="s">
        <v>20</v>
      </c>
      <c r="V11" s="2" t="s">
        <v>20</v>
      </c>
      <c r="W11" s="2" t="s">
        <v>20</v>
      </c>
      <c r="X11" s="2" t="s">
        <v>20</v>
      </c>
      <c r="Y11" s="2" t="s">
        <v>20</v>
      </c>
      <c r="Z11" s="8" t="s">
        <v>19</v>
      </c>
      <c r="AA11" s="2" t="s">
        <v>20</v>
      </c>
      <c r="AB11" s="2" t="s">
        <v>20</v>
      </c>
      <c r="AC11" s="2" t="s">
        <v>20</v>
      </c>
      <c r="AD11" s="2" t="s">
        <v>20</v>
      </c>
      <c r="AE11" s="2" t="s">
        <v>20</v>
      </c>
      <c r="AF11" s="2" t="s">
        <v>20</v>
      </c>
      <c r="AG11" s="8" t="s">
        <v>19</v>
      </c>
      <c r="AH11" s="2" t="s">
        <v>20</v>
      </c>
      <c r="AI11" s="3" t="s">
        <v>20</v>
      </c>
      <c r="AJ11" s="2">
        <f t="shared" si="0"/>
        <v>25</v>
      </c>
      <c r="AK11" s="2">
        <f t="shared" si="1"/>
        <v>1</v>
      </c>
      <c r="AL11" s="2">
        <f t="shared" si="2"/>
        <v>5</v>
      </c>
    </row>
    <row r="12" spans="1:38">
      <c r="B12" s="33">
        <f t="shared" si="3"/>
        <v>5</v>
      </c>
      <c r="C12" s="36" t="s">
        <v>36</v>
      </c>
      <c r="D12" s="39" t="s">
        <v>24</v>
      </c>
      <c r="E12" s="8" t="s">
        <v>19</v>
      </c>
      <c r="F12" s="2" t="s">
        <v>20</v>
      </c>
      <c r="G12" s="2" t="s">
        <v>20</v>
      </c>
      <c r="H12" s="2" t="s">
        <v>20</v>
      </c>
      <c r="I12" s="2" t="s">
        <v>22</v>
      </c>
      <c r="J12" s="2" t="s">
        <v>20</v>
      </c>
      <c r="K12" s="2" t="s">
        <v>20</v>
      </c>
      <c r="L12" s="8" t="s">
        <v>19</v>
      </c>
      <c r="M12" s="2" t="s">
        <v>20</v>
      </c>
      <c r="N12" s="2" t="s">
        <v>20</v>
      </c>
      <c r="O12" s="2" t="s">
        <v>20</v>
      </c>
      <c r="P12" s="2" t="s">
        <v>22</v>
      </c>
      <c r="Q12" s="2" t="s">
        <v>20</v>
      </c>
      <c r="R12" s="2" t="s">
        <v>20</v>
      </c>
      <c r="S12" s="13" t="s">
        <v>19</v>
      </c>
      <c r="T12" s="2" t="s">
        <v>20</v>
      </c>
      <c r="U12" s="2" t="s">
        <v>20</v>
      </c>
      <c r="V12" s="2" t="s">
        <v>20</v>
      </c>
      <c r="W12" s="2" t="s">
        <v>20</v>
      </c>
      <c r="X12" s="2" t="s">
        <v>22</v>
      </c>
      <c r="Y12" s="2" t="s">
        <v>20</v>
      </c>
      <c r="Z12" s="8" t="s">
        <v>19</v>
      </c>
      <c r="AA12" s="2" t="s">
        <v>20</v>
      </c>
      <c r="AB12" s="2" t="s">
        <v>20</v>
      </c>
      <c r="AC12" s="2" t="s">
        <v>20</v>
      </c>
      <c r="AD12" s="2" t="s">
        <v>20</v>
      </c>
      <c r="AE12" s="2" t="s">
        <v>20</v>
      </c>
      <c r="AF12" s="2" t="s">
        <v>20</v>
      </c>
      <c r="AG12" s="8" t="s">
        <v>19</v>
      </c>
      <c r="AH12" s="2" t="s">
        <v>20</v>
      </c>
      <c r="AI12" s="3" t="s">
        <v>20</v>
      </c>
      <c r="AJ12" s="2">
        <f t="shared" si="0"/>
        <v>23</v>
      </c>
      <c r="AK12" s="2">
        <f t="shared" si="1"/>
        <v>3</v>
      </c>
      <c r="AL12" s="2">
        <f t="shared" si="2"/>
        <v>5</v>
      </c>
    </row>
    <row r="13" spans="1:38">
      <c r="B13" s="33">
        <f t="shared" si="3"/>
        <v>6</v>
      </c>
      <c r="C13" s="36" t="s">
        <v>37</v>
      </c>
      <c r="D13" s="39" t="s">
        <v>38</v>
      </c>
      <c r="E13" s="8" t="s">
        <v>19</v>
      </c>
      <c r="F13" s="2" t="s">
        <v>20</v>
      </c>
      <c r="G13" s="2" t="s">
        <v>20</v>
      </c>
      <c r="H13" s="2" t="s">
        <v>22</v>
      </c>
      <c r="I13" s="2" t="s">
        <v>20</v>
      </c>
      <c r="J13" s="2" t="s">
        <v>20</v>
      </c>
      <c r="K13" s="2" t="s">
        <v>20</v>
      </c>
      <c r="L13" s="8" t="s">
        <v>19</v>
      </c>
      <c r="M13" s="2" t="s">
        <v>20</v>
      </c>
      <c r="N13" s="2" t="s">
        <v>20</v>
      </c>
      <c r="O13" s="2" t="s">
        <v>22</v>
      </c>
      <c r="P13" s="2" t="s">
        <v>20</v>
      </c>
      <c r="Q13" s="2" t="s">
        <v>20</v>
      </c>
      <c r="R13" s="2" t="s">
        <v>20</v>
      </c>
      <c r="S13" s="13" t="s">
        <v>19</v>
      </c>
      <c r="T13" s="2" t="s">
        <v>20</v>
      </c>
      <c r="U13" s="2" t="s">
        <v>20</v>
      </c>
      <c r="V13" s="2" t="s">
        <v>22</v>
      </c>
      <c r="W13" s="2" t="s">
        <v>20</v>
      </c>
      <c r="X13" s="2" t="s">
        <v>20</v>
      </c>
      <c r="Y13" s="2" t="s">
        <v>20</v>
      </c>
      <c r="Z13" s="8" t="s">
        <v>19</v>
      </c>
      <c r="AA13" s="2" t="s">
        <v>20</v>
      </c>
      <c r="AB13" s="2" t="s">
        <v>20</v>
      </c>
      <c r="AC13" s="2" t="s">
        <v>20</v>
      </c>
      <c r="AD13" s="2" t="s">
        <v>20</v>
      </c>
      <c r="AE13" s="2" t="s">
        <v>20</v>
      </c>
      <c r="AF13" s="2" t="s">
        <v>20</v>
      </c>
      <c r="AG13" s="8" t="s">
        <v>19</v>
      </c>
      <c r="AH13" s="2" t="s">
        <v>20</v>
      </c>
      <c r="AI13" s="3" t="s">
        <v>20</v>
      </c>
      <c r="AJ13" s="2">
        <f t="shared" si="0"/>
        <v>23</v>
      </c>
      <c r="AK13" s="2">
        <f t="shared" si="1"/>
        <v>3</v>
      </c>
      <c r="AL13" s="2">
        <f t="shared" si="2"/>
        <v>5</v>
      </c>
    </row>
    <row r="14" spans="1:38">
      <c r="B14" s="33">
        <f t="shared" si="3"/>
        <v>7</v>
      </c>
      <c r="C14" s="36" t="s">
        <v>40</v>
      </c>
      <c r="D14" s="39" t="s">
        <v>39</v>
      </c>
      <c r="E14" s="8" t="s">
        <v>19</v>
      </c>
      <c r="F14" s="2" t="s">
        <v>20</v>
      </c>
      <c r="G14" s="2" t="s">
        <v>20</v>
      </c>
      <c r="H14" s="2" t="s">
        <v>20</v>
      </c>
      <c r="I14" s="2" t="s">
        <v>22</v>
      </c>
      <c r="J14" s="2" t="s">
        <v>20</v>
      </c>
      <c r="K14" s="2" t="s">
        <v>22</v>
      </c>
      <c r="L14" s="8" t="s">
        <v>19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20</v>
      </c>
      <c r="R14" s="2" t="s">
        <v>20</v>
      </c>
      <c r="S14" s="13" t="s">
        <v>19</v>
      </c>
      <c r="T14" s="2" t="s">
        <v>20</v>
      </c>
      <c r="U14" s="2" t="s">
        <v>20</v>
      </c>
      <c r="V14" s="2" t="s">
        <v>22</v>
      </c>
      <c r="W14" s="2" t="s">
        <v>20</v>
      </c>
      <c r="X14" s="2" t="s">
        <v>22</v>
      </c>
      <c r="Y14" s="2" t="s">
        <v>20</v>
      </c>
      <c r="Z14" s="8" t="s">
        <v>19</v>
      </c>
      <c r="AA14" s="2" t="s">
        <v>20</v>
      </c>
      <c r="AB14" s="2" t="s">
        <v>20</v>
      </c>
      <c r="AC14" s="2" t="s">
        <v>20</v>
      </c>
      <c r="AD14" s="2" t="s">
        <v>20</v>
      </c>
      <c r="AE14" s="2" t="s">
        <v>20</v>
      </c>
      <c r="AF14" s="2" t="s">
        <v>20</v>
      </c>
      <c r="AG14" s="8" t="s">
        <v>19</v>
      </c>
      <c r="AH14" s="2" t="s">
        <v>20</v>
      </c>
      <c r="AI14" s="3" t="s">
        <v>20</v>
      </c>
      <c r="AJ14" s="2">
        <f t="shared" si="0"/>
        <v>22</v>
      </c>
      <c r="AK14" s="2">
        <f t="shared" si="1"/>
        <v>4</v>
      </c>
      <c r="AL14" s="2">
        <f t="shared" si="2"/>
        <v>5</v>
      </c>
    </row>
    <row r="15" spans="1:38">
      <c r="B15" s="33">
        <f t="shared" si="3"/>
        <v>8</v>
      </c>
      <c r="C15" s="36" t="s">
        <v>41</v>
      </c>
      <c r="D15" s="39" t="s">
        <v>26</v>
      </c>
      <c r="E15" s="8" t="s">
        <v>19</v>
      </c>
      <c r="F15" s="2" t="s">
        <v>20</v>
      </c>
      <c r="G15" s="2" t="s">
        <v>20</v>
      </c>
      <c r="H15" s="2" t="s">
        <v>20</v>
      </c>
      <c r="I15" s="2" t="s">
        <v>20</v>
      </c>
      <c r="J15" s="2" t="s">
        <v>20</v>
      </c>
      <c r="K15" s="2" t="s">
        <v>20</v>
      </c>
      <c r="L15" s="8" t="s">
        <v>19</v>
      </c>
      <c r="M15" s="2" t="s">
        <v>20</v>
      </c>
      <c r="N15" s="2" t="s">
        <v>20</v>
      </c>
      <c r="O15" s="2" t="s">
        <v>20</v>
      </c>
      <c r="P15" s="2" t="s">
        <v>20</v>
      </c>
      <c r="Q15" s="2" t="s">
        <v>20</v>
      </c>
      <c r="R15" s="2" t="s">
        <v>20</v>
      </c>
      <c r="S15" s="13" t="s">
        <v>19</v>
      </c>
      <c r="T15" s="2" t="s">
        <v>20</v>
      </c>
      <c r="U15" s="2" t="s">
        <v>20</v>
      </c>
      <c r="V15" s="2" t="s">
        <v>20</v>
      </c>
      <c r="W15" s="2" t="s">
        <v>20</v>
      </c>
      <c r="X15" s="2" t="s">
        <v>20</v>
      </c>
      <c r="Y15" s="2" t="s">
        <v>20</v>
      </c>
      <c r="Z15" s="8" t="s">
        <v>19</v>
      </c>
      <c r="AA15" s="2" t="s">
        <v>20</v>
      </c>
      <c r="AB15" s="2" t="s">
        <v>22</v>
      </c>
      <c r="AC15" s="2" t="s">
        <v>20</v>
      </c>
      <c r="AD15" s="2" t="s">
        <v>20</v>
      </c>
      <c r="AE15" s="2" t="s">
        <v>22</v>
      </c>
      <c r="AF15" s="2" t="s">
        <v>20</v>
      </c>
      <c r="AG15" s="8" t="s">
        <v>19</v>
      </c>
      <c r="AH15" s="2" t="s">
        <v>20</v>
      </c>
      <c r="AI15" s="3" t="s">
        <v>20</v>
      </c>
      <c r="AJ15" s="2">
        <f t="shared" si="0"/>
        <v>24</v>
      </c>
      <c r="AK15" s="2">
        <f t="shared" si="1"/>
        <v>2</v>
      </c>
      <c r="AL15" s="2">
        <f t="shared" si="2"/>
        <v>5</v>
      </c>
    </row>
    <row r="16" spans="1:38">
      <c r="B16" s="33">
        <f t="shared" si="3"/>
        <v>9</v>
      </c>
      <c r="C16" s="36" t="s">
        <v>21</v>
      </c>
      <c r="D16" s="39" t="s">
        <v>42</v>
      </c>
      <c r="E16" s="8" t="s">
        <v>19</v>
      </c>
      <c r="F16" s="2" t="s">
        <v>20</v>
      </c>
      <c r="G16" s="2" t="s">
        <v>20</v>
      </c>
      <c r="H16" s="2" t="s">
        <v>20</v>
      </c>
      <c r="I16" s="2" t="s">
        <v>22</v>
      </c>
      <c r="J16" s="2" t="s">
        <v>20</v>
      </c>
      <c r="K16" s="2" t="s">
        <v>20</v>
      </c>
      <c r="L16" s="8" t="s">
        <v>19</v>
      </c>
      <c r="M16" s="2" t="s">
        <v>20</v>
      </c>
      <c r="N16" s="2" t="s">
        <v>20</v>
      </c>
      <c r="O16" s="2" t="s">
        <v>20</v>
      </c>
      <c r="P16" s="2" t="s">
        <v>20</v>
      </c>
      <c r="Q16" s="2" t="s">
        <v>20</v>
      </c>
      <c r="R16" s="2" t="s">
        <v>20</v>
      </c>
      <c r="S16" s="13" t="s">
        <v>19</v>
      </c>
      <c r="T16" s="2" t="s">
        <v>20</v>
      </c>
      <c r="U16" s="2" t="s">
        <v>20</v>
      </c>
      <c r="V16" s="2" t="s">
        <v>22</v>
      </c>
      <c r="W16" s="2" t="s">
        <v>20</v>
      </c>
      <c r="X16" s="2" t="s">
        <v>20</v>
      </c>
      <c r="Y16" s="2" t="s">
        <v>20</v>
      </c>
      <c r="Z16" s="8" t="s">
        <v>19</v>
      </c>
      <c r="AA16" s="2" t="s">
        <v>20</v>
      </c>
      <c r="AB16" s="2" t="s">
        <v>20</v>
      </c>
      <c r="AC16" s="2" t="s">
        <v>20</v>
      </c>
      <c r="AD16" s="2" t="s">
        <v>20</v>
      </c>
      <c r="AE16" s="2" t="s">
        <v>20</v>
      </c>
      <c r="AF16" s="2" t="s">
        <v>20</v>
      </c>
      <c r="AG16" s="8" t="s">
        <v>19</v>
      </c>
      <c r="AH16" s="2" t="s">
        <v>20</v>
      </c>
      <c r="AI16" s="3" t="s">
        <v>20</v>
      </c>
      <c r="AJ16" s="2">
        <f t="shared" si="0"/>
        <v>24</v>
      </c>
      <c r="AK16" s="2">
        <f t="shared" si="1"/>
        <v>2</v>
      </c>
      <c r="AL16" s="2">
        <f t="shared" si="2"/>
        <v>5</v>
      </c>
    </row>
    <row r="17" spans="2:38">
      <c r="B17" s="33">
        <f t="shared" si="3"/>
        <v>10</v>
      </c>
      <c r="C17" s="36" t="s">
        <v>27</v>
      </c>
      <c r="D17" s="39" t="s">
        <v>28</v>
      </c>
      <c r="E17" s="8" t="s">
        <v>19</v>
      </c>
      <c r="F17" s="2" t="s">
        <v>20</v>
      </c>
      <c r="G17" s="2" t="s">
        <v>20</v>
      </c>
      <c r="H17" s="2" t="s">
        <v>20</v>
      </c>
      <c r="I17" s="2" t="s">
        <v>20</v>
      </c>
      <c r="J17" s="2" t="s">
        <v>20</v>
      </c>
      <c r="K17" s="2" t="s">
        <v>20</v>
      </c>
      <c r="L17" s="8" t="s">
        <v>19</v>
      </c>
      <c r="M17" s="2" t="s">
        <v>20</v>
      </c>
      <c r="N17" s="2" t="s">
        <v>20</v>
      </c>
      <c r="O17" s="2" t="s">
        <v>20</v>
      </c>
      <c r="P17" s="2" t="s">
        <v>22</v>
      </c>
      <c r="Q17" s="2" t="s">
        <v>22</v>
      </c>
      <c r="R17" s="2" t="s">
        <v>20</v>
      </c>
      <c r="S17" s="13" t="s">
        <v>19</v>
      </c>
      <c r="T17" s="2" t="s">
        <v>22</v>
      </c>
      <c r="U17" s="2" t="s">
        <v>20</v>
      </c>
      <c r="V17" s="2" t="s">
        <v>20</v>
      </c>
      <c r="W17" s="2" t="s">
        <v>20</v>
      </c>
      <c r="X17" s="2" t="s">
        <v>20</v>
      </c>
      <c r="Y17" s="2" t="s">
        <v>20</v>
      </c>
      <c r="Z17" s="8" t="s">
        <v>19</v>
      </c>
      <c r="AA17" s="2" t="s">
        <v>20</v>
      </c>
      <c r="AB17" s="2" t="s">
        <v>20</v>
      </c>
      <c r="AC17" s="2" t="s">
        <v>20</v>
      </c>
      <c r="AD17" s="2" t="s">
        <v>20</v>
      </c>
      <c r="AE17" s="2" t="s">
        <v>20</v>
      </c>
      <c r="AF17" s="2" t="s">
        <v>20</v>
      </c>
      <c r="AG17" s="8" t="s">
        <v>19</v>
      </c>
      <c r="AH17" s="2" t="s">
        <v>20</v>
      </c>
      <c r="AI17" s="3" t="s">
        <v>20</v>
      </c>
      <c r="AJ17" s="2">
        <f t="shared" si="0"/>
        <v>23</v>
      </c>
      <c r="AK17" s="2">
        <f t="shared" si="1"/>
        <v>3</v>
      </c>
      <c r="AL17" s="2">
        <f t="shared" si="2"/>
        <v>5</v>
      </c>
    </row>
    <row r="18" spans="2:38">
      <c r="B18" s="33">
        <f t="shared" si="3"/>
        <v>11</v>
      </c>
      <c r="C18" s="36" t="s">
        <v>48</v>
      </c>
      <c r="D18" s="39" t="s">
        <v>43</v>
      </c>
      <c r="E18" s="8" t="s">
        <v>19</v>
      </c>
      <c r="F18" s="2" t="s">
        <v>20</v>
      </c>
      <c r="G18" s="2" t="s">
        <v>20</v>
      </c>
      <c r="H18" s="2" t="s">
        <v>20</v>
      </c>
      <c r="I18" s="2" t="s">
        <v>20</v>
      </c>
      <c r="J18" s="2" t="s">
        <v>20</v>
      </c>
      <c r="K18" s="2" t="s">
        <v>20</v>
      </c>
      <c r="L18" s="8" t="s">
        <v>19</v>
      </c>
      <c r="M18" s="2" t="s">
        <v>20</v>
      </c>
      <c r="N18" s="2" t="s">
        <v>20</v>
      </c>
      <c r="O18" s="2" t="s">
        <v>20</v>
      </c>
      <c r="P18" s="2" t="s">
        <v>22</v>
      </c>
      <c r="Q18" s="2" t="s">
        <v>20</v>
      </c>
      <c r="R18" s="2" t="s">
        <v>20</v>
      </c>
      <c r="S18" s="13" t="s">
        <v>19</v>
      </c>
      <c r="T18" s="2" t="s">
        <v>20</v>
      </c>
      <c r="U18" s="2" t="s">
        <v>20</v>
      </c>
      <c r="V18" s="2" t="s">
        <v>20</v>
      </c>
      <c r="W18" s="2" t="s">
        <v>20</v>
      </c>
      <c r="X18" s="2" t="s">
        <v>20</v>
      </c>
      <c r="Y18" s="2" t="s">
        <v>20</v>
      </c>
      <c r="Z18" s="8" t="s">
        <v>19</v>
      </c>
      <c r="AA18" s="2" t="s">
        <v>20</v>
      </c>
      <c r="AB18" s="2" t="s">
        <v>20</v>
      </c>
      <c r="AC18" s="2" t="s">
        <v>20</v>
      </c>
      <c r="AD18" s="2" t="s">
        <v>20</v>
      </c>
      <c r="AE18" s="2" t="s">
        <v>20</v>
      </c>
      <c r="AF18" s="2" t="s">
        <v>20</v>
      </c>
      <c r="AG18" s="8" t="s">
        <v>19</v>
      </c>
      <c r="AH18" s="2" t="s">
        <v>20</v>
      </c>
      <c r="AI18" s="3" t="s">
        <v>20</v>
      </c>
      <c r="AJ18" s="2">
        <f t="shared" si="0"/>
        <v>25</v>
      </c>
      <c r="AK18" s="2">
        <f t="shared" si="1"/>
        <v>1</v>
      </c>
      <c r="AL18" s="2">
        <f t="shared" si="2"/>
        <v>5</v>
      </c>
    </row>
    <row r="19" spans="2:38">
      <c r="B19" s="33">
        <f t="shared" si="3"/>
        <v>12</v>
      </c>
      <c r="C19" s="36" t="s">
        <v>29</v>
      </c>
      <c r="D19" s="39" t="s">
        <v>30</v>
      </c>
      <c r="E19" s="8" t="s">
        <v>19</v>
      </c>
      <c r="F19" s="2" t="s">
        <v>22</v>
      </c>
      <c r="G19" s="2" t="s">
        <v>20</v>
      </c>
      <c r="H19" s="2" t="s">
        <v>20</v>
      </c>
      <c r="I19" s="2" t="s">
        <v>22</v>
      </c>
      <c r="J19" s="2" t="s">
        <v>20</v>
      </c>
      <c r="K19" s="2" t="s">
        <v>20</v>
      </c>
      <c r="L19" s="8" t="s">
        <v>19</v>
      </c>
      <c r="M19" s="2" t="s">
        <v>20</v>
      </c>
      <c r="N19" s="2" t="s">
        <v>20</v>
      </c>
      <c r="O19" s="2" t="s">
        <v>20</v>
      </c>
      <c r="P19" s="2" t="s">
        <v>22</v>
      </c>
      <c r="Q19" s="2" t="s">
        <v>20</v>
      </c>
      <c r="R19" s="2" t="s">
        <v>20</v>
      </c>
      <c r="S19" s="13" t="s">
        <v>19</v>
      </c>
      <c r="T19" s="2" t="s">
        <v>20</v>
      </c>
      <c r="U19" s="2" t="s">
        <v>20</v>
      </c>
      <c r="V19" s="2" t="s">
        <v>20</v>
      </c>
      <c r="W19" s="2" t="s">
        <v>20</v>
      </c>
      <c r="X19" s="2" t="s">
        <v>20</v>
      </c>
      <c r="Y19" s="2" t="s">
        <v>20</v>
      </c>
      <c r="Z19" s="8" t="s">
        <v>19</v>
      </c>
      <c r="AA19" s="2" t="s">
        <v>20</v>
      </c>
      <c r="AB19" s="2" t="s">
        <v>20</v>
      </c>
      <c r="AC19" s="2" t="s">
        <v>20</v>
      </c>
      <c r="AD19" s="2" t="s">
        <v>20</v>
      </c>
      <c r="AE19" s="2" t="s">
        <v>20</v>
      </c>
      <c r="AF19" s="2" t="s">
        <v>20</v>
      </c>
      <c r="AG19" s="8" t="s">
        <v>19</v>
      </c>
      <c r="AH19" s="2" t="s">
        <v>20</v>
      </c>
      <c r="AI19" s="3" t="s">
        <v>20</v>
      </c>
      <c r="AJ19" s="2">
        <f t="shared" si="0"/>
        <v>23</v>
      </c>
      <c r="AK19" s="2">
        <f t="shared" si="1"/>
        <v>3</v>
      </c>
      <c r="AL19" s="2">
        <f t="shared" si="2"/>
        <v>5</v>
      </c>
    </row>
    <row r="20" spans="2:38">
      <c r="B20" s="33">
        <f t="shared" si="3"/>
        <v>13</v>
      </c>
      <c r="C20" s="36" t="s">
        <v>31</v>
      </c>
      <c r="D20" s="39" t="s">
        <v>44</v>
      </c>
      <c r="E20" s="8" t="s">
        <v>19</v>
      </c>
      <c r="F20" s="2" t="s">
        <v>20</v>
      </c>
      <c r="G20" s="2" t="s">
        <v>20</v>
      </c>
      <c r="H20" s="2" t="s">
        <v>20</v>
      </c>
      <c r="I20" s="2" t="s">
        <v>20</v>
      </c>
      <c r="J20" s="2" t="s">
        <v>20</v>
      </c>
      <c r="K20" s="2" t="s">
        <v>20</v>
      </c>
      <c r="L20" s="8" t="s">
        <v>19</v>
      </c>
      <c r="M20" s="2" t="s">
        <v>20</v>
      </c>
      <c r="N20" s="2" t="s">
        <v>20</v>
      </c>
      <c r="O20" s="2" t="s">
        <v>20</v>
      </c>
      <c r="P20" s="2" t="s">
        <v>20</v>
      </c>
      <c r="Q20" s="2" t="s">
        <v>22</v>
      </c>
      <c r="R20" s="2" t="s">
        <v>20</v>
      </c>
      <c r="S20" s="13" t="s">
        <v>19</v>
      </c>
      <c r="T20" s="2" t="s">
        <v>20</v>
      </c>
      <c r="U20" s="2" t="s">
        <v>20</v>
      </c>
      <c r="V20" s="2" t="s">
        <v>22</v>
      </c>
      <c r="W20" s="2" t="s">
        <v>20</v>
      </c>
      <c r="X20" s="2" t="s">
        <v>20</v>
      </c>
      <c r="Y20" s="2" t="s">
        <v>20</v>
      </c>
      <c r="Z20" s="8" t="s">
        <v>19</v>
      </c>
      <c r="AA20" s="2" t="s">
        <v>20</v>
      </c>
      <c r="AB20" s="2" t="s">
        <v>22</v>
      </c>
      <c r="AC20" s="2" t="s">
        <v>20</v>
      </c>
      <c r="AD20" s="2" t="s">
        <v>20</v>
      </c>
      <c r="AE20" s="2" t="s">
        <v>20</v>
      </c>
      <c r="AF20" s="2" t="s">
        <v>20</v>
      </c>
      <c r="AG20" s="8" t="s">
        <v>19</v>
      </c>
      <c r="AH20" s="2" t="s">
        <v>20</v>
      </c>
      <c r="AI20" s="3" t="s">
        <v>20</v>
      </c>
      <c r="AJ20" s="2">
        <f t="shared" si="0"/>
        <v>23</v>
      </c>
      <c r="AK20" s="2">
        <f t="shared" si="1"/>
        <v>3</v>
      </c>
      <c r="AL20" s="2">
        <f t="shared" si="2"/>
        <v>5</v>
      </c>
    </row>
    <row r="21" spans="2:38">
      <c r="B21" s="33">
        <f t="shared" si="3"/>
        <v>14</v>
      </c>
      <c r="C21" s="36" t="s">
        <v>25</v>
      </c>
      <c r="D21" s="39" t="s">
        <v>45</v>
      </c>
      <c r="E21" s="8" t="s">
        <v>19</v>
      </c>
      <c r="F21" s="2" t="s">
        <v>22</v>
      </c>
      <c r="G21" s="2" t="s">
        <v>20</v>
      </c>
      <c r="H21" s="2" t="s">
        <v>20</v>
      </c>
      <c r="I21" s="2" t="s">
        <v>20</v>
      </c>
      <c r="J21" s="2" t="s">
        <v>20</v>
      </c>
      <c r="K21" s="2" t="s">
        <v>20</v>
      </c>
      <c r="L21" s="8" t="s">
        <v>19</v>
      </c>
      <c r="M21" s="2" t="s">
        <v>20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13" t="s">
        <v>19</v>
      </c>
      <c r="T21" s="2" t="s">
        <v>20</v>
      </c>
      <c r="U21" s="2" t="s">
        <v>20</v>
      </c>
      <c r="V21" s="2" t="s">
        <v>20</v>
      </c>
      <c r="W21" s="2" t="s">
        <v>20</v>
      </c>
      <c r="X21" s="2" t="s">
        <v>20</v>
      </c>
      <c r="Y21" s="2" t="s">
        <v>20</v>
      </c>
      <c r="Z21" s="8" t="s">
        <v>19</v>
      </c>
      <c r="AA21" s="2" t="s">
        <v>20</v>
      </c>
      <c r="AB21" s="2" t="s">
        <v>20</v>
      </c>
      <c r="AC21" s="2" t="s">
        <v>20</v>
      </c>
      <c r="AD21" s="2" t="s">
        <v>20</v>
      </c>
      <c r="AE21" s="2" t="s">
        <v>20</v>
      </c>
      <c r="AF21" s="2" t="s">
        <v>20</v>
      </c>
      <c r="AG21" s="8" t="s">
        <v>19</v>
      </c>
      <c r="AH21" s="2" t="s">
        <v>20</v>
      </c>
      <c r="AI21" s="3" t="s">
        <v>20</v>
      </c>
      <c r="AJ21" s="2">
        <f t="shared" si="0"/>
        <v>25</v>
      </c>
      <c r="AK21" s="2">
        <f t="shared" si="1"/>
        <v>1</v>
      </c>
      <c r="AL21" s="2">
        <f t="shared" si="2"/>
        <v>5</v>
      </c>
    </row>
    <row r="22" spans="2:38">
      <c r="B22" s="33">
        <f t="shared" si="3"/>
        <v>15</v>
      </c>
      <c r="C22" s="36" t="s">
        <v>47</v>
      </c>
      <c r="D22" s="39" t="s">
        <v>46</v>
      </c>
      <c r="E22" s="8" t="s">
        <v>19</v>
      </c>
      <c r="F22" s="2" t="s">
        <v>20</v>
      </c>
      <c r="G22" s="2" t="s">
        <v>20</v>
      </c>
      <c r="H22" s="2" t="s">
        <v>20</v>
      </c>
      <c r="I22" s="2" t="s">
        <v>22</v>
      </c>
      <c r="J22" s="2" t="s">
        <v>20</v>
      </c>
      <c r="K22" s="2" t="s">
        <v>20</v>
      </c>
      <c r="L22" s="8" t="s">
        <v>19</v>
      </c>
      <c r="M22" s="2" t="s">
        <v>22</v>
      </c>
      <c r="N22" s="2" t="s">
        <v>20</v>
      </c>
      <c r="O22" s="2" t="s">
        <v>20</v>
      </c>
      <c r="P22" s="2" t="s">
        <v>22</v>
      </c>
      <c r="Q22" s="2" t="s">
        <v>20</v>
      </c>
      <c r="R22" s="2" t="s">
        <v>20</v>
      </c>
      <c r="S22" s="13" t="s">
        <v>19</v>
      </c>
      <c r="T22" s="2" t="s">
        <v>22</v>
      </c>
      <c r="U22" s="2" t="s">
        <v>20</v>
      </c>
      <c r="V22" s="2" t="s">
        <v>20</v>
      </c>
      <c r="W22" s="2" t="s">
        <v>20</v>
      </c>
      <c r="X22" s="2" t="s">
        <v>22</v>
      </c>
      <c r="Y22" s="2" t="s">
        <v>20</v>
      </c>
      <c r="Z22" s="8" t="s">
        <v>19</v>
      </c>
      <c r="AA22" s="2" t="s">
        <v>20</v>
      </c>
      <c r="AB22" s="2" t="s">
        <v>20</v>
      </c>
      <c r="AC22" s="2" t="s">
        <v>20</v>
      </c>
      <c r="AD22" s="2" t="s">
        <v>22</v>
      </c>
      <c r="AE22" s="2" t="s">
        <v>20</v>
      </c>
      <c r="AF22" s="2" t="s">
        <v>20</v>
      </c>
      <c r="AG22" s="8" t="s">
        <v>19</v>
      </c>
      <c r="AH22" s="2" t="s">
        <v>20</v>
      </c>
      <c r="AI22" s="3" t="s">
        <v>20</v>
      </c>
      <c r="AJ22" s="2">
        <f t="shared" si="0"/>
        <v>20</v>
      </c>
      <c r="AK22" s="2">
        <f t="shared" si="1"/>
        <v>6</v>
      </c>
      <c r="AL22" s="2">
        <f t="shared" si="2"/>
        <v>5</v>
      </c>
    </row>
    <row r="27" spans="2:38">
      <c r="S27" s="6"/>
    </row>
    <row r="29" spans="2:38">
      <c r="Z29" s="14"/>
    </row>
    <row r="31" spans="2:38">
      <c r="P31" s="4"/>
    </row>
  </sheetData>
  <mergeCells count="7">
    <mergeCell ref="AL6:AL7"/>
    <mergeCell ref="D6:D7"/>
    <mergeCell ref="C6:C7"/>
    <mergeCell ref="B6:B7"/>
    <mergeCell ref="E3:AI4"/>
    <mergeCell ref="AJ6:AJ7"/>
    <mergeCell ref="AK6:A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2024-12-22T12:39:01Z</dcterms:created>
  <dcterms:modified xsi:type="dcterms:W3CDTF">2024-12-24T15:06:48Z</dcterms:modified>
  <cp:category/>
  <cp:contentStatus/>
</cp:coreProperties>
</file>