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tiwar\Desktop\Tops Projects\"/>
    </mc:Choice>
  </mc:AlternateContent>
  <xr:revisionPtr revIDLastSave="0" documentId="13_ncr:1_{C2F1AB3C-83F6-40CA-AB4D-81CD900BF50B}" xr6:coauthVersionLast="47" xr6:coauthVersionMax="47" xr10:uidLastSave="{00000000-0000-0000-0000-000000000000}"/>
  <bookViews>
    <workbookView xWindow="-108" yWindow="-108" windowWidth="23256" windowHeight="12456" activeTab="5" xr2:uid="{0E3D82FA-5E10-4A1D-9D48-933B7BD94852}"/>
  </bookViews>
  <sheets>
    <sheet name="Data" sheetId="15" r:id="rId1"/>
    <sheet name="WorkingSheet" sheetId="2" r:id="rId2"/>
    <sheet name="Refsheet" sheetId="13" r:id="rId3"/>
    <sheet name="Top 30 Countries " sheetId="12" r:id="rId4"/>
    <sheet name="Pivot Table" sheetId="14" r:id="rId5"/>
    <sheet name="Dashboard" sheetId="17" r:id="rId6"/>
  </sheets>
  <definedNames>
    <definedName name="ExternalData_1" localSheetId="0" hidden="1">Data!$A$1:$BO$218</definedName>
    <definedName name="ExternalData_1" localSheetId="2" hidden="1">Refsheet!$A$1:$E$266</definedName>
    <definedName name="Slicer_Country_Name">#N/A</definedName>
  </definedNames>
  <calcPr calcId="191029"/>
  <pivotCaches>
    <pivotCache cacheId="123" r:id="rId7"/>
    <pivotCache cacheId="127" r:id="rId8"/>
    <pivotCache cacheId="13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 r="BO2" i="2"/>
  <c r="C3" i="2"/>
  <c r="BO3" i="2"/>
  <c r="C4" i="2"/>
  <c r="BO4" i="2"/>
  <c r="C5" i="2"/>
  <c r="BO5" i="2"/>
  <c r="C6" i="2"/>
  <c r="BO6" i="2"/>
  <c r="C7" i="2"/>
  <c r="BO7" i="2"/>
  <c r="C8" i="2"/>
  <c r="BO8" i="2"/>
  <c r="C9" i="2"/>
  <c r="BO9" i="2"/>
  <c r="C10" i="2"/>
  <c r="BO10" i="2"/>
  <c r="C11" i="2"/>
  <c r="BO11" i="2"/>
  <c r="C12" i="2"/>
  <c r="BO12" i="2"/>
  <c r="C13" i="2"/>
  <c r="BO13" i="2"/>
  <c r="C14" i="2"/>
  <c r="BO14" i="2"/>
  <c r="C15" i="2"/>
  <c r="BO15" i="2"/>
  <c r="C16" i="2"/>
  <c r="BO16" i="2"/>
  <c r="C17" i="2"/>
  <c r="BO17" i="2"/>
  <c r="C18" i="2"/>
  <c r="BO18" i="2"/>
  <c r="C19" i="2"/>
  <c r="BO19" i="2"/>
  <c r="C20" i="2"/>
  <c r="BO20" i="2"/>
  <c r="C21" i="2"/>
  <c r="BO21" i="2"/>
  <c r="C22" i="2"/>
  <c r="BO22" i="2"/>
  <c r="C23" i="2"/>
  <c r="BO23" i="2"/>
  <c r="C24" i="2"/>
  <c r="BO24" i="2"/>
  <c r="C25" i="2"/>
  <c r="BO25" i="2"/>
  <c r="C26" i="2"/>
  <c r="BO26" i="2"/>
  <c r="C27" i="2"/>
  <c r="BO27" i="2"/>
  <c r="C28" i="2"/>
  <c r="BO28" i="2"/>
  <c r="C29" i="2"/>
  <c r="BO29" i="2"/>
  <c r="C30" i="2"/>
  <c r="BO30" i="2"/>
  <c r="C31" i="2"/>
  <c r="BO31" i="2"/>
  <c r="C32" i="2"/>
  <c r="BO32" i="2"/>
  <c r="C33" i="2"/>
  <c r="BO33" i="2"/>
  <c r="C34" i="2"/>
  <c r="BO34" i="2"/>
  <c r="C35" i="2"/>
  <c r="BO35" i="2"/>
  <c r="C36" i="2"/>
  <c r="BO36" i="2"/>
  <c r="C37" i="2"/>
  <c r="BO37" i="2"/>
  <c r="C38" i="2"/>
  <c r="BO38" i="2"/>
  <c r="C39" i="2"/>
  <c r="BO39" i="2"/>
  <c r="C40" i="2"/>
  <c r="BO40" i="2"/>
  <c r="C41" i="2"/>
  <c r="BO41" i="2"/>
  <c r="C42" i="2"/>
  <c r="BO42" i="2"/>
  <c r="C43" i="2"/>
  <c r="BO43" i="2"/>
  <c r="C44" i="2"/>
  <c r="BO44" i="2"/>
  <c r="C45" i="2"/>
  <c r="BO45" i="2"/>
  <c r="C46" i="2"/>
  <c r="BO46" i="2"/>
  <c r="C47" i="2"/>
  <c r="BO47" i="2"/>
  <c r="C48" i="2"/>
  <c r="BO48" i="2"/>
  <c r="C49" i="2"/>
  <c r="BO49" i="2"/>
  <c r="C50" i="2"/>
  <c r="BO50" i="2"/>
  <c r="C51" i="2"/>
  <c r="BO51" i="2"/>
  <c r="C52" i="2"/>
  <c r="BO52" i="2"/>
  <c r="C53" i="2"/>
  <c r="BO53" i="2"/>
  <c r="C54" i="2"/>
  <c r="BO54" i="2"/>
  <c r="C55" i="2"/>
  <c r="BO55" i="2"/>
  <c r="C56" i="2"/>
  <c r="BO56" i="2"/>
  <c r="C57" i="2"/>
  <c r="BO57" i="2"/>
  <c r="C58" i="2"/>
  <c r="BO58" i="2"/>
  <c r="C59" i="2"/>
  <c r="BO59" i="2"/>
  <c r="C60" i="2"/>
  <c r="BO60" i="2"/>
  <c r="C61" i="2"/>
  <c r="BO61" i="2"/>
  <c r="C62" i="2"/>
  <c r="BO62" i="2"/>
  <c r="C63" i="2"/>
  <c r="BO63" i="2"/>
  <c r="C64" i="2"/>
  <c r="BO64" i="2"/>
  <c r="C65" i="2"/>
  <c r="BO65" i="2"/>
  <c r="C66" i="2"/>
  <c r="BO66" i="2"/>
  <c r="C67" i="2"/>
  <c r="BO67" i="2"/>
  <c r="C68" i="2"/>
  <c r="BO68" i="2"/>
  <c r="C69" i="2"/>
  <c r="BO69" i="2"/>
  <c r="C70" i="2"/>
  <c r="BO70" i="2"/>
  <c r="C71" i="2"/>
  <c r="BO71" i="2"/>
  <c r="C72" i="2"/>
  <c r="BO72" i="2"/>
  <c r="C73" i="2"/>
  <c r="BO73" i="2"/>
  <c r="C74" i="2"/>
  <c r="BO74" i="2"/>
  <c r="C75" i="2"/>
  <c r="BO75" i="2"/>
  <c r="C76" i="2"/>
  <c r="BO76" i="2"/>
  <c r="C77" i="2"/>
  <c r="BO77" i="2"/>
  <c r="C78" i="2"/>
  <c r="BO78" i="2"/>
  <c r="C79" i="2"/>
  <c r="BO79" i="2"/>
  <c r="C80" i="2"/>
  <c r="BO80" i="2"/>
  <c r="C81" i="2"/>
  <c r="BO81" i="2"/>
  <c r="C82" i="2"/>
  <c r="BO82" i="2"/>
  <c r="C83" i="2"/>
  <c r="BO83" i="2"/>
  <c r="C84" i="2"/>
  <c r="BO84" i="2"/>
  <c r="C85" i="2"/>
  <c r="BO85" i="2"/>
  <c r="C86" i="2"/>
  <c r="BO86" i="2"/>
  <c r="C87" i="2"/>
  <c r="BO87" i="2"/>
  <c r="C88" i="2"/>
  <c r="BO88" i="2"/>
  <c r="C89" i="2"/>
  <c r="BO89" i="2"/>
  <c r="C90" i="2"/>
  <c r="BO90" i="2"/>
  <c r="C91" i="2"/>
  <c r="BO91" i="2"/>
  <c r="C92" i="2"/>
  <c r="BO92" i="2"/>
  <c r="C93" i="2"/>
  <c r="BO93" i="2"/>
  <c r="C94" i="2"/>
  <c r="BO94" i="2"/>
  <c r="C95" i="2"/>
  <c r="BO95" i="2"/>
  <c r="C96" i="2"/>
  <c r="BO96" i="2"/>
  <c r="C97" i="2"/>
  <c r="BO97" i="2"/>
  <c r="C98" i="2"/>
  <c r="BO98" i="2"/>
  <c r="C99" i="2"/>
  <c r="BO99" i="2"/>
  <c r="C100" i="2"/>
  <c r="BO100" i="2"/>
  <c r="C101" i="2"/>
  <c r="BO101" i="2"/>
  <c r="C102" i="2"/>
  <c r="BO102" i="2"/>
  <c r="C103" i="2"/>
  <c r="BO103" i="2"/>
  <c r="C104" i="2"/>
  <c r="BO104" i="2"/>
  <c r="C105" i="2"/>
  <c r="BO105" i="2"/>
  <c r="C106" i="2"/>
  <c r="BO106" i="2"/>
  <c r="C107" i="2"/>
  <c r="BO107" i="2"/>
  <c r="C108" i="2"/>
  <c r="BO108" i="2"/>
  <c r="C109" i="2"/>
  <c r="BO109" i="2"/>
  <c r="C110" i="2"/>
  <c r="BO110" i="2"/>
  <c r="C111" i="2"/>
  <c r="BO111" i="2"/>
  <c r="C112" i="2"/>
  <c r="BO112" i="2"/>
  <c r="C113" i="2"/>
  <c r="BO113" i="2"/>
  <c r="C114" i="2"/>
  <c r="BO114" i="2"/>
  <c r="C115" i="2"/>
  <c r="BO115" i="2"/>
  <c r="C116" i="2"/>
  <c r="BO116" i="2"/>
  <c r="C117" i="2"/>
  <c r="BO117" i="2"/>
  <c r="C118" i="2"/>
  <c r="BO118" i="2"/>
  <c r="C119" i="2"/>
  <c r="BO119" i="2"/>
  <c r="C120" i="2"/>
  <c r="BO120" i="2"/>
  <c r="C121" i="2"/>
  <c r="BO121" i="2"/>
  <c r="C122" i="2"/>
  <c r="BO122" i="2"/>
  <c r="C123" i="2"/>
  <c r="BO123" i="2"/>
  <c r="C124" i="2"/>
  <c r="BO124" i="2"/>
  <c r="C125" i="2"/>
  <c r="BO125" i="2"/>
  <c r="C126" i="2"/>
  <c r="BO126" i="2"/>
  <c r="C127" i="2"/>
  <c r="BO127" i="2"/>
  <c r="C128" i="2"/>
  <c r="BO128" i="2"/>
  <c r="C129" i="2"/>
  <c r="BO129" i="2"/>
  <c r="C130" i="2"/>
  <c r="BO130" i="2"/>
  <c r="C131" i="2"/>
  <c r="BO131" i="2"/>
  <c r="C132" i="2"/>
  <c r="BO132" i="2"/>
  <c r="C133" i="2"/>
  <c r="BO133" i="2"/>
  <c r="C134" i="2"/>
  <c r="BO134" i="2"/>
  <c r="C135" i="2"/>
  <c r="BO135" i="2"/>
  <c r="C136" i="2"/>
  <c r="BO136" i="2"/>
  <c r="C137" i="2"/>
  <c r="BO137" i="2"/>
  <c r="C138" i="2"/>
  <c r="BO138" i="2"/>
  <c r="C139" i="2"/>
  <c r="BO139" i="2"/>
  <c r="C140" i="2"/>
  <c r="BO140" i="2"/>
  <c r="C141" i="2"/>
  <c r="BO141" i="2"/>
  <c r="C142" i="2"/>
  <c r="BO142" i="2"/>
  <c r="C143" i="2"/>
  <c r="BO143" i="2"/>
  <c r="C144" i="2"/>
  <c r="BO144" i="2"/>
  <c r="C145" i="2"/>
  <c r="BO145" i="2"/>
  <c r="C146" i="2"/>
  <c r="BO146" i="2"/>
  <c r="C147" i="2"/>
  <c r="BO147" i="2"/>
  <c r="C148" i="2"/>
  <c r="BO148" i="2"/>
  <c r="C149" i="2"/>
  <c r="BO149" i="2"/>
  <c r="C150" i="2"/>
  <c r="BO150" i="2"/>
  <c r="C151" i="2"/>
  <c r="BO151" i="2"/>
  <c r="C152" i="2"/>
  <c r="BO152" i="2"/>
  <c r="C153" i="2"/>
  <c r="BO153" i="2"/>
  <c r="C154" i="2"/>
  <c r="BO154" i="2"/>
  <c r="C155" i="2"/>
  <c r="BO155" i="2"/>
  <c r="C156" i="2"/>
  <c r="BO156" i="2"/>
  <c r="C157" i="2"/>
  <c r="BO157" i="2"/>
  <c r="C158" i="2"/>
  <c r="BO158" i="2"/>
  <c r="C159" i="2"/>
  <c r="BO159" i="2"/>
  <c r="C160" i="2"/>
  <c r="BO160" i="2"/>
  <c r="C161" i="2"/>
  <c r="BO161" i="2"/>
  <c r="C162" i="2"/>
  <c r="BO162" i="2"/>
  <c r="C163" i="2"/>
  <c r="BO163" i="2"/>
  <c r="C164" i="2"/>
  <c r="BO164" i="2"/>
  <c r="C165" i="2"/>
  <c r="BO165" i="2"/>
  <c r="C166" i="2"/>
  <c r="BO166" i="2"/>
  <c r="C167" i="2"/>
  <c r="BO167" i="2"/>
  <c r="C168" i="2"/>
  <c r="BO168" i="2"/>
  <c r="C169" i="2"/>
  <c r="BO169" i="2"/>
  <c r="C170" i="2"/>
  <c r="BO170" i="2"/>
  <c r="C171" i="2"/>
  <c r="BO171" i="2"/>
  <c r="C172" i="2"/>
  <c r="BO172" i="2"/>
  <c r="C173" i="2"/>
  <c r="BO173" i="2"/>
  <c r="C174" i="2"/>
  <c r="BO174" i="2"/>
  <c r="C175" i="2"/>
  <c r="BO175" i="2"/>
  <c r="C176" i="2"/>
  <c r="BO176" i="2"/>
  <c r="C177" i="2"/>
  <c r="BO177" i="2"/>
  <c r="C178" i="2"/>
  <c r="BO178" i="2"/>
  <c r="C179" i="2"/>
  <c r="BO179" i="2"/>
  <c r="C180" i="2"/>
  <c r="BO180" i="2"/>
  <c r="C181" i="2"/>
  <c r="BO181" i="2"/>
  <c r="C182" i="2"/>
  <c r="BO182" i="2"/>
  <c r="C183" i="2"/>
  <c r="BO183" i="2"/>
  <c r="C184" i="2"/>
  <c r="BO184" i="2"/>
  <c r="C185" i="2"/>
  <c r="BO185" i="2"/>
  <c r="C186" i="2"/>
  <c r="BO186" i="2"/>
  <c r="C187" i="2"/>
  <c r="BO187" i="2"/>
  <c r="C188" i="2"/>
  <c r="BO188" i="2"/>
  <c r="C189" i="2"/>
  <c r="BO189" i="2"/>
  <c r="C190" i="2"/>
  <c r="BO190" i="2"/>
  <c r="C191" i="2"/>
  <c r="BO191" i="2"/>
  <c r="C192" i="2"/>
  <c r="BO192" i="2"/>
  <c r="C193" i="2"/>
  <c r="BO193" i="2"/>
  <c r="C194" i="2"/>
  <c r="BO194" i="2"/>
  <c r="C195" i="2"/>
  <c r="BO195" i="2"/>
  <c r="C196" i="2"/>
  <c r="BO196" i="2"/>
  <c r="C197" i="2"/>
  <c r="BO197" i="2"/>
  <c r="C198" i="2"/>
  <c r="BO198" i="2"/>
  <c r="C199" i="2"/>
  <c r="BO199" i="2"/>
  <c r="C200" i="2"/>
  <c r="BO200" i="2"/>
  <c r="C201" i="2"/>
  <c r="BO201" i="2"/>
  <c r="C202" i="2"/>
  <c r="BO202" i="2"/>
  <c r="C203" i="2"/>
  <c r="BO203" i="2"/>
  <c r="C204" i="2"/>
  <c r="BO204" i="2"/>
  <c r="C205" i="2"/>
  <c r="BO205" i="2"/>
  <c r="C206" i="2"/>
  <c r="BO206" i="2"/>
  <c r="C207" i="2"/>
  <c r="BO207" i="2"/>
  <c r="C208" i="2"/>
  <c r="BO208" i="2"/>
  <c r="C209" i="2"/>
  <c r="BO209" i="2"/>
  <c r="C210" i="2"/>
  <c r="BO210" i="2"/>
  <c r="C211" i="2"/>
  <c r="BO211" i="2"/>
  <c r="C212" i="2"/>
  <c r="BO212" i="2"/>
  <c r="C213" i="2"/>
  <c r="BO213" i="2"/>
  <c r="C214" i="2"/>
  <c r="BO214" i="2"/>
  <c r="C215" i="2"/>
  <c r="BO215" i="2"/>
  <c r="C216" i="2"/>
  <c r="BO216" i="2"/>
  <c r="C217" i="2"/>
  <c r="BO217" i="2"/>
  <c r="C218" i="2"/>
  <c r="BO218" i="2"/>
  <c r="BO31" i="12"/>
  <c r="C31" i="12"/>
  <c r="BO30" i="12"/>
  <c r="C30" i="12"/>
  <c r="BO29" i="12"/>
  <c r="C29" i="12"/>
  <c r="BO28" i="12"/>
  <c r="C28" i="12"/>
  <c r="BO27" i="12"/>
  <c r="C27" i="12"/>
  <c r="BO26" i="12"/>
  <c r="C26" i="12"/>
  <c r="BO25" i="12"/>
  <c r="C25" i="12"/>
  <c r="BO24" i="12"/>
  <c r="C24" i="12"/>
  <c r="BO23" i="12"/>
  <c r="C23" i="12"/>
  <c r="BO22" i="12"/>
  <c r="C22" i="12"/>
  <c r="BO21" i="12"/>
  <c r="C21" i="12"/>
  <c r="BO20" i="12"/>
  <c r="C20" i="12"/>
  <c r="BO19" i="12"/>
  <c r="C19" i="12"/>
  <c r="BO18" i="12"/>
  <c r="C18" i="12"/>
  <c r="BO17" i="12"/>
  <c r="C17" i="12"/>
  <c r="BO16" i="12"/>
  <c r="C16" i="12"/>
  <c r="BO15" i="12"/>
  <c r="C15" i="12"/>
  <c r="BO14" i="12"/>
  <c r="C14" i="12"/>
  <c r="BO13" i="12"/>
  <c r="C13" i="12"/>
  <c r="BO12" i="12"/>
  <c r="C12" i="12"/>
  <c r="BO11" i="12"/>
  <c r="C11" i="12"/>
  <c r="BO10" i="12"/>
  <c r="C10" i="12"/>
  <c r="BO9" i="12"/>
  <c r="C9" i="12"/>
  <c r="BO8" i="12"/>
  <c r="C8" i="12"/>
  <c r="BO7" i="12"/>
  <c r="C7" i="12"/>
  <c r="BO6" i="12"/>
  <c r="C6" i="12"/>
  <c r="BO5" i="12"/>
  <c r="C5" i="12"/>
  <c r="BO4" i="12"/>
  <c r="C4" i="12"/>
  <c r="BO3" i="12"/>
  <c r="C3" i="12"/>
  <c r="BO2" i="12"/>
  <c r="C2"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00EC0-8FE5-4544-86E4-3FC796F89F11}" keepAlive="1" name="Query - API_AG CON FERT PT ZS_DS2_en_csv_v2_10388" description="Connection to the 'API_AG CON FERT PT ZS_DS2_en_csv_v2_10388' query in the workbook." type="5" refreshedVersion="8" background="1" saveData="1">
    <dbPr connection="Provider=Microsoft.Mashup.OleDb.1;Data Source=$Workbook$;Location=&quot;API_AG CON FERT PT ZS_DS2_en_csv_v2_10388&quot;;Extended Properties=&quot;&quot;" command="SELECT * FROM [API_AG CON FERT PT ZS_DS2_en_csv_v2_10388]"/>
  </connection>
  <connection id="2" xr16:uid="{5C377F0E-CB38-4460-8CFD-199922341E57}" keepAlive="1" name="Query - API_AG_CON_FERT_PT_ZS_DS2_en_csv_v2_10388" description="Connection to the 'API_AG_CON_FERT_PT_ZS_DS2_en_csv_v2_10388' query in the workbook." type="5" refreshedVersion="0" background="1">
    <dbPr connection="Provider=Microsoft.Mashup.OleDb.1;Data Source=$Workbook$;Location=API_AG_CON_FERT_PT_ZS_DS2_en_csv_v2_10388;Extended Properties=&quot;&quot;" command="SELECT * FROM [API_AG_CON_FERT_PT_ZS_DS2_en_csv_v2_10388]"/>
  </connection>
  <connection id="3" xr16:uid="{DA23298D-3DD5-425E-B188-33A5B1FA8AFF}" keepAlive="1" name="Query - API_AG_CON_FERT_PT_ZS_DS2_en_csv_v2_10388_1" description="Connection to the 'API_AG_CON_FERT_PT_ZS_DS2_en_csv_v2_10388_1' query in the workbook." type="5" refreshedVersion="0" background="1">
    <dbPr connection="Provider=Microsoft.Mashup.OleDb.1;Data Source=$Workbook$;Location=API_AG_CON_FERT_PT_ZS_DS2_en_csv_v2_10388_1;Extended Properties=&quot;&quot;" command="SELECT * FROM [API_AG_CON_FERT_PT_ZS_DS2_en_csv_v2_10388_1]"/>
  </connection>
  <connection id="4" xr16:uid="{F58F7CB1-3130-4DD5-86BD-51271FB4F390}"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5" xr16:uid="{F01A6C0A-50C3-40DC-8B32-86436FCF4FDE}" keepAlive="1" name="Query - Metadata - Countries" description="Connection to the 'Metadata - Countries' query in the workbook." type="5" refreshedVersion="8" background="1" saveData="1">
    <dbPr connection="Provider=Microsoft.Mashup.OleDb.1;Data Source=$Workbook$;Location=&quot;Metadata - Countries&quot;;Extended Properties=&quot;&quot;" command="SELECT * FROM [Metadata - Countries]"/>
  </connection>
  <connection id="6" xr16:uid="{4C0B509C-A837-4481-BC4F-AC7BFA26ACDA}" keepAlive="1" name="Query - Metadata - Countries (2)" description="Connection to the 'Metadata - Countries (2)' query in the workbook." type="5" refreshedVersion="8" background="1" saveData="1">
    <dbPr connection="Provider=Microsoft.Mashup.OleDb.1;Data Source=$Workbook$;Location=&quot;Metadata - Countries (2)&quot;;Extended Properties=&quot;&quot;" command="SELECT * FROM [Metadata - Countries (2)]"/>
  </connection>
</connections>
</file>

<file path=xl/sharedStrings.xml><?xml version="1.0" encoding="utf-8"?>
<sst xmlns="http://schemas.openxmlformats.org/spreadsheetml/2006/main" count="3538" uniqueCount="785">
  <si>
    <t>Country Name</t>
  </si>
  <si>
    <t>Country Code</t>
  </si>
  <si>
    <t>Indicator Name</t>
  </si>
  <si>
    <t>Indicator Code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</si>
  <si>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</si>
  <si>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</si>
  <si>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</si>
  <si>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</si>
  <si>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</si>
  <si>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</si>
  <si>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</si>
  <si>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</si>
  <si>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</si>
  <si>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</si>
  <si>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</si>
  <si>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</si>
  <si>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</si>
  <si>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</si>
  <si>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</si>
  <si>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</si>
  <si>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</si>
  <si>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</si>
  <si>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</si>
  <si>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</si>
  <si>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</si>
  <si>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</si>
  <si>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</si>
  <si>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</si>
  <si>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</si>
  <si>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</si>
  <si>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</si>
  <si>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</si>
  <si>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</si>
  <si>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</si>
  <si>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</si>
  <si>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</si>
  <si>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</si>
  <si>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</si>
  <si>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</si>
  <si>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</si>
  <si>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</si>
  <si>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</si>
  <si>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</si>
  <si>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</si>
  <si>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</si>
  <si>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</si>
  <si>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</si>
  <si>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</si>
  <si>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</si>
  <si>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</si>
  <si>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</si>
  <si>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</si>
  <si>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</si>
  <si>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</si>
  <si>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</si>
  <si>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</si>
  <si>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</si>
  <si>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</si>
  <si>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</si>
  <si>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</si>
  <si>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</si>
  <si>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</si>
  <si>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</si>
  <si>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</si>
  <si>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</si>
  <si>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Aruba</t>
  </si>
  <si>
    <t>ABW</t>
  </si>
  <si>
    <t>Fertilizer consumption (% of fertilizer production)</t>
  </si>
  <si>
    <t>AG.CON.FERT.PT.ZS</t>
  </si>
  <si>
    <t>Africa Eastern and Southern</t>
  </si>
  <si>
    <t>AFE</t>
  </si>
  <si>
    <t>Afghanistan</t>
  </si>
  <si>
    <t>AFG</t>
  </si>
  <si>
    <t>Africa Western and Central</t>
  </si>
  <si>
    <t>AFW</t>
  </si>
  <si>
    <t>Angola</t>
  </si>
  <si>
    <t>AGO</t>
  </si>
  <si>
    <t>Albania</t>
  </si>
  <si>
    <t>ALB</t>
  </si>
  <si>
    <t>Andorra</t>
  </si>
  <si>
    <t>AND</t>
  </si>
  <si>
    <t>Arab World</t>
  </si>
  <si>
    <t>ARB</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</si>
  <si>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</si>
  <si>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</si>
  <si>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</si>
  <si>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</si>
  <si>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</si>
  <si>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</si>
  <si>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</si>
  <si>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</si>
  <si>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</si>
  <si>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</si>
  <si>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</si>
  <si>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</si>
  <si>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</si>
  <si>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</si>
  <si>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</si>
  <si>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</si>
  <si>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</si>
  <si>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</si>
  <si>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</si>
  <si>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</si>
  <si>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</si>
  <si>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</si>
  <si>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</si>
  <si>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</si>
  <si>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</si>
  <si>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</si>
  <si>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</si>
  <si>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</si>
  <si>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</si>
  <si>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</si>
  <si>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</si>
  <si>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</si>
  <si>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</si>
  <si>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</si>
  <si>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</si>
  <si>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</si>
  <si>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</si>
  <si>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</si>
  <si>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</si>
  <si>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</si>
  <si>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</si>
  <si>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</si>
  <si>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</si>
  <si>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</si>
  <si>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</si>
  <si>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</si>
  <si>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Brunei Darussalam</t>
  </si>
  <si>
    <t>BRN</t>
  </si>
  <si>
    <t>Bhutan</t>
  </si>
  <si>
    <t>BTN</t>
  </si>
  <si>
    <t>Botswana</t>
  </si>
  <si>
    <t>BWA</t>
  </si>
  <si>
    <t>Central African Republic</t>
  </si>
  <si>
    <t>CAF</t>
  </si>
  <si>
    <t>Canada</t>
  </si>
  <si>
    <t>CAN</t>
  </si>
  <si>
    <t>Central Europe and the Baltics</t>
  </si>
  <si>
    <t>CEB</t>
  </si>
  <si>
    <t>Switzerland</t>
  </si>
  <si>
    <t>CHE</t>
  </si>
  <si>
    <t>Channel Islands</t>
  </si>
  <si>
    <t>CHI</t>
  </si>
  <si>
    <t>Chile</t>
  </si>
  <si>
    <t>CHL</t>
  </si>
  <si>
    <t>China</t>
  </si>
  <si>
    <t>CHN</t>
  </si>
  <si>
    <t>Cote d'Ivoire</t>
  </si>
  <si>
    <t>CIV</t>
  </si>
  <si>
    <t>Cameroon</t>
  </si>
  <si>
    <t>CMR</t>
  </si>
  <si>
    <t>Congo, Dem. Rep.</t>
  </si>
  <si>
    <t>COD</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</si>
  <si>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</si>
  <si>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</si>
  <si>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</si>
  <si>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</si>
  <si>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</si>
  <si>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</si>
  <si>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</si>
  <si>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</si>
  <si>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</si>
  <si>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</si>
  <si>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</si>
  <si>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</si>
  <si>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</si>
  <si>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</si>
  <si>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</si>
  <si>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</si>
  <si>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</si>
  <si>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</si>
  <si>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</si>
  <si>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</si>
  <si>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Czechia</t>
  </si>
  <si>
    <t>CZE</t>
  </si>
  <si>
    <t>Germany</t>
  </si>
  <si>
    <t>DEU</t>
  </si>
  <si>
    <t>Djibouti</t>
  </si>
  <si>
    <t>DJI</t>
  </si>
  <si>
    <t>Dominica</t>
  </si>
  <si>
    <t>DMA</t>
  </si>
  <si>
    <t>Denmark</t>
  </si>
  <si>
    <t>DNK</t>
  </si>
  <si>
    <t>Dominican Republic</t>
  </si>
  <si>
    <t>DOM</t>
  </si>
  <si>
    <t>Algeria</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</si>
  <si>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</si>
  <si>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</si>
  <si>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</si>
  <si>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</si>
  <si>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</si>
  <si>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</si>
  <si>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</si>
  <si>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</si>
  <si>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</si>
  <si>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</si>
  <si>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</si>
  <si>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</si>
  <si>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</si>
  <si>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</si>
  <si>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</si>
  <si>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</si>
  <si>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</si>
  <si>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</si>
  <si>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</si>
  <si>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</si>
  <si>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</si>
  <si>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</si>
  <si>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</si>
  <si>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</si>
  <si>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</si>
  <si>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</si>
  <si>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</si>
  <si>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</si>
  <si>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</si>
  <si>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</si>
  <si>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</si>
  <si>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</si>
  <si>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</si>
  <si>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</si>
  <si>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</si>
  <si>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</si>
  <si>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</si>
  <si>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</si>
  <si>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</si>
  <si>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</si>
  <si>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</si>
  <si>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</si>
  <si>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</si>
  <si>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</si>
  <si>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</si>
  <si>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</si>
  <si>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</si>
  <si>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</si>
  <si>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</si>
  <si>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</si>
  <si>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</si>
  <si>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</si>
  <si>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</si>
  <si>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</si>
  <si>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</si>
  <si>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</si>
  <si>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</si>
  <si>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</si>
  <si>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</si>
  <si>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</si>
  <si>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</si>
  <si>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</si>
  <si>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</si>
  <si>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</si>
  <si>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</si>
  <si>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</si>
  <si>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</si>
  <si>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</si>
  <si>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</si>
  <si>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High income</t>
  </si>
  <si>
    <t>HIC</t>
  </si>
  <si>
    <t>Hong Kong SAR, China</t>
  </si>
  <si>
    <t>HKG</t>
  </si>
  <si>
    <t>Honduras</t>
  </si>
  <si>
    <t>HND</t>
  </si>
  <si>
    <t>Heavily indebted poor countries (HIPC)</t>
  </si>
  <si>
    <t>HPC</t>
  </si>
  <si>
    <t>Croatia</t>
  </si>
  <si>
    <t>HRV</t>
  </si>
  <si>
    <t>Haiti</t>
  </si>
  <si>
    <t>HTI</t>
  </si>
  <si>
    <t>Hungary</t>
  </si>
  <si>
    <t>HUN</t>
  </si>
  <si>
    <t>IBRD only</t>
  </si>
  <si>
    <t>IBD</t>
  </si>
  <si>
    <t>IDA &amp; IBRD total</t>
  </si>
  <si>
    <t>IBT</t>
  </si>
  <si>
    <t>IDA total</t>
  </si>
  <si>
    <t>IDA</t>
  </si>
  <si>
    <t>IDA blend</t>
  </si>
  <si>
    <t>IDB</t>
  </si>
  <si>
    <t>Indonesia</t>
  </si>
  <si>
    <t>IDN</t>
  </si>
  <si>
    <t>IDA only</t>
  </si>
  <si>
    <t>IDX</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</si>
  <si>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</si>
  <si>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</si>
  <si>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</si>
  <si>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</si>
  <si>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</si>
  <si>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</si>
  <si>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</si>
  <si>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</si>
  <si>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</si>
  <si>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</si>
  <si>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</si>
  <si>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</si>
  <si>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</si>
  <si>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</si>
  <si>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</si>
  <si>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</si>
  <si>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</si>
  <si>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</si>
  <si>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</si>
  <si>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</si>
  <si>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</si>
  <si>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</si>
  <si>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</si>
  <si>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</si>
  <si>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</si>
  <si>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</si>
  <si>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</si>
  <si>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</si>
  <si>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</si>
  <si>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</si>
  <si>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</si>
  <si>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</si>
  <si>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</si>
  <si>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</si>
  <si>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</si>
  <si>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</si>
  <si>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</si>
  <si>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</si>
  <si>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Latin America &amp; Caribbean (excluding high income)</t>
  </si>
  <si>
    <t>LAC</t>
  </si>
  <si>
    <t>Lao PDR</t>
  </si>
  <si>
    <t>LAO</t>
  </si>
  <si>
    <t>Lebanon</t>
  </si>
  <si>
    <t>LBN</t>
  </si>
  <si>
    <t>Liberia</t>
  </si>
  <si>
    <t>LBR</t>
  </si>
  <si>
    <t>Libya</t>
  </si>
  <si>
    <t>LBY</t>
  </si>
  <si>
    <t>St. Lucia</t>
  </si>
  <si>
    <t>LCA</t>
  </si>
  <si>
    <t>Latin America &amp; Caribbean</t>
  </si>
  <si>
    <t>LCN</t>
  </si>
  <si>
    <t>Least developed countries: UN classification</t>
  </si>
  <si>
    <t>LDC</t>
  </si>
  <si>
    <t>Low income</t>
  </si>
  <si>
    <t>LIC</t>
  </si>
  <si>
    <t>Liechtenstein</t>
  </si>
  <si>
    <t>LIE</t>
  </si>
  <si>
    <t>Sri Lanka</t>
  </si>
  <si>
    <t>LKA</t>
  </si>
  <si>
    <t>Lower middle income</t>
  </si>
  <si>
    <t>LMC</t>
  </si>
  <si>
    <t>Low &amp; middle income</t>
  </si>
  <si>
    <t>LMY</t>
  </si>
  <si>
    <t>Lesotho</t>
  </si>
  <si>
    <t>LSO</t>
  </si>
  <si>
    <t>Late-demographic dividend</t>
  </si>
  <si>
    <t>LTE</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</si>
  <si>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</si>
  <si>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</si>
  <si>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</si>
  <si>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</si>
  <si>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</si>
  <si>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</si>
  <si>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</si>
  <si>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</si>
  <si>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</si>
  <si>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</si>
  <si>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</si>
  <si>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</si>
  <si>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</si>
  <si>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</si>
  <si>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</si>
  <si>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</si>
  <si>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</si>
  <si>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</si>
  <si>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</si>
  <si>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</si>
  <si>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Middle East &amp; North Africa</t>
  </si>
  <si>
    <t>MEA</t>
  </si>
  <si>
    <t>Mexico</t>
  </si>
  <si>
    <t>MEX</t>
  </si>
  <si>
    <t>Marshall Islands</t>
  </si>
  <si>
    <t>MHL</t>
  </si>
  <si>
    <t>Middle income</t>
  </si>
  <si>
    <t>MIC</t>
  </si>
  <si>
    <t>North Macedonia</t>
  </si>
  <si>
    <t>MKD</t>
  </si>
  <si>
    <t>Mali</t>
  </si>
  <si>
    <t>MLI</t>
  </si>
  <si>
    <t>Malta</t>
  </si>
  <si>
    <t>MLT</t>
  </si>
  <si>
    <t>Myanmar</t>
  </si>
  <si>
    <t>MMR</t>
  </si>
  <si>
    <t>Middle East &amp; North Africa (excluding high income)</t>
  </si>
  <si>
    <t>MNA</t>
  </si>
  <si>
    <t>Montenegro</t>
  </si>
  <si>
    <t>MNE</t>
  </si>
  <si>
    <t>Mongolia</t>
  </si>
  <si>
    <t>MNG</t>
  </si>
  <si>
    <t>Northern Mariana Islands</t>
  </si>
  <si>
    <t>MNP</t>
  </si>
  <si>
    <t>Mozambique</t>
  </si>
  <si>
    <t>MOZ</t>
  </si>
  <si>
    <t>Mauritania</t>
  </si>
  <si>
    <t>MRT</t>
  </si>
  <si>
    <t>Mauritius</t>
  </si>
  <si>
    <t>MUS</t>
  </si>
  <si>
    <t>Malawi</t>
  </si>
  <si>
    <t>MWI</t>
  </si>
  <si>
    <t>Malaysia</t>
  </si>
  <si>
    <t>MYS</t>
  </si>
  <si>
    <t>North America</t>
  </si>
  <si>
    <t>NAC</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</si>
  <si>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</si>
  <si>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</si>
  <si>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</si>
  <si>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</si>
  <si>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</si>
  <si>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</si>
  <si>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</si>
  <si>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</si>
  <si>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</si>
  <si>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</si>
  <si>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</si>
  <si>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</si>
  <si>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</si>
  <si>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</si>
  <si>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</si>
  <si>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</si>
  <si>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</si>
  <si>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</si>
  <si>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</si>
  <si>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</si>
  <si>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</si>
  <si>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</si>
  <si>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</si>
  <si>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</si>
  <si>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</si>
  <si>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</si>
  <si>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</si>
  <si>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</si>
  <si>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</si>
  <si>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</si>
  <si>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</si>
  <si>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</si>
  <si>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</si>
  <si>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</si>
  <si>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</si>
  <si>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</si>
  <si>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</si>
  <si>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</si>
  <si>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</si>
  <si>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</si>
  <si>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Pre-demographic dividend</t>
  </si>
  <si>
    <t>PRE</t>
  </si>
  <si>
    <t>Puerto Rico</t>
  </si>
  <si>
    <t>PRI</t>
  </si>
  <si>
    <t>Korea, Dem. People's Rep.</t>
  </si>
  <si>
    <t>PRK</t>
  </si>
  <si>
    <t>Portugal</t>
  </si>
  <si>
    <t>PRT</t>
  </si>
  <si>
    <t>Paraguay</t>
  </si>
  <si>
    <t>PRY</t>
  </si>
  <si>
    <t>West Bank and Gaza</t>
  </si>
  <si>
    <t>PSE</t>
  </si>
  <si>
    <t>Pacific island small states</t>
  </si>
  <si>
    <t>PSS</t>
  </si>
  <si>
    <t>Post-demographic dividend</t>
  </si>
  <si>
    <t>PST</t>
  </si>
  <si>
    <t>French Polynesia</t>
  </si>
  <si>
    <t>PYF</t>
  </si>
  <si>
    <t>Qatar</t>
  </si>
  <si>
    <t>QAT</t>
  </si>
  <si>
    <t>Romania</t>
  </si>
  <si>
    <t>ROU</t>
  </si>
  <si>
    <t>Russian Federation</t>
  </si>
  <si>
    <t>RUS</t>
  </si>
  <si>
    <t>Rwanda</t>
  </si>
  <si>
    <t>RWA</t>
  </si>
  <si>
    <t>South Asia</t>
  </si>
  <si>
    <t>SAS</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</si>
  <si>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</si>
  <si>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</si>
  <si>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</si>
  <si>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</si>
  <si>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</si>
  <si>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</si>
  <si>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</si>
  <si>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</si>
  <si>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</si>
  <si>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</si>
  <si>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</si>
  <si>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</si>
  <si>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</si>
  <si>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</si>
  <si>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</si>
  <si>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</si>
  <si>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</si>
  <si>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</si>
  <si>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</si>
  <si>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</si>
  <si>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Sub-Saharan Africa (excluding high income)</t>
  </si>
  <si>
    <t>SSA</t>
  </si>
  <si>
    <t>South Sudan</t>
  </si>
  <si>
    <t>SSD</t>
  </si>
  <si>
    <t>Sub-Saharan Africa</t>
  </si>
  <si>
    <t>SSF</t>
  </si>
  <si>
    <t>Small states</t>
  </si>
  <si>
    <t>SST</t>
  </si>
  <si>
    <t>Sao Tome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</si>
  <si>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</si>
  <si>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</si>
  <si>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</si>
  <si>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</si>
  <si>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</si>
  <si>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</si>
  <si>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</si>
  <si>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</si>
  <si>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</si>
  <si>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</si>
  <si>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</si>
  <si>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</si>
  <si>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</si>
  <si>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</si>
  <si>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</si>
  <si>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</si>
  <si>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</si>
  <si>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</si>
  <si>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</si>
  <si>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</si>
  <si>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</si>
  <si>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TEA</t>
  </si>
  <si>
    <t>TEC</t>
  </si>
  <si>
    <t>Togo</t>
  </si>
  <si>
    <t>TGO</t>
  </si>
  <si>
    <t>Thailand</t>
  </si>
  <si>
    <t>THA</t>
  </si>
  <si>
    <t>Tajikistan</t>
  </si>
  <si>
    <t>TJK</t>
  </si>
  <si>
    <t>Turkmenistan</t>
  </si>
  <si>
    <t>TKM</t>
  </si>
  <si>
    <t>TLA</t>
  </si>
  <si>
    <t>Timor-Leste</t>
  </si>
  <si>
    <t>TLS</t>
  </si>
  <si>
    <t>TMN</t>
  </si>
  <si>
    <t>Tonga</t>
  </si>
  <si>
    <t>TON</t>
  </si>
  <si>
    <t>South Asia (IDA &amp; IBRD)</t>
  </si>
  <si>
    <t>TSA</t>
  </si>
  <si>
    <t>TSS</t>
  </si>
  <si>
    <t>Trinidad and Tobago</t>
  </si>
  <si>
    <t>TTO</t>
  </si>
  <si>
    <t>Tunisia</t>
  </si>
  <si>
    <t>TUN</t>
  </si>
  <si>
    <t>Turkiye</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</si>
  <si>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</si>
  <si>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</si>
  <si>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</si>
  <si>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</si>
  <si>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</si>
  <si>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</si>
  <si>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</si>
  <si>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</si>
  <si>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</si>
  <si>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</si>
  <si>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</si>
  <si>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</si>
  <si>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</si>
  <si>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</si>
  <si>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</si>
  <si>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</si>
  <si>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</si>
  <si>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</si>
  <si>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</si>
  <si>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</si>
  <si>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</si>
  <si>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British Virgin Islands</t>
  </si>
  <si>
    <t>VGB</t>
  </si>
  <si>
    <t>Virgin Islands (U.S.)</t>
  </si>
  <si>
    <t>VIR</t>
  </si>
  <si>
    <t>Viet Nam</t>
  </si>
  <si>
    <t>VNM</t>
  </si>
  <si>
    <t>Vanuatu</t>
  </si>
  <si>
    <t>VUT</t>
  </si>
  <si>
    <t>World</t>
  </si>
  <si>
    <t>WLD</t>
  </si>
  <si>
    <t>Samoa</t>
  </si>
  <si>
    <t>WSM</t>
  </si>
  <si>
    <t>Kosovo</t>
  </si>
  <si>
    <t>XKX</t>
  </si>
  <si>
    <t>Yemen, Rep.</t>
  </si>
  <si>
    <t>YEM</t>
  </si>
  <si>
    <t>South Africa</t>
  </si>
  <si>
    <t>ZAF</t>
  </si>
  <si>
    <t>Zambia</t>
  </si>
  <si>
    <t>ZMB</t>
  </si>
  <si>
    <t>Zimbabwe</t>
  </si>
  <si>
    <t>ZWE</t>
  </si>
  <si>
    <t>Total_Consumption</t>
  </si>
  <si>
    <t>Region</t>
  </si>
  <si>
    <t>IncomeGroup</t>
  </si>
  <si>
    <t>SpecialNotes</t>
  </si>
  <si>
    <t>TableName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</si>
  <si>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</si>
  <si>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</si>
  <si>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</si>
  <si>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1994-2023. Alternative conversion factors are used in the Atlas methodology and elsewhere in World Development Indicators as single-year conversion factors.</t>
  </si>
  <si>
    <t>Arab World aggregate. Arab World is composed of members of the League of Arab States.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</si>
  <si>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</si>
  <si>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</si>
  <si>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1983-2023.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</si>
  <si>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</si>
  <si>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</si>
  <si>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Data before 2015 were adjusted to reflect the new denomination effective from July 1, 2016 (BYN), a decrease of 10,000 times (1 BYN = 10,000 BYR)</t>
  </si>
  <si>
    <t>Fiscal year end: March 31; reporting period for national accounts data: CY.</t>
  </si>
  <si>
    <t>Central Europe and the Baltics aggregate.</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</si>
  <si>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</si>
  <si>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Côte d'Ivoire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</si>
  <si>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</si>
  <si>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Caribbean small states aggregate.</t>
  </si>
  <si>
    <t>Curaçao</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</si>
  <si>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</si>
  <si>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</si>
  <si>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</si>
  <si>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</si>
  <si>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Europe and Central Asia regional aggregate (includes all income levels).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</si>
  <si>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
The national accounts data for Egypt has been updated to reflect local constant prices in the year 2022, moving from the previous reference of 2017.</t>
  </si>
  <si>
    <t>Euro area aggregate.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</si>
  <si>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</si>
  <si>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</si>
  <si>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The following irrevocable euro conversion rate entered into force on January 1, 2011: 1 euro = 15.6466 Estonian kroon. Please note that historical data are not actual euros and are not comparable or suitable for aggregation across countries.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</si>
  <si>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</si>
  <si>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European Union aggregate.</t>
  </si>
  <si>
    <t>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</si>
  <si>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</si>
  <si>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</si>
  <si>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Fiscal year ends on September 30; reporting period for national accounts data: FY. The source for national accounts data is the Pacific and Virgin Islands Training Initiative.</t>
  </si>
  <si>
    <t>Includes self-governed areas only, which mostly exclude Abkhazia and South Ossetia, but small areas in Abkhazia and South Ossetia are included before 2008 or 2009 because of the changes in self-governed areas.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</si>
  <si>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</si>
  <si>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</si>
  <si>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</si>
  <si>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</si>
  <si>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2023 Atlas GNI per capita was more than $14,005.</t>
  </si>
  <si>
    <t>On 1 July 1997 China resumed its exercise of sovereignty over Hong Kong. Unless otherwise noted, data for China do not include data for Hong Kong SAR, China; Macao SAR, China; or Taiwan, China. Agriculture value added includes mining and quarrying.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</si>
  <si>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</si>
  <si>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</si>
  <si>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</si>
  <si>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</si>
  <si>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IBRD only group aggregate.</t>
  </si>
  <si>
    <t>IDA and IBRD total group aggregate (includes IDA only, IDA blend, and IBRD only).</t>
  </si>
  <si>
    <t>IDA total group aggregate (includes IDA only and IDA blend).</t>
  </si>
  <si>
    <t>IDA blend group aggregate.</t>
  </si>
  <si>
    <t>Fiscal year end: March 31; reporting period for national accounts data: CY. Data for Indonesia include Timor-Leste through 1999 unless otherwise noted.</t>
  </si>
  <si>
    <t>IDA only group aggregate.</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</si>
  <si>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</si>
  <si>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</si>
  <si>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</si>
  <si>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1972-2023.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</si>
  <si>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</si>
  <si>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</si>
  <si>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</si>
  <si>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</si>
  <si>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1984-2023.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</si>
  <si>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</si>
  <si>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2023 Atlas GNI per capita was $1,145 or less.</t>
  </si>
  <si>
    <t>Lower middle income group aggregate. Lower-middle-income economies are those in which Atlas 2023 GNI per capita was between $1,146 and $4,515.</t>
  </si>
  <si>
    <t>Low and middle-income group aggregate. Low and middle-income economies are those in which Atlas 2023 GNI per capita was less than $14,005.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</si>
  <si>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</si>
  <si>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</si>
  <si>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</si>
  <si>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</si>
  <si>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On 20 December 1999 China resumed its exercise of sovereignty over Macao. Unless otherwise noted, data for China do not include data for Hong Kong SAR, China; Macao SAR, China; or Taiwan, China.</t>
  </si>
  <si>
    <t>Excluding Transnistria. For 1950-94, World Bank estimates using UN World Population Prospects' growth rates of whole Moldova.</t>
  </si>
  <si>
    <t>Middle East and North Africa regional aggregate (includes all income levels).</t>
  </si>
  <si>
    <t>Fiscal year ends on September 30; reporting period for national accounts data: FY.</t>
  </si>
  <si>
    <t>Middle income group aggregate. Middle-income economies are those in which 2023 Atlas GNI per capita was between $1,146 and $14,005.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</si>
  <si>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</si>
  <si>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</si>
  <si>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Montenegro declared independence from Serbia and Montenegro on June 3, 2006. Where available, data for each country are shown separately. However, for Serbia, some indicators continue to include data for Montenegro through 2005.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</si>
  <si>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</si>
  <si>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National account data were adjusted to reflect the new banknote (1 new ouguiya = 10 old ouguiya)</t>
  </si>
  <si>
    <t>North America regional aggregate. There are no economies in North America classified as low or middle income.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</si>
  <si>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</si>
  <si>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</si>
  <si>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</si>
  <si>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</si>
  <si>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Other small states aggregate.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</si>
  <si>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</si>
  <si>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Pre-dividend countries are mostly low-income countries, lagging in key human development indicators and with current fertility levels above four births per woman. They face very rapid population growth.</t>
  </si>
  <si>
    <t>Fiscal year end: June 30; reporting period for national accounts data: FY.</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</si>
  <si>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</si>
  <si>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</si>
  <si>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Pacific island small states aggregate.</t>
  </si>
  <si>
    <t>Post-dividend countries are mostly high-income countries where fertility has transitioned below replacement levels.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</si>
  <si>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</si>
  <si>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</si>
  <si>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</si>
  <si>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</si>
  <si>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Sub-Saharan Africa regional aggregate (includes all income levels).</t>
  </si>
  <si>
    <t>Small states aggregate.</t>
  </si>
  <si>
    <t>National account data were adjusted to reflect the new banknote (1 new Dobra STN = 1000 old Dobra STD)</t>
  </si>
  <si>
    <t>São Tomé and Principe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</si>
  <si>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</si>
  <si>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</si>
  <si>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</si>
  <si>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Fiscal year end: March 31; reporting period for national accounts data: CY. Authorities revised national accounts from 1999 to 2015.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</si>
  <si>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2011-2023. Alternative conversion factors are used in the Atlas methodology and elsewhere in World Development Indicators as single-year conversion factors.</t>
  </si>
  <si>
    <t>East Asia &amp; Pacific (IDA &amp; IBRD countries) aggregate.</t>
  </si>
  <si>
    <t>East Asia &amp; Pacific (IDA &amp; IBRD)</t>
  </si>
  <si>
    <t>Europe &amp; Central Asia (IDA &amp; IBRD countries) aggregate.</t>
  </si>
  <si>
    <t>Europe &amp; Central Asia (IDA &amp; IBRD)</t>
  </si>
  <si>
    <t>Fiscal year end: September 30; reporting period for national accounts data: CY.</t>
  </si>
  <si>
    <t>Latin America &amp; the Caribbean (IDA &amp; IBRD countries) aggregate.</t>
  </si>
  <si>
    <t>Latin America &amp; Caribbean (IDA &amp; IBRD)</t>
  </si>
  <si>
    <t>Middle East &amp; North Africa (IDA &amp; IBRD countries) aggregate.</t>
  </si>
  <si>
    <t>Middle East &amp; North Africa (IDA &amp; IBRD)</t>
  </si>
  <si>
    <t>South Asia (IDA &amp; IBRD countries) aggregate.</t>
  </si>
  <si>
    <t>Sub-Saharan Africa (IDA &amp; IBRD countries) aggregate.</t>
  </si>
  <si>
    <t>Sub-Saharan Africa (IDA &amp; IBRD)</t>
  </si>
  <si>
    <t>Türkiye</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</si>
  <si>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</si>
  <si>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2023 Atlas GNI per capita was between $4,516 and $14,005.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</si>
  <si>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</si>
  <si>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were rebased to reflect the January 1, 2013, introduction of the new Zambian kwacha at a rate of 1,000 old kwacha = 1 new kwacha.</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</si>
  <si>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2017-2023. Alternative conversion factors are used in the Atlas methodology and elsewhere in World Development Indicators as single-year conversion factors.</t>
  </si>
  <si>
    <t>Grand Total</t>
  </si>
  <si>
    <t>Sum of 2000</t>
  </si>
  <si>
    <t>Sum of 2001</t>
  </si>
  <si>
    <t>Sum of 2002</t>
  </si>
  <si>
    <t>Sum of 2003</t>
  </si>
  <si>
    <t>Sum of 2004</t>
  </si>
  <si>
    <t>Sum of 2005</t>
  </si>
  <si>
    <t>Sum of 2006</t>
  </si>
  <si>
    <t>Sum of 2007</t>
  </si>
  <si>
    <t>Sum of 2008</t>
  </si>
  <si>
    <t>Sum of 2009</t>
  </si>
  <si>
    <t>Sum of 2010</t>
  </si>
  <si>
    <t>Sum of 2011</t>
  </si>
  <si>
    <t>Sum of 2012</t>
  </si>
  <si>
    <t>Sum of 2013</t>
  </si>
  <si>
    <t>Sum of 2014</t>
  </si>
  <si>
    <t>Sum of 2015</t>
  </si>
  <si>
    <t>Sum of 2016</t>
  </si>
  <si>
    <t>Sum of 2017</t>
  </si>
  <si>
    <t>Sum of 2018</t>
  </si>
  <si>
    <t>Sum of 2019</t>
  </si>
  <si>
    <t>Sum of 2020</t>
  </si>
  <si>
    <t>Sum of 2021</t>
  </si>
  <si>
    <t>Sum of 1961</t>
  </si>
  <si>
    <t>Sum of 1962</t>
  </si>
  <si>
    <t>Sum of 1963</t>
  </si>
  <si>
    <t>Sum of 1964</t>
  </si>
  <si>
    <t>Sum of 1965</t>
  </si>
  <si>
    <t>Sum of 1966</t>
  </si>
  <si>
    <t>Sum of 1967</t>
  </si>
  <si>
    <t>Sum of 1968</t>
  </si>
  <si>
    <t>Sum of 1969</t>
  </si>
  <si>
    <t>Sum of 1970</t>
  </si>
  <si>
    <t>Sum of 1971</t>
  </si>
  <si>
    <t>Sum of 1972</t>
  </si>
  <si>
    <t>Sum of 1973</t>
  </si>
  <si>
    <t>Sum of 1974</t>
  </si>
  <si>
    <t>Sum of 1975</t>
  </si>
  <si>
    <t>Sum of 1976</t>
  </si>
  <si>
    <t>Sum of 1977</t>
  </si>
  <si>
    <t>Sum of 1978</t>
  </si>
  <si>
    <t>Sum of 1979</t>
  </si>
  <si>
    <t>Sum of 1980</t>
  </si>
  <si>
    <t>(blank)</t>
  </si>
  <si>
    <t>Sum of 1981</t>
  </si>
  <si>
    <t>Sum of 1982</t>
  </si>
  <si>
    <t>Sum of 1983</t>
  </si>
  <si>
    <t>Sum of 1984</t>
  </si>
  <si>
    <t>Sum of 1985</t>
  </si>
  <si>
    <t>Sum of 1986</t>
  </si>
  <si>
    <t>Sum of 1987</t>
  </si>
  <si>
    <t>Sum of 1988</t>
  </si>
  <si>
    <t>Sum of 1989</t>
  </si>
  <si>
    <t>Sum of 1990</t>
  </si>
  <si>
    <t>Sum of 1991</t>
  </si>
  <si>
    <t>Sum of 1992</t>
  </si>
  <si>
    <t>Sum of 1993</t>
  </si>
  <si>
    <t>Sum of 1994</t>
  </si>
  <si>
    <t>Sum of 1995</t>
  </si>
  <si>
    <t>Sum of 1996</t>
  </si>
  <si>
    <t>Sum of 1997</t>
  </si>
  <si>
    <t>Sum of 1998</t>
  </si>
  <si>
    <t>Sum of 1999</t>
  </si>
  <si>
    <t>Sum of Total_Consumption</t>
  </si>
  <si>
    <t>Regions</t>
  </si>
  <si>
    <t>Fertilizer Consumptions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</si>
</sst>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0"/>
      <name val="Calibri"/>
      <family val="2"/>
      <scheme val="minor"/>
    </font>
    <font>
      <b/>
      <sz val="28"/>
      <color theme="1"/>
      <name val="Calibri"/>
      <family val="2"/>
      <scheme val="minor"/>
    </font>
    <font>
      <b/>
      <sz val="28"/>
      <color theme="9"/>
      <name val="Calibri"/>
      <family val="2"/>
      <scheme val="minor"/>
    </font>
    <font>
      <sz val="8"/>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92D050"/>
        <bgColor indexed="64"/>
      </patternFill>
    </fill>
    <fill>
      <patternFill patternType="solid">
        <fgColor theme="9" tint="0.39997558519241921"/>
        <bgColor indexed="64"/>
      </patternFill>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xf numFmtId="0" fontId="0" fillId="3" borderId="1" xfId="0" applyFill="1" applyBorder="1"/>
    <xf numFmtId="0" fontId="0" fillId="3" borderId="2" xfId="0" applyFill="1" applyBorder="1"/>
    <xf numFmtId="0" fontId="0" fillId="3" borderId="3" xfId="0" applyFill="1" applyBorder="1"/>
    <xf numFmtId="0" fontId="0" fillId="0" borderId="1" xfId="0" applyBorder="1"/>
    <xf numFmtId="0" fontId="0" fillId="0" borderId="2" xfId="0" applyBorder="1"/>
    <xf numFmtId="0" fontId="0" fillId="0" borderId="3" xfId="0" applyBorder="1"/>
    <xf numFmtId="0" fontId="0" fillId="0" borderId="0" xfId="0" pivotButton="1"/>
    <xf numFmtId="0" fontId="0" fillId="0" borderId="0" xfId="0" applyAlignment="1">
      <alignment horizontal="left"/>
    </xf>
    <xf numFmtId="9" fontId="0" fillId="0" borderId="0" xfId="1" applyFont="1"/>
    <xf numFmtId="9" fontId="0" fillId="3" borderId="2" xfId="1" applyFont="1" applyFill="1" applyBorder="1"/>
    <xf numFmtId="0" fontId="0" fillId="4" borderId="0" xfId="0" applyFill="1" applyAlignment="1">
      <alignment horizontal="center"/>
    </xf>
    <xf numFmtId="0" fontId="0" fillId="0" borderId="0" xfId="0" applyNumberFormat="1"/>
    <xf numFmtId="0" fontId="0" fillId="4" borderId="0" xfId="0" applyFill="1"/>
    <xf numFmtId="0" fontId="0" fillId="4" borderId="4" xfId="0" applyFill="1" applyBorder="1"/>
    <xf numFmtId="0" fontId="4" fillId="4" borderId="0" xfId="0" applyFont="1" applyFill="1" applyAlignment="1">
      <alignment horizontal="center"/>
    </xf>
    <xf numFmtId="0" fontId="3" fillId="5" borderId="0" xfId="0" applyFont="1" applyFill="1" applyAlignment="1">
      <alignment horizontal="center"/>
    </xf>
    <xf numFmtId="0" fontId="0" fillId="5" borderId="0" xfId="0" applyFill="1" applyAlignment="1">
      <alignment horizontal="center"/>
    </xf>
  </cellXfs>
  <cellStyles count="2">
    <cellStyle name="Normal" xfId="0" builtinId="0"/>
    <cellStyle name="Percent" xfId="1" builtinId="5"/>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D4D4D4"/>
      <color rgb="FFF2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Consumption</a:t>
            </a:r>
            <a:r>
              <a:rPr lang="en-US" baseline="0"/>
              <a:t> Of Fertilizers of Top 30 Countries (2000-2021)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c:f>
              <c:strCache>
                <c:ptCount val="1"/>
                <c:pt idx="0">
                  <c:v>Sum of 2000</c:v>
                </c:pt>
              </c:strCache>
            </c:strRef>
          </c:tx>
          <c:spPr>
            <a:solidFill>
              <a:schemeClr val="accent1"/>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Table'!$B$2:$B$32</c:f>
              <c:numCache>
                <c:formatCode>General</c:formatCode>
                <c:ptCount val="30"/>
                <c:pt idx="0">
                  <c:v>317</c:v>
                </c:pt>
                <c:pt idx="1">
                  <c:v>8858</c:v>
                </c:pt>
                <c:pt idx="2">
                  <c:v>317</c:v>
                </c:pt>
                <c:pt idx="3">
                  <c:v>1247</c:v>
                </c:pt>
                <c:pt idx="4">
                  <c:v>317</c:v>
                </c:pt>
                <c:pt idx="5">
                  <c:v>261</c:v>
                </c:pt>
                <c:pt idx="6">
                  <c:v>317</c:v>
                </c:pt>
                <c:pt idx="7">
                  <c:v>317</c:v>
                </c:pt>
                <c:pt idx="8">
                  <c:v>93</c:v>
                </c:pt>
                <c:pt idx="9">
                  <c:v>317</c:v>
                </c:pt>
                <c:pt idx="10">
                  <c:v>317</c:v>
                </c:pt>
                <c:pt idx="11">
                  <c:v>177</c:v>
                </c:pt>
                <c:pt idx="12">
                  <c:v>161</c:v>
                </c:pt>
                <c:pt idx="13">
                  <c:v>317</c:v>
                </c:pt>
                <c:pt idx="14">
                  <c:v>317</c:v>
                </c:pt>
                <c:pt idx="15">
                  <c:v>224</c:v>
                </c:pt>
                <c:pt idx="16">
                  <c:v>317</c:v>
                </c:pt>
                <c:pt idx="17">
                  <c:v>317</c:v>
                </c:pt>
                <c:pt idx="18">
                  <c:v>317</c:v>
                </c:pt>
                <c:pt idx="19">
                  <c:v>7641</c:v>
                </c:pt>
                <c:pt idx="20">
                  <c:v>231</c:v>
                </c:pt>
                <c:pt idx="21">
                  <c:v>317</c:v>
                </c:pt>
                <c:pt idx="22">
                  <c:v>2514</c:v>
                </c:pt>
                <c:pt idx="23">
                  <c:v>593</c:v>
                </c:pt>
                <c:pt idx="24">
                  <c:v>188</c:v>
                </c:pt>
                <c:pt idx="25">
                  <c:v>223</c:v>
                </c:pt>
                <c:pt idx="26">
                  <c:v>317</c:v>
                </c:pt>
                <c:pt idx="27">
                  <c:v>988</c:v>
                </c:pt>
                <c:pt idx="28">
                  <c:v>695</c:v>
                </c:pt>
                <c:pt idx="29">
                  <c:v>3488</c:v>
                </c:pt>
              </c:numCache>
            </c:numRef>
          </c:val>
          <c:extLst>
            <c:ext xmlns:c16="http://schemas.microsoft.com/office/drawing/2014/chart" uri="{C3380CC4-5D6E-409C-BE32-E72D297353CC}">
              <c16:uniqueId val="{00000000-5641-4D7D-96A0-88D48672A134}"/>
            </c:ext>
          </c:extLst>
        </c:ser>
        <c:ser>
          <c:idx val="1"/>
          <c:order val="1"/>
          <c:tx>
            <c:strRef>
              <c:f>'Pivot Table'!$C$1</c:f>
              <c:strCache>
                <c:ptCount val="1"/>
                <c:pt idx="0">
                  <c:v>Sum of 2001</c:v>
                </c:pt>
              </c:strCache>
            </c:strRef>
          </c:tx>
          <c:spPr>
            <a:solidFill>
              <a:schemeClr val="accent2"/>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Table'!$C$2:$C$32</c:f>
              <c:numCache>
                <c:formatCode>General</c:formatCode>
                <c:ptCount val="30"/>
                <c:pt idx="0">
                  <c:v>584</c:v>
                </c:pt>
                <c:pt idx="1">
                  <c:v>584</c:v>
                </c:pt>
                <c:pt idx="2">
                  <c:v>584</c:v>
                </c:pt>
                <c:pt idx="3">
                  <c:v>23435</c:v>
                </c:pt>
                <c:pt idx="4">
                  <c:v>584</c:v>
                </c:pt>
                <c:pt idx="5">
                  <c:v>412</c:v>
                </c:pt>
                <c:pt idx="6">
                  <c:v>584</c:v>
                </c:pt>
                <c:pt idx="7">
                  <c:v>584</c:v>
                </c:pt>
                <c:pt idx="8">
                  <c:v>76</c:v>
                </c:pt>
                <c:pt idx="9">
                  <c:v>584</c:v>
                </c:pt>
                <c:pt idx="10">
                  <c:v>584</c:v>
                </c:pt>
                <c:pt idx="11">
                  <c:v>20897</c:v>
                </c:pt>
                <c:pt idx="12">
                  <c:v>150</c:v>
                </c:pt>
                <c:pt idx="13">
                  <c:v>584</c:v>
                </c:pt>
                <c:pt idx="14">
                  <c:v>584</c:v>
                </c:pt>
                <c:pt idx="15">
                  <c:v>197</c:v>
                </c:pt>
                <c:pt idx="16">
                  <c:v>584</c:v>
                </c:pt>
                <c:pt idx="17">
                  <c:v>584</c:v>
                </c:pt>
                <c:pt idx="18">
                  <c:v>584</c:v>
                </c:pt>
                <c:pt idx="19">
                  <c:v>11383</c:v>
                </c:pt>
                <c:pt idx="20">
                  <c:v>218</c:v>
                </c:pt>
                <c:pt idx="21">
                  <c:v>584</c:v>
                </c:pt>
                <c:pt idx="22">
                  <c:v>2438</c:v>
                </c:pt>
                <c:pt idx="23">
                  <c:v>584</c:v>
                </c:pt>
                <c:pt idx="24">
                  <c:v>137</c:v>
                </c:pt>
                <c:pt idx="25">
                  <c:v>303</c:v>
                </c:pt>
                <c:pt idx="26">
                  <c:v>584</c:v>
                </c:pt>
                <c:pt idx="27">
                  <c:v>974</c:v>
                </c:pt>
                <c:pt idx="28">
                  <c:v>969</c:v>
                </c:pt>
                <c:pt idx="29">
                  <c:v>584</c:v>
                </c:pt>
              </c:numCache>
            </c:numRef>
          </c:val>
          <c:extLst>
            <c:ext xmlns:c16="http://schemas.microsoft.com/office/drawing/2014/chart" uri="{C3380CC4-5D6E-409C-BE32-E72D297353CC}">
              <c16:uniqueId val="{00000001-5641-4D7D-96A0-88D48672A134}"/>
            </c:ext>
          </c:extLst>
        </c:ser>
        <c:ser>
          <c:idx val="2"/>
          <c:order val="2"/>
          <c:tx>
            <c:strRef>
              <c:f>'Pivot Table'!$D$1</c:f>
              <c:strCache>
                <c:ptCount val="1"/>
                <c:pt idx="0">
                  <c:v>Sum of 2002</c:v>
                </c:pt>
              </c:strCache>
            </c:strRef>
          </c:tx>
          <c:spPr>
            <a:solidFill>
              <a:schemeClr val="accent3"/>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Table'!$D$2:$D$32</c:f>
              <c:numCache>
                <c:formatCode>General</c:formatCode>
                <c:ptCount val="30"/>
                <c:pt idx="0">
                  <c:v>503</c:v>
                </c:pt>
                <c:pt idx="1">
                  <c:v>503</c:v>
                </c:pt>
                <c:pt idx="2">
                  <c:v>503</c:v>
                </c:pt>
                <c:pt idx="3">
                  <c:v>503</c:v>
                </c:pt>
                <c:pt idx="4">
                  <c:v>503</c:v>
                </c:pt>
                <c:pt idx="5">
                  <c:v>2801</c:v>
                </c:pt>
                <c:pt idx="6">
                  <c:v>503</c:v>
                </c:pt>
                <c:pt idx="7">
                  <c:v>503</c:v>
                </c:pt>
                <c:pt idx="8">
                  <c:v>112</c:v>
                </c:pt>
                <c:pt idx="9">
                  <c:v>503</c:v>
                </c:pt>
                <c:pt idx="10">
                  <c:v>503</c:v>
                </c:pt>
                <c:pt idx="11">
                  <c:v>503</c:v>
                </c:pt>
                <c:pt idx="12">
                  <c:v>115</c:v>
                </c:pt>
                <c:pt idx="13">
                  <c:v>503</c:v>
                </c:pt>
                <c:pt idx="14">
                  <c:v>503</c:v>
                </c:pt>
                <c:pt idx="15">
                  <c:v>186</c:v>
                </c:pt>
                <c:pt idx="16">
                  <c:v>503</c:v>
                </c:pt>
                <c:pt idx="17">
                  <c:v>503</c:v>
                </c:pt>
                <c:pt idx="18">
                  <c:v>24782</c:v>
                </c:pt>
                <c:pt idx="19">
                  <c:v>503</c:v>
                </c:pt>
                <c:pt idx="20">
                  <c:v>172</c:v>
                </c:pt>
                <c:pt idx="21">
                  <c:v>16334</c:v>
                </c:pt>
                <c:pt idx="22">
                  <c:v>2704</c:v>
                </c:pt>
                <c:pt idx="23">
                  <c:v>503</c:v>
                </c:pt>
                <c:pt idx="24">
                  <c:v>135</c:v>
                </c:pt>
                <c:pt idx="25">
                  <c:v>503</c:v>
                </c:pt>
                <c:pt idx="26">
                  <c:v>503</c:v>
                </c:pt>
                <c:pt idx="27">
                  <c:v>946</c:v>
                </c:pt>
                <c:pt idx="28">
                  <c:v>703</c:v>
                </c:pt>
                <c:pt idx="29">
                  <c:v>503</c:v>
                </c:pt>
              </c:numCache>
            </c:numRef>
          </c:val>
          <c:extLst>
            <c:ext xmlns:c16="http://schemas.microsoft.com/office/drawing/2014/chart" uri="{C3380CC4-5D6E-409C-BE32-E72D297353CC}">
              <c16:uniqueId val="{00000002-5641-4D7D-96A0-88D48672A134}"/>
            </c:ext>
          </c:extLst>
        </c:ser>
        <c:ser>
          <c:idx val="3"/>
          <c:order val="3"/>
          <c:tx>
            <c:strRef>
              <c:f>'Pivot Table'!$E$1</c:f>
              <c:strCache>
                <c:ptCount val="1"/>
                <c:pt idx="0">
                  <c:v>Sum of 2003</c:v>
                </c:pt>
              </c:strCache>
            </c:strRef>
          </c:tx>
          <c:spPr>
            <a:solidFill>
              <a:schemeClr val="accent4"/>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Table'!$E$2:$E$32</c:f>
              <c:numCache>
                <c:formatCode>General</c:formatCode>
                <c:ptCount val="30"/>
                <c:pt idx="0">
                  <c:v>580</c:v>
                </c:pt>
                <c:pt idx="1">
                  <c:v>580</c:v>
                </c:pt>
                <c:pt idx="2">
                  <c:v>580</c:v>
                </c:pt>
                <c:pt idx="3">
                  <c:v>580</c:v>
                </c:pt>
                <c:pt idx="4">
                  <c:v>580</c:v>
                </c:pt>
                <c:pt idx="5">
                  <c:v>779</c:v>
                </c:pt>
                <c:pt idx="6">
                  <c:v>580</c:v>
                </c:pt>
                <c:pt idx="7">
                  <c:v>580</c:v>
                </c:pt>
                <c:pt idx="8">
                  <c:v>115</c:v>
                </c:pt>
                <c:pt idx="9">
                  <c:v>580</c:v>
                </c:pt>
                <c:pt idx="10">
                  <c:v>580</c:v>
                </c:pt>
                <c:pt idx="11">
                  <c:v>580</c:v>
                </c:pt>
                <c:pt idx="12">
                  <c:v>122</c:v>
                </c:pt>
                <c:pt idx="13">
                  <c:v>580</c:v>
                </c:pt>
                <c:pt idx="14">
                  <c:v>580</c:v>
                </c:pt>
                <c:pt idx="15">
                  <c:v>307</c:v>
                </c:pt>
                <c:pt idx="16">
                  <c:v>580</c:v>
                </c:pt>
                <c:pt idx="17">
                  <c:v>580</c:v>
                </c:pt>
                <c:pt idx="18">
                  <c:v>30057</c:v>
                </c:pt>
                <c:pt idx="19">
                  <c:v>580</c:v>
                </c:pt>
                <c:pt idx="20">
                  <c:v>258</c:v>
                </c:pt>
                <c:pt idx="21">
                  <c:v>21641</c:v>
                </c:pt>
                <c:pt idx="22">
                  <c:v>2340</c:v>
                </c:pt>
                <c:pt idx="23">
                  <c:v>580</c:v>
                </c:pt>
                <c:pt idx="24">
                  <c:v>147</c:v>
                </c:pt>
                <c:pt idx="25">
                  <c:v>580</c:v>
                </c:pt>
                <c:pt idx="26">
                  <c:v>580</c:v>
                </c:pt>
                <c:pt idx="27">
                  <c:v>1406</c:v>
                </c:pt>
                <c:pt idx="28">
                  <c:v>857</c:v>
                </c:pt>
                <c:pt idx="29">
                  <c:v>580</c:v>
                </c:pt>
              </c:numCache>
            </c:numRef>
          </c:val>
          <c:extLst>
            <c:ext xmlns:c16="http://schemas.microsoft.com/office/drawing/2014/chart" uri="{C3380CC4-5D6E-409C-BE32-E72D297353CC}">
              <c16:uniqueId val="{00000003-5641-4D7D-96A0-88D48672A134}"/>
            </c:ext>
          </c:extLst>
        </c:ser>
        <c:ser>
          <c:idx val="4"/>
          <c:order val="4"/>
          <c:tx>
            <c:strRef>
              <c:f>'Pivot Table'!$F$1</c:f>
              <c:strCache>
                <c:ptCount val="1"/>
                <c:pt idx="0">
                  <c:v>Sum of 2004</c:v>
                </c:pt>
              </c:strCache>
            </c:strRef>
          </c:tx>
          <c:spPr>
            <a:solidFill>
              <a:schemeClr val="accent5"/>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Table'!$F$2:$F$32</c:f>
              <c:numCache>
                <c:formatCode>General</c:formatCode>
                <c:ptCount val="30"/>
                <c:pt idx="0">
                  <c:v>527</c:v>
                </c:pt>
                <c:pt idx="1">
                  <c:v>527</c:v>
                </c:pt>
                <c:pt idx="2">
                  <c:v>527</c:v>
                </c:pt>
                <c:pt idx="3">
                  <c:v>527</c:v>
                </c:pt>
                <c:pt idx="4">
                  <c:v>527</c:v>
                </c:pt>
                <c:pt idx="5">
                  <c:v>351</c:v>
                </c:pt>
                <c:pt idx="6">
                  <c:v>527</c:v>
                </c:pt>
                <c:pt idx="7">
                  <c:v>527</c:v>
                </c:pt>
                <c:pt idx="8">
                  <c:v>66</c:v>
                </c:pt>
                <c:pt idx="9">
                  <c:v>527</c:v>
                </c:pt>
                <c:pt idx="10">
                  <c:v>527</c:v>
                </c:pt>
                <c:pt idx="11">
                  <c:v>527</c:v>
                </c:pt>
                <c:pt idx="12">
                  <c:v>135</c:v>
                </c:pt>
                <c:pt idx="13">
                  <c:v>527</c:v>
                </c:pt>
                <c:pt idx="14">
                  <c:v>527</c:v>
                </c:pt>
                <c:pt idx="15">
                  <c:v>1031</c:v>
                </c:pt>
                <c:pt idx="16">
                  <c:v>527</c:v>
                </c:pt>
                <c:pt idx="17">
                  <c:v>527</c:v>
                </c:pt>
                <c:pt idx="18">
                  <c:v>29760</c:v>
                </c:pt>
                <c:pt idx="19">
                  <c:v>527</c:v>
                </c:pt>
                <c:pt idx="20">
                  <c:v>324</c:v>
                </c:pt>
                <c:pt idx="21">
                  <c:v>15436</c:v>
                </c:pt>
                <c:pt idx="22">
                  <c:v>2407</c:v>
                </c:pt>
                <c:pt idx="23">
                  <c:v>527</c:v>
                </c:pt>
                <c:pt idx="24">
                  <c:v>162</c:v>
                </c:pt>
                <c:pt idx="25">
                  <c:v>244</c:v>
                </c:pt>
                <c:pt idx="26">
                  <c:v>527</c:v>
                </c:pt>
                <c:pt idx="27">
                  <c:v>1066</c:v>
                </c:pt>
                <c:pt idx="28">
                  <c:v>1129</c:v>
                </c:pt>
                <c:pt idx="29">
                  <c:v>527</c:v>
                </c:pt>
              </c:numCache>
            </c:numRef>
          </c:val>
          <c:extLst>
            <c:ext xmlns:c16="http://schemas.microsoft.com/office/drawing/2014/chart" uri="{C3380CC4-5D6E-409C-BE32-E72D297353CC}">
              <c16:uniqueId val="{00000004-5641-4D7D-96A0-88D48672A134}"/>
            </c:ext>
          </c:extLst>
        </c:ser>
        <c:ser>
          <c:idx val="5"/>
          <c:order val="5"/>
          <c:tx>
            <c:strRef>
              <c:f>'Pivot Table'!$G$1</c:f>
              <c:strCache>
                <c:ptCount val="1"/>
                <c:pt idx="0">
                  <c:v>Sum of 2005</c:v>
                </c:pt>
              </c:strCache>
            </c:strRef>
          </c:tx>
          <c:spPr>
            <a:solidFill>
              <a:schemeClr val="accent6"/>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Table'!$G$2:$G$32</c:f>
              <c:numCache>
                <c:formatCode>General</c:formatCode>
                <c:ptCount val="30"/>
                <c:pt idx="0">
                  <c:v>736</c:v>
                </c:pt>
                <c:pt idx="1">
                  <c:v>736</c:v>
                </c:pt>
                <c:pt idx="2">
                  <c:v>736</c:v>
                </c:pt>
                <c:pt idx="3">
                  <c:v>736</c:v>
                </c:pt>
                <c:pt idx="4">
                  <c:v>736</c:v>
                </c:pt>
                <c:pt idx="5">
                  <c:v>799</c:v>
                </c:pt>
                <c:pt idx="6">
                  <c:v>736</c:v>
                </c:pt>
                <c:pt idx="7">
                  <c:v>736</c:v>
                </c:pt>
                <c:pt idx="8">
                  <c:v>36</c:v>
                </c:pt>
                <c:pt idx="9">
                  <c:v>736</c:v>
                </c:pt>
                <c:pt idx="10">
                  <c:v>736</c:v>
                </c:pt>
                <c:pt idx="11">
                  <c:v>736</c:v>
                </c:pt>
                <c:pt idx="12">
                  <c:v>128</c:v>
                </c:pt>
                <c:pt idx="13">
                  <c:v>736</c:v>
                </c:pt>
                <c:pt idx="14">
                  <c:v>736</c:v>
                </c:pt>
                <c:pt idx="15">
                  <c:v>736</c:v>
                </c:pt>
                <c:pt idx="16">
                  <c:v>736</c:v>
                </c:pt>
                <c:pt idx="17">
                  <c:v>736</c:v>
                </c:pt>
                <c:pt idx="18">
                  <c:v>5</c:v>
                </c:pt>
                <c:pt idx="19">
                  <c:v>736</c:v>
                </c:pt>
                <c:pt idx="20">
                  <c:v>289</c:v>
                </c:pt>
                <c:pt idx="21">
                  <c:v>101757</c:v>
                </c:pt>
                <c:pt idx="22">
                  <c:v>2544</c:v>
                </c:pt>
                <c:pt idx="23">
                  <c:v>736</c:v>
                </c:pt>
                <c:pt idx="24">
                  <c:v>155</c:v>
                </c:pt>
                <c:pt idx="25">
                  <c:v>155</c:v>
                </c:pt>
                <c:pt idx="26">
                  <c:v>736</c:v>
                </c:pt>
                <c:pt idx="27">
                  <c:v>1028</c:v>
                </c:pt>
                <c:pt idx="28">
                  <c:v>748</c:v>
                </c:pt>
                <c:pt idx="29">
                  <c:v>736</c:v>
                </c:pt>
              </c:numCache>
            </c:numRef>
          </c:val>
          <c:extLst>
            <c:ext xmlns:c16="http://schemas.microsoft.com/office/drawing/2014/chart" uri="{C3380CC4-5D6E-409C-BE32-E72D297353CC}">
              <c16:uniqueId val="{00000005-5641-4D7D-96A0-88D48672A134}"/>
            </c:ext>
          </c:extLst>
        </c:ser>
        <c:ser>
          <c:idx val="6"/>
          <c:order val="6"/>
          <c:tx>
            <c:strRef>
              <c:f>'Pivot Table'!$H$1</c:f>
              <c:strCache>
                <c:ptCount val="1"/>
                <c:pt idx="0">
                  <c:v>Sum of 2006</c:v>
                </c:pt>
              </c:strCache>
            </c:strRef>
          </c:tx>
          <c:spPr>
            <a:solidFill>
              <a:schemeClr val="accent1">
                <a:lumMod val="6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Table'!$H$2:$H$32</c:f>
              <c:numCache>
                <c:formatCode>General</c:formatCode>
                <c:ptCount val="30"/>
                <c:pt idx="0">
                  <c:v>885</c:v>
                </c:pt>
                <c:pt idx="1">
                  <c:v>885</c:v>
                </c:pt>
                <c:pt idx="2">
                  <c:v>885</c:v>
                </c:pt>
                <c:pt idx="3">
                  <c:v>885</c:v>
                </c:pt>
                <c:pt idx="4">
                  <c:v>885</c:v>
                </c:pt>
                <c:pt idx="5">
                  <c:v>763</c:v>
                </c:pt>
                <c:pt idx="6">
                  <c:v>885</c:v>
                </c:pt>
                <c:pt idx="7">
                  <c:v>885</c:v>
                </c:pt>
                <c:pt idx="8">
                  <c:v>43</c:v>
                </c:pt>
                <c:pt idx="9">
                  <c:v>885</c:v>
                </c:pt>
                <c:pt idx="10">
                  <c:v>885</c:v>
                </c:pt>
                <c:pt idx="11">
                  <c:v>885</c:v>
                </c:pt>
                <c:pt idx="12">
                  <c:v>141</c:v>
                </c:pt>
                <c:pt idx="13">
                  <c:v>885</c:v>
                </c:pt>
                <c:pt idx="14">
                  <c:v>83234</c:v>
                </c:pt>
                <c:pt idx="15">
                  <c:v>885</c:v>
                </c:pt>
                <c:pt idx="16">
                  <c:v>885</c:v>
                </c:pt>
                <c:pt idx="17">
                  <c:v>885</c:v>
                </c:pt>
                <c:pt idx="18">
                  <c:v>3</c:v>
                </c:pt>
                <c:pt idx="19">
                  <c:v>885</c:v>
                </c:pt>
                <c:pt idx="20">
                  <c:v>292</c:v>
                </c:pt>
                <c:pt idx="21">
                  <c:v>885</c:v>
                </c:pt>
                <c:pt idx="22">
                  <c:v>2572</c:v>
                </c:pt>
                <c:pt idx="23">
                  <c:v>885</c:v>
                </c:pt>
                <c:pt idx="24">
                  <c:v>157</c:v>
                </c:pt>
                <c:pt idx="25">
                  <c:v>175</c:v>
                </c:pt>
                <c:pt idx="26">
                  <c:v>885</c:v>
                </c:pt>
                <c:pt idx="27">
                  <c:v>1307</c:v>
                </c:pt>
                <c:pt idx="28">
                  <c:v>928</c:v>
                </c:pt>
                <c:pt idx="29">
                  <c:v>885</c:v>
                </c:pt>
              </c:numCache>
            </c:numRef>
          </c:val>
          <c:extLst>
            <c:ext xmlns:c16="http://schemas.microsoft.com/office/drawing/2014/chart" uri="{C3380CC4-5D6E-409C-BE32-E72D297353CC}">
              <c16:uniqueId val="{00000006-5641-4D7D-96A0-88D48672A134}"/>
            </c:ext>
          </c:extLst>
        </c:ser>
        <c:ser>
          <c:idx val="7"/>
          <c:order val="7"/>
          <c:tx>
            <c:strRef>
              <c:f>'Pivot Table'!$I$1</c:f>
              <c:strCache>
                <c:ptCount val="1"/>
                <c:pt idx="0">
                  <c:v>Sum of 2007</c:v>
                </c:pt>
              </c:strCache>
            </c:strRef>
          </c:tx>
          <c:spPr>
            <a:solidFill>
              <a:schemeClr val="accent2">
                <a:lumMod val="6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Table'!$I$2:$I$32</c:f>
              <c:numCache>
                <c:formatCode>General</c:formatCode>
                <c:ptCount val="30"/>
                <c:pt idx="0">
                  <c:v>924</c:v>
                </c:pt>
                <c:pt idx="1">
                  <c:v>924</c:v>
                </c:pt>
                <c:pt idx="2">
                  <c:v>924</c:v>
                </c:pt>
                <c:pt idx="3">
                  <c:v>924</c:v>
                </c:pt>
                <c:pt idx="4">
                  <c:v>924</c:v>
                </c:pt>
                <c:pt idx="5">
                  <c:v>603</c:v>
                </c:pt>
                <c:pt idx="6">
                  <c:v>924</c:v>
                </c:pt>
                <c:pt idx="7">
                  <c:v>924</c:v>
                </c:pt>
                <c:pt idx="8">
                  <c:v>48</c:v>
                </c:pt>
                <c:pt idx="9">
                  <c:v>924</c:v>
                </c:pt>
                <c:pt idx="10">
                  <c:v>924</c:v>
                </c:pt>
                <c:pt idx="11">
                  <c:v>924</c:v>
                </c:pt>
                <c:pt idx="12">
                  <c:v>172</c:v>
                </c:pt>
                <c:pt idx="13">
                  <c:v>924</c:v>
                </c:pt>
                <c:pt idx="14">
                  <c:v>96274</c:v>
                </c:pt>
                <c:pt idx="15">
                  <c:v>924</c:v>
                </c:pt>
                <c:pt idx="16">
                  <c:v>924</c:v>
                </c:pt>
                <c:pt idx="17">
                  <c:v>924</c:v>
                </c:pt>
                <c:pt idx="18">
                  <c:v>2</c:v>
                </c:pt>
                <c:pt idx="19">
                  <c:v>924</c:v>
                </c:pt>
                <c:pt idx="20">
                  <c:v>333</c:v>
                </c:pt>
                <c:pt idx="21">
                  <c:v>924</c:v>
                </c:pt>
                <c:pt idx="22">
                  <c:v>2837</c:v>
                </c:pt>
                <c:pt idx="23">
                  <c:v>924</c:v>
                </c:pt>
                <c:pt idx="24">
                  <c:v>163</c:v>
                </c:pt>
                <c:pt idx="25">
                  <c:v>108</c:v>
                </c:pt>
                <c:pt idx="26">
                  <c:v>924</c:v>
                </c:pt>
                <c:pt idx="27">
                  <c:v>1530</c:v>
                </c:pt>
                <c:pt idx="28">
                  <c:v>1612</c:v>
                </c:pt>
                <c:pt idx="29">
                  <c:v>924</c:v>
                </c:pt>
              </c:numCache>
            </c:numRef>
          </c:val>
          <c:extLst>
            <c:ext xmlns:c16="http://schemas.microsoft.com/office/drawing/2014/chart" uri="{C3380CC4-5D6E-409C-BE32-E72D297353CC}">
              <c16:uniqueId val="{00000007-5641-4D7D-96A0-88D48672A134}"/>
            </c:ext>
          </c:extLst>
        </c:ser>
        <c:ser>
          <c:idx val="8"/>
          <c:order val="8"/>
          <c:tx>
            <c:strRef>
              <c:f>'Pivot Table'!$J$1</c:f>
              <c:strCache>
                <c:ptCount val="1"/>
                <c:pt idx="0">
                  <c:v>Sum of 2008</c:v>
                </c:pt>
              </c:strCache>
            </c:strRef>
          </c:tx>
          <c:spPr>
            <a:solidFill>
              <a:schemeClr val="accent3">
                <a:lumMod val="6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Table'!$J$2:$J$32</c:f>
              <c:numCache>
                <c:formatCode>General</c:formatCode>
                <c:ptCount val="30"/>
                <c:pt idx="0">
                  <c:v>746</c:v>
                </c:pt>
                <c:pt idx="1">
                  <c:v>746</c:v>
                </c:pt>
                <c:pt idx="2">
                  <c:v>746</c:v>
                </c:pt>
                <c:pt idx="3">
                  <c:v>746</c:v>
                </c:pt>
                <c:pt idx="4">
                  <c:v>746</c:v>
                </c:pt>
                <c:pt idx="5">
                  <c:v>937</c:v>
                </c:pt>
                <c:pt idx="6">
                  <c:v>746</c:v>
                </c:pt>
                <c:pt idx="7">
                  <c:v>746</c:v>
                </c:pt>
                <c:pt idx="8">
                  <c:v>66</c:v>
                </c:pt>
                <c:pt idx="9">
                  <c:v>746</c:v>
                </c:pt>
                <c:pt idx="10">
                  <c:v>746</c:v>
                </c:pt>
                <c:pt idx="11">
                  <c:v>746</c:v>
                </c:pt>
                <c:pt idx="12">
                  <c:v>123</c:v>
                </c:pt>
                <c:pt idx="13">
                  <c:v>746</c:v>
                </c:pt>
                <c:pt idx="14">
                  <c:v>66101</c:v>
                </c:pt>
                <c:pt idx="15">
                  <c:v>746</c:v>
                </c:pt>
                <c:pt idx="16">
                  <c:v>746</c:v>
                </c:pt>
                <c:pt idx="17">
                  <c:v>746</c:v>
                </c:pt>
                <c:pt idx="18">
                  <c:v>3</c:v>
                </c:pt>
                <c:pt idx="19">
                  <c:v>746</c:v>
                </c:pt>
                <c:pt idx="20">
                  <c:v>756</c:v>
                </c:pt>
                <c:pt idx="21">
                  <c:v>746</c:v>
                </c:pt>
                <c:pt idx="22">
                  <c:v>4222</c:v>
                </c:pt>
                <c:pt idx="23">
                  <c:v>746</c:v>
                </c:pt>
                <c:pt idx="24">
                  <c:v>172</c:v>
                </c:pt>
                <c:pt idx="25">
                  <c:v>78</c:v>
                </c:pt>
                <c:pt idx="26">
                  <c:v>746</c:v>
                </c:pt>
                <c:pt idx="27">
                  <c:v>1441</c:v>
                </c:pt>
                <c:pt idx="28">
                  <c:v>2207</c:v>
                </c:pt>
                <c:pt idx="29">
                  <c:v>746</c:v>
                </c:pt>
              </c:numCache>
            </c:numRef>
          </c:val>
          <c:extLst>
            <c:ext xmlns:c16="http://schemas.microsoft.com/office/drawing/2014/chart" uri="{C3380CC4-5D6E-409C-BE32-E72D297353CC}">
              <c16:uniqueId val="{00000008-5641-4D7D-96A0-88D48672A134}"/>
            </c:ext>
          </c:extLst>
        </c:ser>
        <c:ser>
          <c:idx val="9"/>
          <c:order val="9"/>
          <c:tx>
            <c:strRef>
              <c:f>'Pivot Table'!$K$1</c:f>
              <c:strCache>
                <c:ptCount val="1"/>
                <c:pt idx="0">
                  <c:v>Sum of 2009</c:v>
                </c:pt>
              </c:strCache>
            </c:strRef>
          </c:tx>
          <c:spPr>
            <a:solidFill>
              <a:schemeClr val="accent4">
                <a:lumMod val="6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Table'!$K$2:$K$32</c:f>
              <c:numCache>
                <c:formatCode>General</c:formatCode>
                <c:ptCount val="30"/>
                <c:pt idx="0">
                  <c:v>699</c:v>
                </c:pt>
                <c:pt idx="1">
                  <c:v>699</c:v>
                </c:pt>
                <c:pt idx="2">
                  <c:v>699</c:v>
                </c:pt>
                <c:pt idx="3">
                  <c:v>699</c:v>
                </c:pt>
                <c:pt idx="4">
                  <c:v>699</c:v>
                </c:pt>
                <c:pt idx="5">
                  <c:v>361</c:v>
                </c:pt>
                <c:pt idx="6">
                  <c:v>699</c:v>
                </c:pt>
                <c:pt idx="7">
                  <c:v>699</c:v>
                </c:pt>
                <c:pt idx="8">
                  <c:v>424</c:v>
                </c:pt>
                <c:pt idx="9">
                  <c:v>699</c:v>
                </c:pt>
                <c:pt idx="10">
                  <c:v>699</c:v>
                </c:pt>
                <c:pt idx="11">
                  <c:v>699</c:v>
                </c:pt>
                <c:pt idx="12">
                  <c:v>114</c:v>
                </c:pt>
                <c:pt idx="13">
                  <c:v>699</c:v>
                </c:pt>
                <c:pt idx="14">
                  <c:v>59978</c:v>
                </c:pt>
                <c:pt idx="15">
                  <c:v>699</c:v>
                </c:pt>
                <c:pt idx="16">
                  <c:v>699</c:v>
                </c:pt>
                <c:pt idx="17">
                  <c:v>214</c:v>
                </c:pt>
                <c:pt idx="18">
                  <c:v>2</c:v>
                </c:pt>
                <c:pt idx="19">
                  <c:v>699</c:v>
                </c:pt>
                <c:pt idx="20">
                  <c:v>1198</c:v>
                </c:pt>
                <c:pt idx="21">
                  <c:v>699</c:v>
                </c:pt>
                <c:pt idx="22">
                  <c:v>2971</c:v>
                </c:pt>
                <c:pt idx="23">
                  <c:v>699</c:v>
                </c:pt>
                <c:pt idx="24">
                  <c:v>154</c:v>
                </c:pt>
                <c:pt idx="25">
                  <c:v>699</c:v>
                </c:pt>
                <c:pt idx="26">
                  <c:v>699</c:v>
                </c:pt>
                <c:pt idx="27">
                  <c:v>1397</c:v>
                </c:pt>
                <c:pt idx="28">
                  <c:v>2291</c:v>
                </c:pt>
                <c:pt idx="29">
                  <c:v>699</c:v>
                </c:pt>
              </c:numCache>
            </c:numRef>
          </c:val>
          <c:extLst>
            <c:ext xmlns:c16="http://schemas.microsoft.com/office/drawing/2014/chart" uri="{C3380CC4-5D6E-409C-BE32-E72D297353CC}">
              <c16:uniqueId val="{00000009-5641-4D7D-96A0-88D48672A134}"/>
            </c:ext>
          </c:extLst>
        </c:ser>
        <c:ser>
          <c:idx val="10"/>
          <c:order val="10"/>
          <c:tx>
            <c:strRef>
              <c:f>'Pivot Table'!$L$1</c:f>
              <c:strCache>
                <c:ptCount val="1"/>
                <c:pt idx="0">
                  <c:v>Sum of 2010</c:v>
                </c:pt>
              </c:strCache>
            </c:strRef>
          </c:tx>
          <c:spPr>
            <a:solidFill>
              <a:schemeClr val="accent5">
                <a:lumMod val="6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Table'!$L$2:$L$32</c:f>
              <c:numCache>
                <c:formatCode>General</c:formatCode>
                <c:ptCount val="30"/>
                <c:pt idx="0">
                  <c:v>339</c:v>
                </c:pt>
                <c:pt idx="1">
                  <c:v>339</c:v>
                </c:pt>
                <c:pt idx="2">
                  <c:v>339</c:v>
                </c:pt>
                <c:pt idx="3">
                  <c:v>339</c:v>
                </c:pt>
                <c:pt idx="4">
                  <c:v>339</c:v>
                </c:pt>
                <c:pt idx="5">
                  <c:v>1047</c:v>
                </c:pt>
                <c:pt idx="6">
                  <c:v>339</c:v>
                </c:pt>
                <c:pt idx="7">
                  <c:v>339</c:v>
                </c:pt>
                <c:pt idx="8">
                  <c:v>6119</c:v>
                </c:pt>
                <c:pt idx="9">
                  <c:v>339</c:v>
                </c:pt>
                <c:pt idx="10">
                  <c:v>339</c:v>
                </c:pt>
                <c:pt idx="11">
                  <c:v>339</c:v>
                </c:pt>
                <c:pt idx="12">
                  <c:v>102</c:v>
                </c:pt>
                <c:pt idx="13">
                  <c:v>339</c:v>
                </c:pt>
                <c:pt idx="14">
                  <c:v>339</c:v>
                </c:pt>
                <c:pt idx="15">
                  <c:v>339</c:v>
                </c:pt>
                <c:pt idx="16">
                  <c:v>339</c:v>
                </c:pt>
                <c:pt idx="17">
                  <c:v>1087</c:v>
                </c:pt>
                <c:pt idx="18">
                  <c:v>2</c:v>
                </c:pt>
                <c:pt idx="19">
                  <c:v>339</c:v>
                </c:pt>
                <c:pt idx="20">
                  <c:v>7392</c:v>
                </c:pt>
                <c:pt idx="21">
                  <c:v>339</c:v>
                </c:pt>
                <c:pt idx="22">
                  <c:v>2749</c:v>
                </c:pt>
                <c:pt idx="23">
                  <c:v>339</c:v>
                </c:pt>
                <c:pt idx="24">
                  <c:v>69</c:v>
                </c:pt>
                <c:pt idx="25">
                  <c:v>339</c:v>
                </c:pt>
                <c:pt idx="26">
                  <c:v>339</c:v>
                </c:pt>
                <c:pt idx="27">
                  <c:v>1833</c:v>
                </c:pt>
                <c:pt idx="28">
                  <c:v>1497</c:v>
                </c:pt>
                <c:pt idx="29">
                  <c:v>339</c:v>
                </c:pt>
              </c:numCache>
            </c:numRef>
          </c:val>
          <c:extLst>
            <c:ext xmlns:c16="http://schemas.microsoft.com/office/drawing/2014/chart" uri="{C3380CC4-5D6E-409C-BE32-E72D297353CC}">
              <c16:uniqueId val="{0000000A-5641-4D7D-96A0-88D48672A134}"/>
            </c:ext>
          </c:extLst>
        </c:ser>
        <c:ser>
          <c:idx val="11"/>
          <c:order val="11"/>
          <c:tx>
            <c:strRef>
              <c:f>'Pivot Table'!$M$1</c:f>
              <c:strCache>
                <c:ptCount val="1"/>
                <c:pt idx="0">
                  <c:v>Sum of 2011</c:v>
                </c:pt>
              </c:strCache>
            </c:strRef>
          </c:tx>
          <c:spPr>
            <a:solidFill>
              <a:schemeClr val="accent6">
                <a:lumMod val="6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Table'!$M$2:$M$32</c:f>
              <c:numCache>
                <c:formatCode>General</c:formatCode>
                <c:ptCount val="30"/>
                <c:pt idx="0">
                  <c:v>372</c:v>
                </c:pt>
                <c:pt idx="1">
                  <c:v>372</c:v>
                </c:pt>
                <c:pt idx="2">
                  <c:v>372</c:v>
                </c:pt>
                <c:pt idx="3">
                  <c:v>372</c:v>
                </c:pt>
                <c:pt idx="4">
                  <c:v>372</c:v>
                </c:pt>
                <c:pt idx="5">
                  <c:v>745</c:v>
                </c:pt>
                <c:pt idx="6">
                  <c:v>372</c:v>
                </c:pt>
                <c:pt idx="7">
                  <c:v>372</c:v>
                </c:pt>
                <c:pt idx="8">
                  <c:v>17329</c:v>
                </c:pt>
                <c:pt idx="9">
                  <c:v>372</c:v>
                </c:pt>
                <c:pt idx="10">
                  <c:v>372</c:v>
                </c:pt>
                <c:pt idx="11">
                  <c:v>372</c:v>
                </c:pt>
                <c:pt idx="12">
                  <c:v>52</c:v>
                </c:pt>
                <c:pt idx="13">
                  <c:v>372</c:v>
                </c:pt>
                <c:pt idx="14">
                  <c:v>372</c:v>
                </c:pt>
                <c:pt idx="15">
                  <c:v>372</c:v>
                </c:pt>
                <c:pt idx="16">
                  <c:v>372</c:v>
                </c:pt>
                <c:pt idx="17">
                  <c:v>312</c:v>
                </c:pt>
                <c:pt idx="18">
                  <c:v>2</c:v>
                </c:pt>
                <c:pt idx="19">
                  <c:v>372</c:v>
                </c:pt>
                <c:pt idx="20">
                  <c:v>378</c:v>
                </c:pt>
                <c:pt idx="21">
                  <c:v>372</c:v>
                </c:pt>
                <c:pt idx="22">
                  <c:v>3346</c:v>
                </c:pt>
                <c:pt idx="23">
                  <c:v>372</c:v>
                </c:pt>
                <c:pt idx="24">
                  <c:v>91</c:v>
                </c:pt>
                <c:pt idx="25">
                  <c:v>372</c:v>
                </c:pt>
                <c:pt idx="26">
                  <c:v>372</c:v>
                </c:pt>
                <c:pt idx="27">
                  <c:v>2575</c:v>
                </c:pt>
                <c:pt idx="28">
                  <c:v>2814</c:v>
                </c:pt>
                <c:pt idx="29">
                  <c:v>372</c:v>
                </c:pt>
              </c:numCache>
            </c:numRef>
          </c:val>
          <c:extLst>
            <c:ext xmlns:c16="http://schemas.microsoft.com/office/drawing/2014/chart" uri="{C3380CC4-5D6E-409C-BE32-E72D297353CC}">
              <c16:uniqueId val="{0000000B-5641-4D7D-96A0-88D48672A134}"/>
            </c:ext>
          </c:extLst>
        </c:ser>
        <c:ser>
          <c:idx val="12"/>
          <c:order val="12"/>
          <c:tx>
            <c:strRef>
              <c:f>'Pivot Table'!$N$1</c:f>
              <c:strCache>
                <c:ptCount val="1"/>
                <c:pt idx="0">
                  <c:v>Sum of 2012</c:v>
                </c:pt>
              </c:strCache>
            </c:strRef>
          </c:tx>
          <c:spPr>
            <a:solidFill>
              <a:schemeClr val="accent1">
                <a:lumMod val="80000"/>
                <a:lumOff val="2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Table'!$N$2:$N$32</c:f>
              <c:numCache>
                <c:formatCode>General</c:formatCode>
                <c:ptCount val="30"/>
                <c:pt idx="0">
                  <c:v>361</c:v>
                </c:pt>
                <c:pt idx="1">
                  <c:v>361</c:v>
                </c:pt>
                <c:pt idx="2">
                  <c:v>361</c:v>
                </c:pt>
                <c:pt idx="3">
                  <c:v>361</c:v>
                </c:pt>
                <c:pt idx="4">
                  <c:v>361</c:v>
                </c:pt>
                <c:pt idx="5">
                  <c:v>687</c:v>
                </c:pt>
                <c:pt idx="6">
                  <c:v>361</c:v>
                </c:pt>
                <c:pt idx="7">
                  <c:v>361</c:v>
                </c:pt>
                <c:pt idx="8">
                  <c:v>19055</c:v>
                </c:pt>
                <c:pt idx="9">
                  <c:v>361</c:v>
                </c:pt>
                <c:pt idx="10">
                  <c:v>361</c:v>
                </c:pt>
                <c:pt idx="11">
                  <c:v>361</c:v>
                </c:pt>
                <c:pt idx="12">
                  <c:v>43</c:v>
                </c:pt>
                <c:pt idx="13">
                  <c:v>361</c:v>
                </c:pt>
                <c:pt idx="14">
                  <c:v>361</c:v>
                </c:pt>
                <c:pt idx="15">
                  <c:v>361</c:v>
                </c:pt>
                <c:pt idx="16">
                  <c:v>361</c:v>
                </c:pt>
                <c:pt idx="17">
                  <c:v>172</c:v>
                </c:pt>
                <c:pt idx="18">
                  <c:v>2</c:v>
                </c:pt>
                <c:pt idx="19">
                  <c:v>361</c:v>
                </c:pt>
                <c:pt idx="20">
                  <c:v>229</c:v>
                </c:pt>
                <c:pt idx="21">
                  <c:v>361</c:v>
                </c:pt>
                <c:pt idx="22">
                  <c:v>2677</c:v>
                </c:pt>
                <c:pt idx="23">
                  <c:v>361</c:v>
                </c:pt>
                <c:pt idx="24">
                  <c:v>129</c:v>
                </c:pt>
                <c:pt idx="25">
                  <c:v>361</c:v>
                </c:pt>
                <c:pt idx="26">
                  <c:v>361</c:v>
                </c:pt>
                <c:pt idx="27">
                  <c:v>2303</c:v>
                </c:pt>
                <c:pt idx="28">
                  <c:v>1540</c:v>
                </c:pt>
                <c:pt idx="29">
                  <c:v>361</c:v>
                </c:pt>
              </c:numCache>
            </c:numRef>
          </c:val>
          <c:extLst>
            <c:ext xmlns:c16="http://schemas.microsoft.com/office/drawing/2014/chart" uri="{C3380CC4-5D6E-409C-BE32-E72D297353CC}">
              <c16:uniqueId val="{0000000C-5641-4D7D-96A0-88D48672A134}"/>
            </c:ext>
          </c:extLst>
        </c:ser>
        <c:ser>
          <c:idx val="13"/>
          <c:order val="13"/>
          <c:tx>
            <c:strRef>
              <c:f>'Pivot Table'!$O$1</c:f>
              <c:strCache>
                <c:ptCount val="1"/>
                <c:pt idx="0">
                  <c:v>Sum of 2013</c:v>
                </c:pt>
              </c:strCache>
            </c:strRef>
          </c:tx>
          <c:spPr>
            <a:solidFill>
              <a:schemeClr val="accent2">
                <a:lumMod val="80000"/>
                <a:lumOff val="2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Table'!$O$2:$O$32</c:f>
              <c:numCache>
                <c:formatCode>General</c:formatCode>
                <c:ptCount val="30"/>
                <c:pt idx="0">
                  <c:v>314</c:v>
                </c:pt>
                <c:pt idx="1">
                  <c:v>314</c:v>
                </c:pt>
                <c:pt idx="2">
                  <c:v>314</c:v>
                </c:pt>
                <c:pt idx="3">
                  <c:v>314</c:v>
                </c:pt>
                <c:pt idx="4">
                  <c:v>314</c:v>
                </c:pt>
                <c:pt idx="5">
                  <c:v>672</c:v>
                </c:pt>
                <c:pt idx="6">
                  <c:v>314</c:v>
                </c:pt>
                <c:pt idx="7">
                  <c:v>314</c:v>
                </c:pt>
                <c:pt idx="8">
                  <c:v>14396</c:v>
                </c:pt>
                <c:pt idx="9">
                  <c:v>314</c:v>
                </c:pt>
                <c:pt idx="10">
                  <c:v>314</c:v>
                </c:pt>
                <c:pt idx="11">
                  <c:v>314</c:v>
                </c:pt>
                <c:pt idx="12">
                  <c:v>51</c:v>
                </c:pt>
                <c:pt idx="13">
                  <c:v>314</c:v>
                </c:pt>
                <c:pt idx="14">
                  <c:v>314</c:v>
                </c:pt>
                <c:pt idx="15">
                  <c:v>314</c:v>
                </c:pt>
                <c:pt idx="16">
                  <c:v>314</c:v>
                </c:pt>
                <c:pt idx="17">
                  <c:v>284</c:v>
                </c:pt>
                <c:pt idx="18">
                  <c:v>2</c:v>
                </c:pt>
                <c:pt idx="19">
                  <c:v>314</c:v>
                </c:pt>
                <c:pt idx="20">
                  <c:v>648</c:v>
                </c:pt>
                <c:pt idx="21">
                  <c:v>314</c:v>
                </c:pt>
                <c:pt idx="22">
                  <c:v>1382</c:v>
                </c:pt>
                <c:pt idx="23">
                  <c:v>314</c:v>
                </c:pt>
                <c:pt idx="24">
                  <c:v>154</c:v>
                </c:pt>
                <c:pt idx="25">
                  <c:v>314</c:v>
                </c:pt>
                <c:pt idx="26">
                  <c:v>314</c:v>
                </c:pt>
                <c:pt idx="27">
                  <c:v>2626</c:v>
                </c:pt>
                <c:pt idx="28">
                  <c:v>2531</c:v>
                </c:pt>
                <c:pt idx="29">
                  <c:v>314</c:v>
                </c:pt>
              </c:numCache>
            </c:numRef>
          </c:val>
          <c:extLst>
            <c:ext xmlns:c16="http://schemas.microsoft.com/office/drawing/2014/chart" uri="{C3380CC4-5D6E-409C-BE32-E72D297353CC}">
              <c16:uniqueId val="{0000000D-5641-4D7D-96A0-88D48672A134}"/>
            </c:ext>
          </c:extLst>
        </c:ser>
        <c:ser>
          <c:idx val="14"/>
          <c:order val="14"/>
          <c:tx>
            <c:strRef>
              <c:f>'Pivot Table'!$P$1</c:f>
              <c:strCache>
                <c:ptCount val="1"/>
                <c:pt idx="0">
                  <c:v>Sum of 2014</c:v>
                </c:pt>
              </c:strCache>
            </c:strRef>
          </c:tx>
          <c:spPr>
            <a:solidFill>
              <a:schemeClr val="accent3">
                <a:lumMod val="80000"/>
                <a:lumOff val="2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Table'!$P$2:$P$32</c:f>
              <c:numCache>
                <c:formatCode>General</c:formatCode>
                <c:ptCount val="30"/>
                <c:pt idx="0">
                  <c:v>395</c:v>
                </c:pt>
                <c:pt idx="1">
                  <c:v>395</c:v>
                </c:pt>
                <c:pt idx="2">
                  <c:v>395</c:v>
                </c:pt>
                <c:pt idx="3">
                  <c:v>395</c:v>
                </c:pt>
                <c:pt idx="4">
                  <c:v>395</c:v>
                </c:pt>
                <c:pt idx="5">
                  <c:v>895</c:v>
                </c:pt>
                <c:pt idx="6">
                  <c:v>395</c:v>
                </c:pt>
                <c:pt idx="7">
                  <c:v>395</c:v>
                </c:pt>
                <c:pt idx="8">
                  <c:v>23083</c:v>
                </c:pt>
                <c:pt idx="9">
                  <c:v>395</c:v>
                </c:pt>
                <c:pt idx="10">
                  <c:v>395</c:v>
                </c:pt>
                <c:pt idx="11">
                  <c:v>395</c:v>
                </c:pt>
                <c:pt idx="12">
                  <c:v>76</c:v>
                </c:pt>
                <c:pt idx="13">
                  <c:v>395</c:v>
                </c:pt>
                <c:pt idx="14">
                  <c:v>395</c:v>
                </c:pt>
                <c:pt idx="15">
                  <c:v>395</c:v>
                </c:pt>
                <c:pt idx="16">
                  <c:v>395</c:v>
                </c:pt>
                <c:pt idx="17">
                  <c:v>414</c:v>
                </c:pt>
                <c:pt idx="18">
                  <c:v>3</c:v>
                </c:pt>
                <c:pt idx="19">
                  <c:v>395</c:v>
                </c:pt>
                <c:pt idx="20">
                  <c:v>647</c:v>
                </c:pt>
                <c:pt idx="21">
                  <c:v>395</c:v>
                </c:pt>
                <c:pt idx="22">
                  <c:v>1969</c:v>
                </c:pt>
                <c:pt idx="23">
                  <c:v>395</c:v>
                </c:pt>
                <c:pt idx="24">
                  <c:v>74</c:v>
                </c:pt>
                <c:pt idx="25">
                  <c:v>395</c:v>
                </c:pt>
                <c:pt idx="26">
                  <c:v>395</c:v>
                </c:pt>
                <c:pt idx="27">
                  <c:v>2508</c:v>
                </c:pt>
                <c:pt idx="28">
                  <c:v>2741</c:v>
                </c:pt>
                <c:pt idx="29">
                  <c:v>395</c:v>
                </c:pt>
              </c:numCache>
            </c:numRef>
          </c:val>
          <c:extLst>
            <c:ext xmlns:c16="http://schemas.microsoft.com/office/drawing/2014/chart" uri="{C3380CC4-5D6E-409C-BE32-E72D297353CC}">
              <c16:uniqueId val="{0000000E-5641-4D7D-96A0-88D48672A134}"/>
            </c:ext>
          </c:extLst>
        </c:ser>
        <c:ser>
          <c:idx val="15"/>
          <c:order val="15"/>
          <c:tx>
            <c:strRef>
              <c:f>'Pivot Table'!$Q$1</c:f>
              <c:strCache>
                <c:ptCount val="1"/>
                <c:pt idx="0">
                  <c:v>Sum of 2015</c:v>
                </c:pt>
              </c:strCache>
            </c:strRef>
          </c:tx>
          <c:spPr>
            <a:solidFill>
              <a:schemeClr val="accent4">
                <a:lumMod val="80000"/>
                <a:lumOff val="2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Table'!$Q$2:$Q$32</c:f>
              <c:numCache>
                <c:formatCode>General</c:formatCode>
                <c:ptCount val="30"/>
                <c:pt idx="0">
                  <c:v>572</c:v>
                </c:pt>
                <c:pt idx="1">
                  <c:v>572</c:v>
                </c:pt>
                <c:pt idx="2">
                  <c:v>572</c:v>
                </c:pt>
                <c:pt idx="3">
                  <c:v>572</c:v>
                </c:pt>
                <c:pt idx="4">
                  <c:v>572</c:v>
                </c:pt>
                <c:pt idx="5">
                  <c:v>683</c:v>
                </c:pt>
                <c:pt idx="6">
                  <c:v>572</c:v>
                </c:pt>
                <c:pt idx="7">
                  <c:v>572</c:v>
                </c:pt>
                <c:pt idx="8">
                  <c:v>47057</c:v>
                </c:pt>
                <c:pt idx="9">
                  <c:v>572</c:v>
                </c:pt>
                <c:pt idx="10">
                  <c:v>572</c:v>
                </c:pt>
                <c:pt idx="11">
                  <c:v>572</c:v>
                </c:pt>
                <c:pt idx="12">
                  <c:v>43</c:v>
                </c:pt>
                <c:pt idx="13">
                  <c:v>572</c:v>
                </c:pt>
                <c:pt idx="14">
                  <c:v>572</c:v>
                </c:pt>
                <c:pt idx="15">
                  <c:v>572</c:v>
                </c:pt>
                <c:pt idx="16">
                  <c:v>572</c:v>
                </c:pt>
                <c:pt idx="17">
                  <c:v>222</c:v>
                </c:pt>
                <c:pt idx="18">
                  <c:v>2</c:v>
                </c:pt>
                <c:pt idx="19">
                  <c:v>572</c:v>
                </c:pt>
                <c:pt idx="20">
                  <c:v>894</c:v>
                </c:pt>
                <c:pt idx="21">
                  <c:v>572</c:v>
                </c:pt>
                <c:pt idx="22">
                  <c:v>1503</c:v>
                </c:pt>
                <c:pt idx="23">
                  <c:v>572</c:v>
                </c:pt>
                <c:pt idx="24">
                  <c:v>572</c:v>
                </c:pt>
                <c:pt idx="25">
                  <c:v>572</c:v>
                </c:pt>
                <c:pt idx="26">
                  <c:v>572</c:v>
                </c:pt>
                <c:pt idx="27">
                  <c:v>2103</c:v>
                </c:pt>
                <c:pt idx="28">
                  <c:v>1814</c:v>
                </c:pt>
                <c:pt idx="29">
                  <c:v>572</c:v>
                </c:pt>
              </c:numCache>
            </c:numRef>
          </c:val>
          <c:extLst>
            <c:ext xmlns:c16="http://schemas.microsoft.com/office/drawing/2014/chart" uri="{C3380CC4-5D6E-409C-BE32-E72D297353CC}">
              <c16:uniqueId val="{0000000F-5641-4D7D-96A0-88D48672A134}"/>
            </c:ext>
          </c:extLst>
        </c:ser>
        <c:ser>
          <c:idx val="16"/>
          <c:order val="16"/>
          <c:tx>
            <c:strRef>
              <c:f>'Pivot Table'!$R$1</c:f>
              <c:strCache>
                <c:ptCount val="1"/>
                <c:pt idx="0">
                  <c:v>Sum of 2016</c:v>
                </c:pt>
              </c:strCache>
            </c:strRef>
          </c:tx>
          <c:spPr>
            <a:solidFill>
              <a:schemeClr val="accent5">
                <a:lumMod val="80000"/>
                <a:lumOff val="2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Table'!$R$2:$R$32</c:f>
              <c:numCache>
                <c:formatCode>General</c:formatCode>
                <c:ptCount val="30"/>
                <c:pt idx="0">
                  <c:v>604</c:v>
                </c:pt>
                <c:pt idx="1">
                  <c:v>604</c:v>
                </c:pt>
                <c:pt idx="2">
                  <c:v>604</c:v>
                </c:pt>
                <c:pt idx="3">
                  <c:v>604</c:v>
                </c:pt>
                <c:pt idx="4">
                  <c:v>604</c:v>
                </c:pt>
                <c:pt idx="5">
                  <c:v>742</c:v>
                </c:pt>
                <c:pt idx="6">
                  <c:v>604</c:v>
                </c:pt>
                <c:pt idx="7">
                  <c:v>604</c:v>
                </c:pt>
                <c:pt idx="8">
                  <c:v>49621</c:v>
                </c:pt>
                <c:pt idx="9">
                  <c:v>604</c:v>
                </c:pt>
                <c:pt idx="10">
                  <c:v>604</c:v>
                </c:pt>
                <c:pt idx="11">
                  <c:v>604</c:v>
                </c:pt>
                <c:pt idx="12">
                  <c:v>46</c:v>
                </c:pt>
                <c:pt idx="13">
                  <c:v>604</c:v>
                </c:pt>
                <c:pt idx="14">
                  <c:v>604</c:v>
                </c:pt>
                <c:pt idx="15">
                  <c:v>604</c:v>
                </c:pt>
                <c:pt idx="16">
                  <c:v>604</c:v>
                </c:pt>
                <c:pt idx="17">
                  <c:v>122</c:v>
                </c:pt>
                <c:pt idx="18">
                  <c:v>2</c:v>
                </c:pt>
                <c:pt idx="19">
                  <c:v>604</c:v>
                </c:pt>
                <c:pt idx="20">
                  <c:v>715</c:v>
                </c:pt>
                <c:pt idx="21">
                  <c:v>604</c:v>
                </c:pt>
                <c:pt idx="22">
                  <c:v>1598</c:v>
                </c:pt>
                <c:pt idx="23">
                  <c:v>604</c:v>
                </c:pt>
                <c:pt idx="24">
                  <c:v>604</c:v>
                </c:pt>
                <c:pt idx="25">
                  <c:v>604</c:v>
                </c:pt>
                <c:pt idx="26">
                  <c:v>604</c:v>
                </c:pt>
                <c:pt idx="27">
                  <c:v>2182</c:v>
                </c:pt>
                <c:pt idx="28">
                  <c:v>1672</c:v>
                </c:pt>
                <c:pt idx="29">
                  <c:v>604</c:v>
                </c:pt>
              </c:numCache>
            </c:numRef>
          </c:val>
          <c:extLst>
            <c:ext xmlns:c16="http://schemas.microsoft.com/office/drawing/2014/chart" uri="{C3380CC4-5D6E-409C-BE32-E72D297353CC}">
              <c16:uniqueId val="{00000010-5641-4D7D-96A0-88D48672A134}"/>
            </c:ext>
          </c:extLst>
        </c:ser>
        <c:ser>
          <c:idx val="17"/>
          <c:order val="17"/>
          <c:tx>
            <c:strRef>
              <c:f>'Pivot Table'!$S$1</c:f>
              <c:strCache>
                <c:ptCount val="1"/>
                <c:pt idx="0">
                  <c:v>Sum of 2017</c:v>
                </c:pt>
              </c:strCache>
            </c:strRef>
          </c:tx>
          <c:spPr>
            <a:solidFill>
              <a:schemeClr val="accent6">
                <a:lumMod val="80000"/>
                <a:lumOff val="2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Table'!$S$2:$S$32</c:f>
              <c:numCache>
                <c:formatCode>General</c:formatCode>
                <c:ptCount val="30"/>
                <c:pt idx="0">
                  <c:v>453</c:v>
                </c:pt>
                <c:pt idx="1">
                  <c:v>453</c:v>
                </c:pt>
                <c:pt idx="2">
                  <c:v>453</c:v>
                </c:pt>
                <c:pt idx="3">
                  <c:v>453</c:v>
                </c:pt>
                <c:pt idx="4">
                  <c:v>453</c:v>
                </c:pt>
                <c:pt idx="5">
                  <c:v>1038</c:v>
                </c:pt>
                <c:pt idx="6">
                  <c:v>453</c:v>
                </c:pt>
                <c:pt idx="7">
                  <c:v>453</c:v>
                </c:pt>
                <c:pt idx="8">
                  <c:v>24086</c:v>
                </c:pt>
                <c:pt idx="9">
                  <c:v>453</c:v>
                </c:pt>
                <c:pt idx="10">
                  <c:v>453</c:v>
                </c:pt>
                <c:pt idx="11">
                  <c:v>453</c:v>
                </c:pt>
                <c:pt idx="12">
                  <c:v>43</c:v>
                </c:pt>
                <c:pt idx="13">
                  <c:v>453</c:v>
                </c:pt>
                <c:pt idx="14">
                  <c:v>453</c:v>
                </c:pt>
                <c:pt idx="15">
                  <c:v>453</c:v>
                </c:pt>
                <c:pt idx="16">
                  <c:v>453</c:v>
                </c:pt>
                <c:pt idx="17">
                  <c:v>113</c:v>
                </c:pt>
                <c:pt idx="18">
                  <c:v>2</c:v>
                </c:pt>
                <c:pt idx="19">
                  <c:v>453</c:v>
                </c:pt>
                <c:pt idx="20">
                  <c:v>653</c:v>
                </c:pt>
                <c:pt idx="21">
                  <c:v>453</c:v>
                </c:pt>
                <c:pt idx="22">
                  <c:v>1120</c:v>
                </c:pt>
                <c:pt idx="23">
                  <c:v>453</c:v>
                </c:pt>
                <c:pt idx="24">
                  <c:v>453</c:v>
                </c:pt>
                <c:pt idx="25">
                  <c:v>453</c:v>
                </c:pt>
                <c:pt idx="26">
                  <c:v>453</c:v>
                </c:pt>
                <c:pt idx="27">
                  <c:v>1905</c:v>
                </c:pt>
                <c:pt idx="28">
                  <c:v>2259</c:v>
                </c:pt>
                <c:pt idx="29">
                  <c:v>453</c:v>
                </c:pt>
              </c:numCache>
            </c:numRef>
          </c:val>
          <c:extLst>
            <c:ext xmlns:c16="http://schemas.microsoft.com/office/drawing/2014/chart" uri="{C3380CC4-5D6E-409C-BE32-E72D297353CC}">
              <c16:uniqueId val="{00000011-5641-4D7D-96A0-88D48672A134}"/>
            </c:ext>
          </c:extLst>
        </c:ser>
        <c:ser>
          <c:idx val="18"/>
          <c:order val="18"/>
          <c:tx>
            <c:strRef>
              <c:f>'Pivot Table'!$T$1</c:f>
              <c:strCache>
                <c:ptCount val="1"/>
                <c:pt idx="0">
                  <c:v>Sum of 2018</c:v>
                </c:pt>
              </c:strCache>
            </c:strRef>
          </c:tx>
          <c:spPr>
            <a:solidFill>
              <a:schemeClr val="accent1">
                <a:lumMod val="8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Table'!$T$2:$T$32</c:f>
              <c:numCache>
                <c:formatCode>General</c:formatCode>
                <c:ptCount val="30"/>
                <c:pt idx="0">
                  <c:v>433</c:v>
                </c:pt>
                <c:pt idx="1">
                  <c:v>433</c:v>
                </c:pt>
                <c:pt idx="2">
                  <c:v>433</c:v>
                </c:pt>
                <c:pt idx="3">
                  <c:v>433</c:v>
                </c:pt>
                <c:pt idx="4">
                  <c:v>433</c:v>
                </c:pt>
                <c:pt idx="5">
                  <c:v>792</c:v>
                </c:pt>
                <c:pt idx="6">
                  <c:v>433</c:v>
                </c:pt>
                <c:pt idx="7">
                  <c:v>433</c:v>
                </c:pt>
                <c:pt idx="8">
                  <c:v>22869</c:v>
                </c:pt>
                <c:pt idx="9">
                  <c:v>433</c:v>
                </c:pt>
                <c:pt idx="10">
                  <c:v>433</c:v>
                </c:pt>
                <c:pt idx="11">
                  <c:v>433</c:v>
                </c:pt>
                <c:pt idx="12">
                  <c:v>50</c:v>
                </c:pt>
                <c:pt idx="13">
                  <c:v>433</c:v>
                </c:pt>
                <c:pt idx="14">
                  <c:v>433</c:v>
                </c:pt>
                <c:pt idx="15">
                  <c:v>433</c:v>
                </c:pt>
                <c:pt idx="16">
                  <c:v>433</c:v>
                </c:pt>
                <c:pt idx="17">
                  <c:v>95</c:v>
                </c:pt>
                <c:pt idx="18">
                  <c:v>2</c:v>
                </c:pt>
                <c:pt idx="19">
                  <c:v>433</c:v>
                </c:pt>
                <c:pt idx="20">
                  <c:v>367</c:v>
                </c:pt>
                <c:pt idx="21">
                  <c:v>433</c:v>
                </c:pt>
                <c:pt idx="22">
                  <c:v>1313</c:v>
                </c:pt>
                <c:pt idx="23">
                  <c:v>433</c:v>
                </c:pt>
                <c:pt idx="24">
                  <c:v>433</c:v>
                </c:pt>
                <c:pt idx="25">
                  <c:v>433</c:v>
                </c:pt>
                <c:pt idx="26">
                  <c:v>433</c:v>
                </c:pt>
                <c:pt idx="27">
                  <c:v>1586</c:v>
                </c:pt>
                <c:pt idx="28">
                  <c:v>2179</c:v>
                </c:pt>
                <c:pt idx="29">
                  <c:v>433</c:v>
                </c:pt>
              </c:numCache>
            </c:numRef>
          </c:val>
          <c:extLst>
            <c:ext xmlns:c16="http://schemas.microsoft.com/office/drawing/2014/chart" uri="{C3380CC4-5D6E-409C-BE32-E72D297353CC}">
              <c16:uniqueId val="{00000012-5641-4D7D-96A0-88D48672A134}"/>
            </c:ext>
          </c:extLst>
        </c:ser>
        <c:ser>
          <c:idx val="19"/>
          <c:order val="19"/>
          <c:tx>
            <c:strRef>
              <c:f>'Pivot Table'!$U$1</c:f>
              <c:strCache>
                <c:ptCount val="1"/>
                <c:pt idx="0">
                  <c:v>Sum of 2019</c:v>
                </c:pt>
              </c:strCache>
            </c:strRef>
          </c:tx>
          <c:spPr>
            <a:solidFill>
              <a:schemeClr val="accent2">
                <a:lumMod val="8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Table'!$U$2:$U$32</c:f>
              <c:numCache>
                <c:formatCode>General</c:formatCode>
                <c:ptCount val="30"/>
                <c:pt idx="0">
                  <c:v>465</c:v>
                </c:pt>
                <c:pt idx="1">
                  <c:v>465</c:v>
                </c:pt>
                <c:pt idx="2">
                  <c:v>465</c:v>
                </c:pt>
                <c:pt idx="3">
                  <c:v>465</c:v>
                </c:pt>
                <c:pt idx="4">
                  <c:v>465</c:v>
                </c:pt>
                <c:pt idx="5">
                  <c:v>792</c:v>
                </c:pt>
                <c:pt idx="6">
                  <c:v>465</c:v>
                </c:pt>
                <c:pt idx="7">
                  <c:v>465</c:v>
                </c:pt>
                <c:pt idx="8">
                  <c:v>23597</c:v>
                </c:pt>
                <c:pt idx="9">
                  <c:v>465</c:v>
                </c:pt>
                <c:pt idx="10">
                  <c:v>465</c:v>
                </c:pt>
                <c:pt idx="11">
                  <c:v>465</c:v>
                </c:pt>
                <c:pt idx="12">
                  <c:v>55</c:v>
                </c:pt>
                <c:pt idx="13">
                  <c:v>465</c:v>
                </c:pt>
                <c:pt idx="14">
                  <c:v>465</c:v>
                </c:pt>
                <c:pt idx="15">
                  <c:v>465</c:v>
                </c:pt>
                <c:pt idx="16">
                  <c:v>465</c:v>
                </c:pt>
                <c:pt idx="17">
                  <c:v>95</c:v>
                </c:pt>
                <c:pt idx="18">
                  <c:v>3</c:v>
                </c:pt>
                <c:pt idx="19">
                  <c:v>465</c:v>
                </c:pt>
                <c:pt idx="20">
                  <c:v>1404</c:v>
                </c:pt>
                <c:pt idx="21">
                  <c:v>465</c:v>
                </c:pt>
                <c:pt idx="22">
                  <c:v>1804</c:v>
                </c:pt>
                <c:pt idx="23">
                  <c:v>465</c:v>
                </c:pt>
                <c:pt idx="24">
                  <c:v>465</c:v>
                </c:pt>
                <c:pt idx="25">
                  <c:v>465</c:v>
                </c:pt>
                <c:pt idx="26">
                  <c:v>465</c:v>
                </c:pt>
                <c:pt idx="27">
                  <c:v>1493</c:v>
                </c:pt>
                <c:pt idx="28">
                  <c:v>1886</c:v>
                </c:pt>
                <c:pt idx="29">
                  <c:v>465</c:v>
                </c:pt>
              </c:numCache>
            </c:numRef>
          </c:val>
          <c:extLst>
            <c:ext xmlns:c16="http://schemas.microsoft.com/office/drawing/2014/chart" uri="{C3380CC4-5D6E-409C-BE32-E72D297353CC}">
              <c16:uniqueId val="{00000013-5641-4D7D-96A0-88D48672A134}"/>
            </c:ext>
          </c:extLst>
        </c:ser>
        <c:ser>
          <c:idx val="20"/>
          <c:order val="20"/>
          <c:tx>
            <c:strRef>
              <c:f>'Pivot Table'!$V$1</c:f>
              <c:strCache>
                <c:ptCount val="1"/>
                <c:pt idx="0">
                  <c:v>Sum of 2020</c:v>
                </c:pt>
              </c:strCache>
            </c:strRef>
          </c:tx>
          <c:spPr>
            <a:solidFill>
              <a:schemeClr val="accent3">
                <a:lumMod val="8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Table'!$V$2:$V$32</c:f>
              <c:numCache>
                <c:formatCode>General</c:formatCode>
                <c:ptCount val="30"/>
                <c:pt idx="0">
                  <c:v>8097</c:v>
                </c:pt>
                <c:pt idx="1">
                  <c:v>8097</c:v>
                </c:pt>
                <c:pt idx="2">
                  <c:v>8097</c:v>
                </c:pt>
                <c:pt idx="3">
                  <c:v>8097</c:v>
                </c:pt>
                <c:pt idx="4">
                  <c:v>8097</c:v>
                </c:pt>
                <c:pt idx="5">
                  <c:v>918320</c:v>
                </c:pt>
                <c:pt idx="6">
                  <c:v>8097</c:v>
                </c:pt>
                <c:pt idx="7">
                  <c:v>8097</c:v>
                </c:pt>
                <c:pt idx="8">
                  <c:v>24918</c:v>
                </c:pt>
                <c:pt idx="9">
                  <c:v>8097</c:v>
                </c:pt>
                <c:pt idx="10">
                  <c:v>8097</c:v>
                </c:pt>
                <c:pt idx="11">
                  <c:v>8097</c:v>
                </c:pt>
                <c:pt idx="12">
                  <c:v>59</c:v>
                </c:pt>
                <c:pt idx="13">
                  <c:v>8097</c:v>
                </c:pt>
                <c:pt idx="14">
                  <c:v>8097</c:v>
                </c:pt>
                <c:pt idx="15">
                  <c:v>8097</c:v>
                </c:pt>
                <c:pt idx="16">
                  <c:v>8097</c:v>
                </c:pt>
                <c:pt idx="17">
                  <c:v>95</c:v>
                </c:pt>
                <c:pt idx="18">
                  <c:v>3</c:v>
                </c:pt>
                <c:pt idx="19">
                  <c:v>8097</c:v>
                </c:pt>
                <c:pt idx="20">
                  <c:v>635</c:v>
                </c:pt>
                <c:pt idx="21">
                  <c:v>8097</c:v>
                </c:pt>
                <c:pt idx="22">
                  <c:v>2839</c:v>
                </c:pt>
                <c:pt idx="23">
                  <c:v>8097</c:v>
                </c:pt>
                <c:pt idx="24">
                  <c:v>8097</c:v>
                </c:pt>
                <c:pt idx="25">
                  <c:v>8097</c:v>
                </c:pt>
                <c:pt idx="26">
                  <c:v>8097</c:v>
                </c:pt>
                <c:pt idx="27">
                  <c:v>1935</c:v>
                </c:pt>
                <c:pt idx="28">
                  <c:v>8097</c:v>
                </c:pt>
                <c:pt idx="29">
                  <c:v>8097</c:v>
                </c:pt>
              </c:numCache>
            </c:numRef>
          </c:val>
          <c:extLst>
            <c:ext xmlns:c16="http://schemas.microsoft.com/office/drawing/2014/chart" uri="{C3380CC4-5D6E-409C-BE32-E72D297353CC}">
              <c16:uniqueId val="{00000014-5641-4D7D-96A0-88D48672A134}"/>
            </c:ext>
          </c:extLst>
        </c:ser>
        <c:ser>
          <c:idx val="21"/>
          <c:order val="21"/>
          <c:tx>
            <c:strRef>
              <c:f>'Pivot Table'!$W$1</c:f>
              <c:strCache>
                <c:ptCount val="1"/>
                <c:pt idx="0">
                  <c:v>Sum of 2021</c:v>
                </c:pt>
              </c:strCache>
            </c:strRef>
          </c:tx>
          <c:spPr>
            <a:solidFill>
              <a:schemeClr val="accent4">
                <a:lumMod val="8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Table'!$W$2:$W$32</c:f>
              <c:numCache>
                <c:formatCode>General</c:formatCode>
                <c:ptCount val="30"/>
                <c:pt idx="0">
                  <c:v>578</c:v>
                </c:pt>
                <c:pt idx="1">
                  <c:v>578</c:v>
                </c:pt>
                <c:pt idx="2">
                  <c:v>578</c:v>
                </c:pt>
                <c:pt idx="3">
                  <c:v>578</c:v>
                </c:pt>
                <c:pt idx="4">
                  <c:v>578</c:v>
                </c:pt>
                <c:pt idx="5">
                  <c:v>578</c:v>
                </c:pt>
                <c:pt idx="6">
                  <c:v>578</c:v>
                </c:pt>
                <c:pt idx="7">
                  <c:v>578</c:v>
                </c:pt>
                <c:pt idx="8">
                  <c:v>27444</c:v>
                </c:pt>
                <c:pt idx="9">
                  <c:v>578</c:v>
                </c:pt>
                <c:pt idx="10">
                  <c:v>578</c:v>
                </c:pt>
                <c:pt idx="11">
                  <c:v>578</c:v>
                </c:pt>
                <c:pt idx="12">
                  <c:v>59</c:v>
                </c:pt>
                <c:pt idx="13">
                  <c:v>578</c:v>
                </c:pt>
                <c:pt idx="14">
                  <c:v>578</c:v>
                </c:pt>
                <c:pt idx="15">
                  <c:v>578</c:v>
                </c:pt>
                <c:pt idx="16">
                  <c:v>578</c:v>
                </c:pt>
                <c:pt idx="17">
                  <c:v>95</c:v>
                </c:pt>
                <c:pt idx="18">
                  <c:v>2</c:v>
                </c:pt>
                <c:pt idx="19">
                  <c:v>578</c:v>
                </c:pt>
                <c:pt idx="20">
                  <c:v>330</c:v>
                </c:pt>
                <c:pt idx="21">
                  <c:v>578</c:v>
                </c:pt>
                <c:pt idx="22">
                  <c:v>1462</c:v>
                </c:pt>
                <c:pt idx="23">
                  <c:v>578</c:v>
                </c:pt>
                <c:pt idx="24">
                  <c:v>578</c:v>
                </c:pt>
                <c:pt idx="25">
                  <c:v>578</c:v>
                </c:pt>
                <c:pt idx="26">
                  <c:v>578</c:v>
                </c:pt>
                <c:pt idx="27">
                  <c:v>2014</c:v>
                </c:pt>
                <c:pt idx="28">
                  <c:v>578</c:v>
                </c:pt>
                <c:pt idx="29">
                  <c:v>578</c:v>
                </c:pt>
              </c:numCache>
            </c:numRef>
          </c:val>
          <c:extLst>
            <c:ext xmlns:c16="http://schemas.microsoft.com/office/drawing/2014/chart" uri="{C3380CC4-5D6E-409C-BE32-E72D297353CC}">
              <c16:uniqueId val="{00000015-5641-4D7D-96A0-88D48672A134}"/>
            </c:ext>
          </c:extLst>
        </c:ser>
        <c:dLbls>
          <c:showLegendKey val="0"/>
          <c:showVal val="0"/>
          <c:showCatName val="0"/>
          <c:showSerName val="0"/>
          <c:showPercent val="0"/>
          <c:showBubbleSize val="0"/>
        </c:dLbls>
        <c:gapWidth val="150"/>
        <c:overlap val="100"/>
        <c:axId val="1152850015"/>
        <c:axId val="1152851455"/>
      </c:barChart>
      <c:catAx>
        <c:axId val="115285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851455"/>
        <c:crosses val="autoZero"/>
        <c:auto val="1"/>
        <c:lblAlgn val="ctr"/>
        <c:lblOffset val="100"/>
        <c:noMultiLvlLbl val="0"/>
      </c:catAx>
      <c:valAx>
        <c:axId val="115285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Fertilizer</a:t>
                </a:r>
                <a:r>
                  <a:rPr lang="en-US" baseline="0"/>
                  <a:t> Consumption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85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Consumption Of Fertilizers of Top 30 Countries (1961-1980)</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Table'!$B$56</c:f>
              <c:strCache>
                <c:ptCount val="1"/>
                <c:pt idx="0">
                  <c:v>Sum of 1961</c:v>
                </c:pt>
              </c:strCache>
            </c:strRef>
          </c:tx>
          <c:spPr>
            <a:solidFill>
              <a:schemeClr val="accent1"/>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Table'!$B$57:$B$87</c:f>
              <c:numCache>
                <c:formatCode>General</c:formatCode>
                <c:ptCount val="30"/>
                <c:pt idx="0">
                  <c:v>254</c:v>
                </c:pt>
                <c:pt idx="1">
                  <c:v>254</c:v>
                </c:pt>
                <c:pt idx="2">
                  <c:v>254</c:v>
                </c:pt>
                <c:pt idx="3">
                  <c:v>254</c:v>
                </c:pt>
                <c:pt idx="4">
                  <c:v>254</c:v>
                </c:pt>
                <c:pt idx="5">
                  <c:v>1050</c:v>
                </c:pt>
                <c:pt idx="6">
                  <c:v>254</c:v>
                </c:pt>
                <c:pt idx="7">
                  <c:v>254</c:v>
                </c:pt>
                <c:pt idx="8">
                  <c:v>254</c:v>
                </c:pt>
                <c:pt idx="9">
                  <c:v>254</c:v>
                </c:pt>
                <c:pt idx="10">
                  <c:v>254</c:v>
                </c:pt>
                <c:pt idx="11">
                  <c:v>175</c:v>
                </c:pt>
                <c:pt idx="12">
                  <c:v>254</c:v>
                </c:pt>
                <c:pt idx="13">
                  <c:v>1850</c:v>
                </c:pt>
                <c:pt idx="14">
                  <c:v>254</c:v>
                </c:pt>
                <c:pt idx="15">
                  <c:v>254</c:v>
                </c:pt>
                <c:pt idx="16">
                  <c:v>254</c:v>
                </c:pt>
                <c:pt idx="17">
                  <c:v>254</c:v>
                </c:pt>
                <c:pt idx="18">
                  <c:v>254</c:v>
                </c:pt>
                <c:pt idx="19">
                  <c:v>124</c:v>
                </c:pt>
                <c:pt idx="20">
                  <c:v>561</c:v>
                </c:pt>
                <c:pt idx="21">
                  <c:v>254</c:v>
                </c:pt>
                <c:pt idx="22">
                  <c:v>254</c:v>
                </c:pt>
                <c:pt idx="23">
                  <c:v>362</c:v>
                </c:pt>
                <c:pt idx="24">
                  <c:v>254</c:v>
                </c:pt>
                <c:pt idx="25">
                  <c:v>254</c:v>
                </c:pt>
                <c:pt idx="26">
                  <c:v>254</c:v>
                </c:pt>
                <c:pt idx="27">
                  <c:v>254</c:v>
                </c:pt>
                <c:pt idx="28">
                  <c:v>568</c:v>
                </c:pt>
                <c:pt idx="29">
                  <c:v>254</c:v>
                </c:pt>
              </c:numCache>
            </c:numRef>
          </c:val>
          <c:extLst>
            <c:ext xmlns:c16="http://schemas.microsoft.com/office/drawing/2014/chart" uri="{C3380CC4-5D6E-409C-BE32-E72D297353CC}">
              <c16:uniqueId val="{00000000-3734-4858-A394-BFA2F4ACA51D}"/>
            </c:ext>
          </c:extLst>
        </c:ser>
        <c:ser>
          <c:idx val="1"/>
          <c:order val="1"/>
          <c:tx>
            <c:strRef>
              <c:f>'Pivot Table'!$C$56</c:f>
              <c:strCache>
                <c:ptCount val="1"/>
                <c:pt idx="0">
                  <c:v>Sum of 1962</c:v>
                </c:pt>
              </c:strCache>
            </c:strRef>
          </c:tx>
          <c:spPr>
            <a:solidFill>
              <a:schemeClr val="accent2"/>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Table'!$C$57:$C$87</c:f>
              <c:numCache>
                <c:formatCode>General</c:formatCode>
                <c:ptCount val="30"/>
                <c:pt idx="0">
                  <c:v>225</c:v>
                </c:pt>
                <c:pt idx="1">
                  <c:v>225</c:v>
                </c:pt>
                <c:pt idx="2">
                  <c:v>225</c:v>
                </c:pt>
                <c:pt idx="3">
                  <c:v>225</c:v>
                </c:pt>
                <c:pt idx="4">
                  <c:v>225</c:v>
                </c:pt>
                <c:pt idx="5">
                  <c:v>1228</c:v>
                </c:pt>
                <c:pt idx="6">
                  <c:v>225</c:v>
                </c:pt>
                <c:pt idx="7">
                  <c:v>225</c:v>
                </c:pt>
                <c:pt idx="8">
                  <c:v>225</c:v>
                </c:pt>
                <c:pt idx="9">
                  <c:v>225</c:v>
                </c:pt>
                <c:pt idx="10">
                  <c:v>225</c:v>
                </c:pt>
                <c:pt idx="11">
                  <c:v>215</c:v>
                </c:pt>
                <c:pt idx="12">
                  <c:v>225</c:v>
                </c:pt>
                <c:pt idx="13">
                  <c:v>2017</c:v>
                </c:pt>
                <c:pt idx="14">
                  <c:v>225</c:v>
                </c:pt>
                <c:pt idx="15">
                  <c:v>225</c:v>
                </c:pt>
                <c:pt idx="16">
                  <c:v>225</c:v>
                </c:pt>
                <c:pt idx="17">
                  <c:v>225</c:v>
                </c:pt>
                <c:pt idx="18">
                  <c:v>225</c:v>
                </c:pt>
                <c:pt idx="19">
                  <c:v>144</c:v>
                </c:pt>
                <c:pt idx="20">
                  <c:v>696</c:v>
                </c:pt>
                <c:pt idx="21">
                  <c:v>225</c:v>
                </c:pt>
                <c:pt idx="22">
                  <c:v>225</c:v>
                </c:pt>
                <c:pt idx="23">
                  <c:v>281</c:v>
                </c:pt>
                <c:pt idx="24">
                  <c:v>225</c:v>
                </c:pt>
                <c:pt idx="25">
                  <c:v>225</c:v>
                </c:pt>
                <c:pt idx="26">
                  <c:v>225</c:v>
                </c:pt>
                <c:pt idx="27">
                  <c:v>225</c:v>
                </c:pt>
                <c:pt idx="28">
                  <c:v>655</c:v>
                </c:pt>
                <c:pt idx="29">
                  <c:v>225</c:v>
                </c:pt>
              </c:numCache>
            </c:numRef>
          </c:val>
          <c:extLst>
            <c:ext xmlns:c16="http://schemas.microsoft.com/office/drawing/2014/chart" uri="{C3380CC4-5D6E-409C-BE32-E72D297353CC}">
              <c16:uniqueId val="{00000001-3734-4858-A394-BFA2F4ACA51D}"/>
            </c:ext>
          </c:extLst>
        </c:ser>
        <c:ser>
          <c:idx val="2"/>
          <c:order val="2"/>
          <c:tx>
            <c:strRef>
              <c:f>'Pivot Table'!$D$56</c:f>
              <c:strCache>
                <c:ptCount val="1"/>
                <c:pt idx="0">
                  <c:v>Sum of 1963</c:v>
                </c:pt>
              </c:strCache>
            </c:strRef>
          </c:tx>
          <c:spPr>
            <a:solidFill>
              <a:schemeClr val="accent3"/>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Table'!$D$57:$D$87</c:f>
              <c:numCache>
                <c:formatCode>General</c:formatCode>
                <c:ptCount val="30"/>
                <c:pt idx="0">
                  <c:v>236</c:v>
                </c:pt>
                <c:pt idx="1">
                  <c:v>236</c:v>
                </c:pt>
                <c:pt idx="2">
                  <c:v>236</c:v>
                </c:pt>
                <c:pt idx="3">
                  <c:v>192</c:v>
                </c:pt>
                <c:pt idx="4">
                  <c:v>236</c:v>
                </c:pt>
                <c:pt idx="5">
                  <c:v>1640</c:v>
                </c:pt>
                <c:pt idx="6">
                  <c:v>236</c:v>
                </c:pt>
                <c:pt idx="7">
                  <c:v>236</c:v>
                </c:pt>
                <c:pt idx="8">
                  <c:v>236</c:v>
                </c:pt>
                <c:pt idx="9">
                  <c:v>236</c:v>
                </c:pt>
                <c:pt idx="10">
                  <c:v>236</c:v>
                </c:pt>
                <c:pt idx="11">
                  <c:v>265</c:v>
                </c:pt>
                <c:pt idx="12">
                  <c:v>271</c:v>
                </c:pt>
                <c:pt idx="13">
                  <c:v>2671</c:v>
                </c:pt>
                <c:pt idx="14">
                  <c:v>236</c:v>
                </c:pt>
                <c:pt idx="15">
                  <c:v>236</c:v>
                </c:pt>
                <c:pt idx="16">
                  <c:v>236</c:v>
                </c:pt>
                <c:pt idx="17">
                  <c:v>236</c:v>
                </c:pt>
                <c:pt idx="18">
                  <c:v>236</c:v>
                </c:pt>
                <c:pt idx="19">
                  <c:v>137</c:v>
                </c:pt>
                <c:pt idx="20">
                  <c:v>716</c:v>
                </c:pt>
                <c:pt idx="21">
                  <c:v>236</c:v>
                </c:pt>
                <c:pt idx="22">
                  <c:v>236</c:v>
                </c:pt>
                <c:pt idx="23">
                  <c:v>286</c:v>
                </c:pt>
                <c:pt idx="24">
                  <c:v>236</c:v>
                </c:pt>
                <c:pt idx="25">
                  <c:v>236</c:v>
                </c:pt>
                <c:pt idx="26">
                  <c:v>236</c:v>
                </c:pt>
                <c:pt idx="27">
                  <c:v>236</c:v>
                </c:pt>
                <c:pt idx="28">
                  <c:v>696</c:v>
                </c:pt>
                <c:pt idx="29">
                  <c:v>236</c:v>
                </c:pt>
              </c:numCache>
            </c:numRef>
          </c:val>
          <c:extLst>
            <c:ext xmlns:c16="http://schemas.microsoft.com/office/drawing/2014/chart" uri="{C3380CC4-5D6E-409C-BE32-E72D297353CC}">
              <c16:uniqueId val="{00000002-3734-4858-A394-BFA2F4ACA51D}"/>
            </c:ext>
          </c:extLst>
        </c:ser>
        <c:ser>
          <c:idx val="3"/>
          <c:order val="3"/>
          <c:tx>
            <c:strRef>
              <c:f>'Pivot Table'!$E$56</c:f>
              <c:strCache>
                <c:ptCount val="1"/>
                <c:pt idx="0">
                  <c:v>Sum of 1964</c:v>
                </c:pt>
              </c:strCache>
            </c:strRef>
          </c:tx>
          <c:spPr>
            <a:solidFill>
              <a:schemeClr val="accent4"/>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Table'!$E$57:$E$87</c:f>
              <c:numCache>
                <c:formatCode>General</c:formatCode>
                <c:ptCount val="30"/>
                <c:pt idx="0">
                  <c:v>252</c:v>
                </c:pt>
                <c:pt idx="1">
                  <c:v>252</c:v>
                </c:pt>
                <c:pt idx="2">
                  <c:v>252</c:v>
                </c:pt>
                <c:pt idx="3">
                  <c:v>110</c:v>
                </c:pt>
                <c:pt idx="4">
                  <c:v>252</c:v>
                </c:pt>
                <c:pt idx="5">
                  <c:v>1828</c:v>
                </c:pt>
                <c:pt idx="6">
                  <c:v>252</c:v>
                </c:pt>
                <c:pt idx="7">
                  <c:v>1736</c:v>
                </c:pt>
                <c:pt idx="8">
                  <c:v>252</c:v>
                </c:pt>
                <c:pt idx="9">
                  <c:v>252</c:v>
                </c:pt>
                <c:pt idx="10">
                  <c:v>252</c:v>
                </c:pt>
                <c:pt idx="11">
                  <c:v>276</c:v>
                </c:pt>
                <c:pt idx="12">
                  <c:v>241</c:v>
                </c:pt>
                <c:pt idx="13">
                  <c:v>3211</c:v>
                </c:pt>
                <c:pt idx="14">
                  <c:v>252</c:v>
                </c:pt>
                <c:pt idx="15">
                  <c:v>252</c:v>
                </c:pt>
                <c:pt idx="16">
                  <c:v>252</c:v>
                </c:pt>
                <c:pt idx="17">
                  <c:v>252</c:v>
                </c:pt>
                <c:pt idx="18">
                  <c:v>252</c:v>
                </c:pt>
                <c:pt idx="19">
                  <c:v>126</c:v>
                </c:pt>
                <c:pt idx="20">
                  <c:v>535</c:v>
                </c:pt>
                <c:pt idx="21">
                  <c:v>252</c:v>
                </c:pt>
                <c:pt idx="22">
                  <c:v>252</c:v>
                </c:pt>
                <c:pt idx="23">
                  <c:v>314</c:v>
                </c:pt>
                <c:pt idx="24">
                  <c:v>252</c:v>
                </c:pt>
                <c:pt idx="25">
                  <c:v>252</c:v>
                </c:pt>
                <c:pt idx="26">
                  <c:v>252</c:v>
                </c:pt>
                <c:pt idx="27">
                  <c:v>252</c:v>
                </c:pt>
                <c:pt idx="28">
                  <c:v>816</c:v>
                </c:pt>
                <c:pt idx="29">
                  <c:v>252</c:v>
                </c:pt>
              </c:numCache>
            </c:numRef>
          </c:val>
          <c:extLst>
            <c:ext xmlns:c16="http://schemas.microsoft.com/office/drawing/2014/chart" uri="{C3380CC4-5D6E-409C-BE32-E72D297353CC}">
              <c16:uniqueId val="{00000003-3734-4858-A394-BFA2F4ACA51D}"/>
            </c:ext>
          </c:extLst>
        </c:ser>
        <c:ser>
          <c:idx val="4"/>
          <c:order val="4"/>
          <c:tx>
            <c:strRef>
              <c:f>'Pivot Table'!$F$56</c:f>
              <c:strCache>
                <c:ptCount val="1"/>
                <c:pt idx="0">
                  <c:v>Sum of 1965</c:v>
                </c:pt>
              </c:strCache>
            </c:strRef>
          </c:tx>
          <c:spPr>
            <a:solidFill>
              <a:schemeClr val="accent5"/>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Table'!$F$57:$F$87</c:f>
              <c:numCache>
                <c:formatCode>General</c:formatCode>
                <c:ptCount val="30"/>
                <c:pt idx="0">
                  <c:v>231</c:v>
                </c:pt>
                <c:pt idx="1">
                  <c:v>231</c:v>
                </c:pt>
                <c:pt idx="2">
                  <c:v>231</c:v>
                </c:pt>
                <c:pt idx="3">
                  <c:v>245</c:v>
                </c:pt>
                <c:pt idx="4">
                  <c:v>231</c:v>
                </c:pt>
                <c:pt idx="5">
                  <c:v>1534</c:v>
                </c:pt>
                <c:pt idx="6">
                  <c:v>231</c:v>
                </c:pt>
                <c:pt idx="7">
                  <c:v>868</c:v>
                </c:pt>
                <c:pt idx="8">
                  <c:v>231</c:v>
                </c:pt>
                <c:pt idx="9">
                  <c:v>231</c:v>
                </c:pt>
                <c:pt idx="10">
                  <c:v>231</c:v>
                </c:pt>
                <c:pt idx="11">
                  <c:v>297</c:v>
                </c:pt>
                <c:pt idx="12">
                  <c:v>235</c:v>
                </c:pt>
                <c:pt idx="13">
                  <c:v>4004</c:v>
                </c:pt>
                <c:pt idx="14">
                  <c:v>231</c:v>
                </c:pt>
                <c:pt idx="15">
                  <c:v>231</c:v>
                </c:pt>
                <c:pt idx="16">
                  <c:v>231</c:v>
                </c:pt>
                <c:pt idx="17">
                  <c:v>231</c:v>
                </c:pt>
                <c:pt idx="18">
                  <c:v>231</c:v>
                </c:pt>
                <c:pt idx="19">
                  <c:v>135</c:v>
                </c:pt>
                <c:pt idx="20">
                  <c:v>593</c:v>
                </c:pt>
                <c:pt idx="21">
                  <c:v>231</c:v>
                </c:pt>
                <c:pt idx="22">
                  <c:v>231</c:v>
                </c:pt>
                <c:pt idx="23">
                  <c:v>308</c:v>
                </c:pt>
                <c:pt idx="24">
                  <c:v>231</c:v>
                </c:pt>
                <c:pt idx="25">
                  <c:v>231</c:v>
                </c:pt>
                <c:pt idx="26">
                  <c:v>231</c:v>
                </c:pt>
                <c:pt idx="27">
                  <c:v>231</c:v>
                </c:pt>
                <c:pt idx="28">
                  <c:v>492</c:v>
                </c:pt>
                <c:pt idx="29">
                  <c:v>231</c:v>
                </c:pt>
              </c:numCache>
            </c:numRef>
          </c:val>
          <c:extLst>
            <c:ext xmlns:c16="http://schemas.microsoft.com/office/drawing/2014/chart" uri="{C3380CC4-5D6E-409C-BE32-E72D297353CC}">
              <c16:uniqueId val="{00000004-3734-4858-A394-BFA2F4ACA51D}"/>
            </c:ext>
          </c:extLst>
        </c:ser>
        <c:ser>
          <c:idx val="5"/>
          <c:order val="5"/>
          <c:tx>
            <c:strRef>
              <c:f>'Pivot Table'!$G$56</c:f>
              <c:strCache>
                <c:ptCount val="1"/>
                <c:pt idx="0">
                  <c:v>Sum of 1966</c:v>
                </c:pt>
              </c:strCache>
            </c:strRef>
          </c:tx>
          <c:spPr>
            <a:solidFill>
              <a:schemeClr val="accent6"/>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Table'!$G$57:$G$87</c:f>
              <c:numCache>
                <c:formatCode>General</c:formatCode>
                <c:ptCount val="30"/>
                <c:pt idx="0">
                  <c:v>318</c:v>
                </c:pt>
                <c:pt idx="1">
                  <c:v>318</c:v>
                </c:pt>
                <c:pt idx="2">
                  <c:v>318</c:v>
                </c:pt>
                <c:pt idx="3">
                  <c:v>249</c:v>
                </c:pt>
                <c:pt idx="4">
                  <c:v>318</c:v>
                </c:pt>
                <c:pt idx="5">
                  <c:v>1545</c:v>
                </c:pt>
                <c:pt idx="6">
                  <c:v>318</c:v>
                </c:pt>
                <c:pt idx="7">
                  <c:v>665</c:v>
                </c:pt>
                <c:pt idx="8">
                  <c:v>318</c:v>
                </c:pt>
                <c:pt idx="9">
                  <c:v>318</c:v>
                </c:pt>
                <c:pt idx="10">
                  <c:v>318</c:v>
                </c:pt>
                <c:pt idx="11">
                  <c:v>227</c:v>
                </c:pt>
                <c:pt idx="12">
                  <c:v>196</c:v>
                </c:pt>
                <c:pt idx="13">
                  <c:v>5112</c:v>
                </c:pt>
                <c:pt idx="14">
                  <c:v>318</c:v>
                </c:pt>
                <c:pt idx="15">
                  <c:v>318</c:v>
                </c:pt>
                <c:pt idx="16">
                  <c:v>318</c:v>
                </c:pt>
                <c:pt idx="17">
                  <c:v>318</c:v>
                </c:pt>
                <c:pt idx="18">
                  <c:v>318</c:v>
                </c:pt>
                <c:pt idx="19">
                  <c:v>160</c:v>
                </c:pt>
                <c:pt idx="20">
                  <c:v>288</c:v>
                </c:pt>
                <c:pt idx="21">
                  <c:v>318</c:v>
                </c:pt>
                <c:pt idx="22">
                  <c:v>318</c:v>
                </c:pt>
                <c:pt idx="23">
                  <c:v>306</c:v>
                </c:pt>
                <c:pt idx="24">
                  <c:v>318</c:v>
                </c:pt>
                <c:pt idx="25">
                  <c:v>318</c:v>
                </c:pt>
                <c:pt idx="26">
                  <c:v>318</c:v>
                </c:pt>
                <c:pt idx="27">
                  <c:v>7390</c:v>
                </c:pt>
                <c:pt idx="28">
                  <c:v>150</c:v>
                </c:pt>
                <c:pt idx="29">
                  <c:v>318</c:v>
                </c:pt>
              </c:numCache>
            </c:numRef>
          </c:val>
          <c:extLst>
            <c:ext xmlns:c16="http://schemas.microsoft.com/office/drawing/2014/chart" uri="{C3380CC4-5D6E-409C-BE32-E72D297353CC}">
              <c16:uniqueId val="{00000005-3734-4858-A394-BFA2F4ACA51D}"/>
            </c:ext>
          </c:extLst>
        </c:ser>
        <c:ser>
          <c:idx val="6"/>
          <c:order val="6"/>
          <c:tx>
            <c:strRef>
              <c:f>'Pivot Table'!$H$56</c:f>
              <c:strCache>
                <c:ptCount val="1"/>
                <c:pt idx="0">
                  <c:v>Sum of 1967</c:v>
                </c:pt>
              </c:strCache>
            </c:strRef>
          </c:tx>
          <c:spPr>
            <a:solidFill>
              <a:schemeClr val="accent1">
                <a:lumMod val="6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Table'!$H$57:$H$87</c:f>
              <c:numCache>
                <c:formatCode>General</c:formatCode>
                <c:ptCount val="30"/>
                <c:pt idx="0">
                  <c:v>274</c:v>
                </c:pt>
                <c:pt idx="1">
                  <c:v>274</c:v>
                </c:pt>
                <c:pt idx="2">
                  <c:v>274</c:v>
                </c:pt>
                <c:pt idx="3">
                  <c:v>192</c:v>
                </c:pt>
                <c:pt idx="4">
                  <c:v>274</c:v>
                </c:pt>
                <c:pt idx="5">
                  <c:v>1713</c:v>
                </c:pt>
                <c:pt idx="6">
                  <c:v>274</c:v>
                </c:pt>
                <c:pt idx="7">
                  <c:v>911</c:v>
                </c:pt>
                <c:pt idx="8">
                  <c:v>274</c:v>
                </c:pt>
                <c:pt idx="9">
                  <c:v>274</c:v>
                </c:pt>
                <c:pt idx="10">
                  <c:v>274</c:v>
                </c:pt>
                <c:pt idx="11">
                  <c:v>265</c:v>
                </c:pt>
                <c:pt idx="12">
                  <c:v>279</c:v>
                </c:pt>
                <c:pt idx="13">
                  <c:v>5550</c:v>
                </c:pt>
                <c:pt idx="14">
                  <c:v>274</c:v>
                </c:pt>
                <c:pt idx="15">
                  <c:v>274</c:v>
                </c:pt>
                <c:pt idx="16">
                  <c:v>274</c:v>
                </c:pt>
                <c:pt idx="17">
                  <c:v>274</c:v>
                </c:pt>
                <c:pt idx="18">
                  <c:v>274</c:v>
                </c:pt>
                <c:pt idx="19">
                  <c:v>251</c:v>
                </c:pt>
                <c:pt idx="20">
                  <c:v>181</c:v>
                </c:pt>
                <c:pt idx="21">
                  <c:v>274</c:v>
                </c:pt>
                <c:pt idx="22">
                  <c:v>274</c:v>
                </c:pt>
                <c:pt idx="23">
                  <c:v>305</c:v>
                </c:pt>
                <c:pt idx="24">
                  <c:v>274</c:v>
                </c:pt>
                <c:pt idx="25">
                  <c:v>274</c:v>
                </c:pt>
                <c:pt idx="26">
                  <c:v>274</c:v>
                </c:pt>
                <c:pt idx="27">
                  <c:v>1124</c:v>
                </c:pt>
                <c:pt idx="28">
                  <c:v>138</c:v>
                </c:pt>
                <c:pt idx="29">
                  <c:v>274</c:v>
                </c:pt>
              </c:numCache>
            </c:numRef>
          </c:val>
          <c:extLst>
            <c:ext xmlns:c16="http://schemas.microsoft.com/office/drawing/2014/chart" uri="{C3380CC4-5D6E-409C-BE32-E72D297353CC}">
              <c16:uniqueId val="{00000006-3734-4858-A394-BFA2F4ACA51D}"/>
            </c:ext>
          </c:extLst>
        </c:ser>
        <c:ser>
          <c:idx val="7"/>
          <c:order val="7"/>
          <c:tx>
            <c:strRef>
              <c:f>'Pivot Table'!$I$56</c:f>
              <c:strCache>
                <c:ptCount val="1"/>
                <c:pt idx="0">
                  <c:v>Sum of 1968</c:v>
                </c:pt>
              </c:strCache>
            </c:strRef>
          </c:tx>
          <c:spPr>
            <a:solidFill>
              <a:schemeClr val="accent2">
                <a:lumMod val="6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Table'!$I$57:$I$87</c:f>
              <c:numCache>
                <c:formatCode>General</c:formatCode>
                <c:ptCount val="30"/>
                <c:pt idx="0">
                  <c:v>420</c:v>
                </c:pt>
                <c:pt idx="1">
                  <c:v>420</c:v>
                </c:pt>
                <c:pt idx="2">
                  <c:v>420</c:v>
                </c:pt>
                <c:pt idx="3">
                  <c:v>252</c:v>
                </c:pt>
                <c:pt idx="4">
                  <c:v>420</c:v>
                </c:pt>
                <c:pt idx="5">
                  <c:v>8764</c:v>
                </c:pt>
                <c:pt idx="6">
                  <c:v>1582</c:v>
                </c:pt>
                <c:pt idx="7">
                  <c:v>767</c:v>
                </c:pt>
                <c:pt idx="8">
                  <c:v>420</c:v>
                </c:pt>
                <c:pt idx="9">
                  <c:v>420</c:v>
                </c:pt>
                <c:pt idx="10">
                  <c:v>420</c:v>
                </c:pt>
                <c:pt idx="11">
                  <c:v>293</c:v>
                </c:pt>
                <c:pt idx="12">
                  <c:v>339</c:v>
                </c:pt>
                <c:pt idx="13">
                  <c:v>420</c:v>
                </c:pt>
                <c:pt idx="14">
                  <c:v>420</c:v>
                </c:pt>
                <c:pt idx="15">
                  <c:v>420</c:v>
                </c:pt>
                <c:pt idx="16">
                  <c:v>4995</c:v>
                </c:pt>
                <c:pt idx="17">
                  <c:v>420</c:v>
                </c:pt>
                <c:pt idx="18">
                  <c:v>420</c:v>
                </c:pt>
                <c:pt idx="19">
                  <c:v>176</c:v>
                </c:pt>
                <c:pt idx="20">
                  <c:v>182</c:v>
                </c:pt>
                <c:pt idx="21">
                  <c:v>420</c:v>
                </c:pt>
                <c:pt idx="22">
                  <c:v>420</c:v>
                </c:pt>
                <c:pt idx="23">
                  <c:v>327</c:v>
                </c:pt>
                <c:pt idx="24">
                  <c:v>7629</c:v>
                </c:pt>
                <c:pt idx="25">
                  <c:v>420</c:v>
                </c:pt>
                <c:pt idx="26">
                  <c:v>420</c:v>
                </c:pt>
                <c:pt idx="27">
                  <c:v>1104</c:v>
                </c:pt>
                <c:pt idx="28">
                  <c:v>156</c:v>
                </c:pt>
                <c:pt idx="29">
                  <c:v>420</c:v>
                </c:pt>
              </c:numCache>
            </c:numRef>
          </c:val>
          <c:extLst>
            <c:ext xmlns:c16="http://schemas.microsoft.com/office/drawing/2014/chart" uri="{C3380CC4-5D6E-409C-BE32-E72D297353CC}">
              <c16:uniqueId val="{00000007-3734-4858-A394-BFA2F4ACA51D}"/>
            </c:ext>
          </c:extLst>
        </c:ser>
        <c:ser>
          <c:idx val="8"/>
          <c:order val="8"/>
          <c:tx>
            <c:strRef>
              <c:f>'Pivot Table'!$J$56</c:f>
              <c:strCache>
                <c:ptCount val="1"/>
                <c:pt idx="0">
                  <c:v>Sum of 1969</c:v>
                </c:pt>
              </c:strCache>
            </c:strRef>
          </c:tx>
          <c:spPr>
            <a:solidFill>
              <a:schemeClr val="accent3">
                <a:lumMod val="6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Table'!$J$57:$J$87</c:f>
              <c:numCache>
                <c:formatCode>General</c:formatCode>
                <c:ptCount val="30"/>
                <c:pt idx="0">
                  <c:v>465</c:v>
                </c:pt>
                <c:pt idx="1">
                  <c:v>465</c:v>
                </c:pt>
                <c:pt idx="2">
                  <c:v>465</c:v>
                </c:pt>
                <c:pt idx="3">
                  <c:v>438</c:v>
                </c:pt>
                <c:pt idx="4">
                  <c:v>465</c:v>
                </c:pt>
                <c:pt idx="5">
                  <c:v>15292</c:v>
                </c:pt>
                <c:pt idx="6">
                  <c:v>576</c:v>
                </c:pt>
                <c:pt idx="7">
                  <c:v>569</c:v>
                </c:pt>
                <c:pt idx="8">
                  <c:v>465</c:v>
                </c:pt>
                <c:pt idx="9">
                  <c:v>465</c:v>
                </c:pt>
                <c:pt idx="10">
                  <c:v>465</c:v>
                </c:pt>
                <c:pt idx="11">
                  <c:v>278</c:v>
                </c:pt>
                <c:pt idx="12">
                  <c:v>334</c:v>
                </c:pt>
                <c:pt idx="13">
                  <c:v>465</c:v>
                </c:pt>
                <c:pt idx="14">
                  <c:v>465</c:v>
                </c:pt>
                <c:pt idx="15">
                  <c:v>465</c:v>
                </c:pt>
                <c:pt idx="16">
                  <c:v>6753</c:v>
                </c:pt>
                <c:pt idx="17">
                  <c:v>465</c:v>
                </c:pt>
                <c:pt idx="18">
                  <c:v>465</c:v>
                </c:pt>
                <c:pt idx="19">
                  <c:v>205</c:v>
                </c:pt>
                <c:pt idx="20">
                  <c:v>220</c:v>
                </c:pt>
                <c:pt idx="21">
                  <c:v>465</c:v>
                </c:pt>
                <c:pt idx="22">
                  <c:v>465</c:v>
                </c:pt>
                <c:pt idx="23">
                  <c:v>430</c:v>
                </c:pt>
                <c:pt idx="24">
                  <c:v>7216</c:v>
                </c:pt>
                <c:pt idx="25">
                  <c:v>465</c:v>
                </c:pt>
                <c:pt idx="26">
                  <c:v>465</c:v>
                </c:pt>
                <c:pt idx="27">
                  <c:v>1314</c:v>
                </c:pt>
                <c:pt idx="28">
                  <c:v>297</c:v>
                </c:pt>
                <c:pt idx="29">
                  <c:v>465</c:v>
                </c:pt>
              </c:numCache>
            </c:numRef>
          </c:val>
          <c:extLst>
            <c:ext xmlns:c16="http://schemas.microsoft.com/office/drawing/2014/chart" uri="{C3380CC4-5D6E-409C-BE32-E72D297353CC}">
              <c16:uniqueId val="{00000008-3734-4858-A394-BFA2F4ACA51D}"/>
            </c:ext>
          </c:extLst>
        </c:ser>
        <c:ser>
          <c:idx val="9"/>
          <c:order val="9"/>
          <c:tx>
            <c:strRef>
              <c:f>'Pivot Table'!$K$56</c:f>
              <c:strCache>
                <c:ptCount val="1"/>
                <c:pt idx="0">
                  <c:v>Sum of 1970</c:v>
                </c:pt>
              </c:strCache>
            </c:strRef>
          </c:tx>
          <c:spPr>
            <a:solidFill>
              <a:schemeClr val="accent4">
                <a:lumMod val="6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Table'!$K$57:$K$87</c:f>
              <c:numCache>
                <c:formatCode>General</c:formatCode>
                <c:ptCount val="30"/>
                <c:pt idx="0">
                  <c:v>351</c:v>
                </c:pt>
                <c:pt idx="1">
                  <c:v>351</c:v>
                </c:pt>
                <c:pt idx="2">
                  <c:v>351</c:v>
                </c:pt>
                <c:pt idx="3">
                  <c:v>410</c:v>
                </c:pt>
                <c:pt idx="4">
                  <c:v>1138</c:v>
                </c:pt>
                <c:pt idx="5">
                  <c:v>8735</c:v>
                </c:pt>
                <c:pt idx="6">
                  <c:v>620</c:v>
                </c:pt>
                <c:pt idx="7">
                  <c:v>650</c:v>
                </c:pt>
                <c:pt idx="8">
                  <c:v>351</c:v>
                </c:pt>
                <c:pt idx="9">
                  <c:v>351</c:v>
                </c:pt>
                <c:pt idx="10">
                  <c:v>351</c:v>
                </c:pt>
                <c:pt idx="11">
                  <c:v>304</c:v>
                </c:pt>
                <c:pt idx="12">
                  <c:v>308</c:v>
                </c:pt>
                <c:pt idx="13">
                  <c:v>351</c:v>
                </c:pt>
                <c:pt idx="14">
                  <c:v>351</c:v>
                </c:pt>
                <c:pt idx="15">
                  <c:v>351</c:v>
                </c:pt>
                <c:pt idx="16">
                  <c:v>844</c:v>
                </c:pt>
                <c:pt idx="17">
                  <c:v>351</c:v>
                </c:pt>
                <c:pt idx="18">
                  <c:v>351</c:v>
                </c:pt>
                <c:pt idx="19">
                  <c:v>322</c:v>
                </c:pt>
                <c:pt idx="20">
                  <c:v>227</c:v>
                </c:pt>
                <c:pt idx="21">
                  <c:v>351</c:v>
                </c:pt>
                <c:pt idx="22">
                  <c:v>351</c:v>
                </c:pt>
                <c:pt idx="23">
                  <c:v>463</c:v>
                </c:pt>
                <c:pt idx="24">
                  <c:v>8089</c:v>
                </c:pt>
                <c:pt idx="25">
                  <c:v>351</c:v>
                </c:pt>
                <c:pt idx="26">
                  <c:v>351</c:v>
                </c:pt>
                <c:pt idx="27">
                  <c:v>705</c:v>
                </c:pt>
                <c:pt idx="28">
                  <c:v>257</c:v>
                </c:pt>
                <c:pt idx="29">
                  <c:v>592</c:v>
                </c:pt>
              </c:numCache>
            </c:numRef>
          </c:val>
          <c:extLst>
            <c:ext xmlns:c16="http://schemas.microsoft.com/office/drawing/2014/chart" uri="{C3380CC4-5D6E-409C-BE32-E72D297353CC}">
              <c16:uniqueId val="{00000009-3734-4858-A394-BFA2F4ACA51D}"/>
            </c:ext>
          </c:extLst>
        </c:ser>
        <c:ser>
          <c:idx val="10"/>
          <c:order val="10"/>
          <c:tx>
            <c:strRef>
              <c:f>'Pivot Table'!$L$56</c:f>
              <c:strCache>
                <c:ptCount val="1"/>
                <c:pt idx="0">
                  <c:v>Sum of 1971</c:v>
                </c:pt>
              </c:strCache>
            </c:strRef>
          </c:tx>
          <c:spPr>
            <a:solidFill>
              <a:schemeClr val="accent5">
                <a:lumMod val="6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Table'!$L$57:$L$87</c:f>
              <c:numCache>
                <c:formatCode>General</c:formatCode>
                <c:ptCount val="30"/>
                <c:pt idx="0">
                  <c:v>234</c:v>
                </c:pt>
                <c:pt idx="1">
                  <c:v>234</c:v>
                </c:pt>
                <c:pt idx="2">
                  <c:v>234</c:v>
                </c:pt>
                <c:pt idx="3">
                  <c:v>330</c:v>
                </c:pt>
                <c:pt idx="4">
                  <c:v>431</c:v>
                </c:pt>
                <c:pt idx="5">
                  <c:v>4152</c:v>
                </c:pt>
                <c:pt idx="6">
                  <c:v>234</c:v>
                </c:pt>
                <c:pt idx="7">
                  <c:v>879</c:v>
                </c:pt>
                <c:pt idx="8">
                  <c:v>234</c:v>
                </c:pt>
                <c:pt idx="9">
                  <c:v>234</c:v>
                </c:pt>
                <c:pt idx="10">
                  <c:v>234</c:v>
                </c:pt>
                <c:pt idx="11">
                  <c:v>343</c:v>
                </c:pt>
                <c:pt idx="12">
                  <c:v>145</c:v>
                </c:pt>
                <c:pt idx="13">
                  <c:v>234</c:v>
                </c:pt>
                <c:pt idx="14">
                  <c:v>234</c:v>
                </c:pt>
                <c:pt idx="15">
                  <c:v>234</c:v>
                </c:pt>
                <c:pt idx="16">
                  <c:v>364</c:v>
                </c:pt>
                <c:pt idx="17">
                  <c:v>234</c:v>
                </c:pt>
                <c:pt idx="18">
                  <c:v>234</c:v>
                </c:pt>
                <c:pt idx="19">
                  <c:v>287</c:v>
                </c:pt>
                <c:pt idx="20">
                  <c:v>209</c:v>
                </c:pt>
                <c:pt idx="21">
                  <c:v>234</c:v>
                </c:pt>
                <c:pt idx="22">
                  <c:v>234</c:v>
                </c:pt>
                <c:pt idx="23">
                  <c:v>481</c:v>
                </c:pt>
                <c:pt idx="24">
                  <c:v>1286</c:v>
                </c:pt>
                <c:pt idx="25">
                  <c:v>234</c:v>
                </c:pt>
                <c:pt idx="26">
                  <c:v>234</c:v>
                </c:pt>
                <c:pt idx="27">
                  <c:v>1246</c:v>
                </c:pt>
                <c:pt idx="28">
                  <c:v>204</c:v>
                </c:pt>
                <c:pt idx="29">
                  <c:v>613</c:v>
                </c:pt>
              </c:numCache>
            </c:numRef>
          </c:val>
          <c:extLst>
            <c:ext xmlns:c16="http://schemas.microsoft.com/office/drawing/2014/chart" uri="{C3380CC4-5D6E-409C-BE32-E72D297353CC}">
              <c16:uniqueId val="{0000000A-3734-4858-A394-BFA2F4ACA51D}"/>
            </c:ext>
          </c:extLst>
        </c:ser>
        <c:ser>
          <c:idx val="11"/>
          <c:order val="11"/>
          <c:tx>
            <c:strRef>
              <c:f>'Pivot Table'!$M$56</c:f>
              <c:strCache>
                <c:ptCount val="1"/>
                <c:pt idx="0">
                  <c:v>Sum of 1972</c:v>
                </c:pt>
              </c:strCache>
            </c:strRef>
          </c:tx>
          <c:spPr>
            <a:solidFill>
              <a:schemeClr val="accent6">
                <a:lumMod val="6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Table'!$M$57:$M$87</c:f>
              <c:numCache>
                <c:formatCode>General</c:formatCode>
                <c:ptCount val="30"/>
                <c:pt idx="0">
                  <c:v>217</c:v>
                </c:pt>
                <c:pt idx="1">
                  <c:v>217</c:v>
                </c:pt>
                <c:pt idx="2">
                  <c:v>217</c:v>
                </c:pt>
                <c:pt idx="3">
                  <c:v>296</c:v>
                </c:pt>
                <c:pt idx="4">
                  <c:v>287</c:v>
                </c:pt>
                <c:pt idx="5">
                  <c:v>2460</c:v>
                </c:pt>
                <c:pt idx="6">
                  <c:v>643</c:v>
                </c:pt>
                <c:pt idx="7">
                  <c:v>1658</c:v>
                </c:pt>
                <c:pt idx="8">
                  <c:v>217</c:v>
                </c:pt>
                <c:pt idx="9">
                  <c:v>217</c:v>
                </c:pt>
                <c:pt idx="10">
                  <c:v>217</c:v>
                </c:pt>
                <c:pt idx="11">
                  <c:v>323</c:v>
                </c:pt>
                <c:pt idx="12">
                  <c:v>98</c:v>
                </c:pt>
                <c:pt idx="13">
                  <c:v>217</c:v>
                </c:pt>
                <c:pt idx="14">
                  <c:v>217</c:v>
                </c:pt>
                <c:pt idx="15">
                  <c:v>217</c:v>
                </c:pt>
                <c:pt idx="16">
                  <c:v>128</c:v>
                </c:pt>
                <c:pt idx="17">
                  <c:v>217</c:v>
                </c:pt>
                <c:pt idx="18">
                  <c:v>217</c:v>
                </c:pt>
                <c:pt idx="19">
                  <c:v>461</c:v>
                </c:pt>
                <c:pt idx="20">
                  <c:v>199</c:v>
                </c:pt>
                <c:pt idx="21">
                  <c:v>217</c:v>
                </c:pt>
                <c:pt idx="22">
                  <c:v>217</c:v>
                </c:pt>
                <c:pt idx="23">
                  <c:v>419</c:v>
                </c:pt>
                <c:pt idx="24">
                  <c:v>299</c:v>
                </c:pt>
                <c:pt idx="25">
                  <c:v>217</c:v>
                </c:pt>
                <c:pt idx="26">
                  <c:v>134</c:v>
                </c:pt>
                <c:pt idx="27">
                  <c:v>2071</c:v>
                </c:pt>
                <c:pt idx="28">
                  <c:v>216</c:v>
                </c:pt>
                <c:pt idx="29">
                  <c:v>606</c:v>
                </c:pt>
              </c:numCache>
            </c:numRef>
          </c:val>
          <c:extLst>
            <c:ext xmlns:c16="http://schemas.microsoft.com/office/drawing/2014/chart" uri="{C3380CC4-5D6E-409C-BE32-E72D297353CC}">
              <c16:uniqueId val="{0000000B-3734-4858-A394-BFA2F4ACA51D}"/>
            </c:ext>
          </c:extLst>
        </c:ser>
        <c:ser>
          <c:idx val="12"/>
          <c:order val="12"/>
          <c:tx>
            <c:strRef>
              <c:f>'Pivot Table'!$N$56</c:f>
              <c:strCache>
                <c:ptCount val="1"/>
                <c:pt idx="0">
                  <c:v>Sum of 1973</c:v>
                </c:pt>
              </c:strCache>
            </c:strRef>
          </c:tx>
          <c:spPr>
            <a:solidFill>
              <a:schemeClr val="accent1">
                <a:lumMod val="80000"/>
                <a:lumOff val="2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Table'!$N$57:$N$87</c:f>
              <c:numCache>
                <c:formatCode>General</c:formatCode>
                <c:ptCount val="30"/>
                <c:pt idx="0">
                  <c:v>213</c:v>
                </c:pt>
                <c:pt idx="1">
                  <c:v>213</c:v>
                </c:pt>
                <c:pt idx="2">
                  <c:v>213</c:v>
                </c:pt>
                <c:pt idx="3">
                  <c:v>238</c:v>
                </c:pt>
                <c:pt idx="4">
                  <c:v>263</c:v>
                </c:pt>
                <c:pt idx="5">
                  <c:v>957</c:v>
                </c:pt>
                <c:pt idx="6">
                  <c:v>1498</c:v>
                </c:pt>
                <c:pt idx="7">
                  <c:v>999</c:v>
                </c:pt>
                <c:pt idx="8">
                  <c:v>213</c:v>
                </c:pt>
                <c:pt idx="9">
                  <c:v>213</c:v>
                </c:pt>
                <c:pt idx="10">
                  <c:v>213</c:v>
                </c:pt>
                <c:pt idx="11">
                  <c:v>291</c:v>
                </c:pt>
                <c:pt idx="12">
                  <c:v>150</c:v>
                </c:pt>
                <c:pt idx="13">
                  <c:v>213</c:v>
                </c:pt>
                <c:pt idx="14">
                  <c:v>213</c:v>
                </c:pt>
                <c:pt idx="15">
                  <c:v>213</c:v>
                </c:pt>
                <c:pt idx="16">
                  <c:v>140</c:v>
                </c:pt>
                <c:pt idx="17">
                  <c:v>213</c:v>
                </c:pt>
                <c:pt idx="18">
                  <c:v>213</c:v>
                </c:pt>
                <c:pt idx="19">
                  <c:v>406</c:v>
                </c:pt>
                <c:pt idx="20">
                  <c:v>274</c:v>
                </c:pt>
                <c:pt idx="21">
                  <c:v>213</c:v>
                </c:pt>
                <c:pt idx="22">
                  <c:v>213</c:v>
                </c:pt>
                <c:pt idx="23">
                  <c:v>506</c:v>
                </c:pt>
                <c:pt idx="24">
                  <c:v>436</c:v>
                </c:pt>
                <c:pt idx="25">
                  <c:v>213</c:v>
                </c:pt>
                <c:pt idx="26">
                  <c:v>167</c:v>
                </c:pt>
                <c:pt idx="27">
                  <c:v>2039</c:v>
                </c:pt>
                <c:pt idx="28">
                  <c:v>148</c:v>
                </c:pt>
                <c:pt idx="29">
                  <c:v>1011</c:v>
                </c:pt>
              </c:numCache>
            </c:numRef>
          </c:val>
          <c:extLst>
            <c:ext xmlns:c16="http://schemas.microsoft.com/office/drawing/2014/chart" uri="{C3380CC4-5D6E-409C-BE32-E72D297353CC}">
              <c16:uniqueId val="{0000000C-3734-4858-A394-BFA2F4ACA51D}"/>
            </c:ext>
          </c:extLst>
        </c:ser>
        <c:ser>
          <c:idx val="13"/>
          <c:order val="13"/>
          <c:tx>
            <c:strRef>
              <c:f>'Pivot Table'!$O$56</c:f>
              <c:strCache>
                <c:ptCount val="1"/>
                <c:pt idx="0">
                  <c:v>Sum of 1974</c:v>
                </c:pt>
              </c:strCache>
            </c:strRef>
          </c:tx>
          <c:spPr>
            <a:solidFill>
              <a:schemeClr val="accent2">
                <a:lumMod val="80000"/>
                <a:lumOff val="2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Table'!$O$57:$O$87</c:f>
              <c:numCache>
                <c:formatCode>General</c:formatCode>
                <c:ptCount val="30"/>
                <c:pt idx="0">
                  <c:v>248</c:v>
                </c:pt>
                <c:pt idx="1">
                  <c:v>248</c:v>
                </c:pt>
                <c:pt idx="2">
                  <c:v>248</c:v>
                </c:pt>
                <c:pt idx="3">
                  <c:v>242</c:v>
                </c:pt>
                <c:pt idx="4">
                  <c:v>231</c:v>
                </c:pt>
                <c:pt idx="5">
                  <c:v>617</c:v>
                </c:pt>
                <c:pt idx="6">
                  <c:v>682</c:v>
                </c:pt>
                <c:pt idx="7">
                  <c:v>1147</c:v>
                </c:pt>
                <c:pt idx="8">
                  <c:v>248</c:v>
                </c:pt>
                <c:pt idx="9">
                  <c:v>248</c:v>
                </c:pt>
                <c:pt idx="10">
                  <c:v>3231</c:v>
                </c:pt>
                <c:pt idx="11">
                  <c:v>354</c:v>
                </c:pt>
                <c:pt idx="12">
                  <c:v>156</c:v>
                </c:pt>
                <c:pt idx="13">
                  <c:v>248</c:v>
                </c:pt>
                <c:pt idx="14">
                  <c:v>248</c:v>
                </c:pt>
                <c:pt idx="15">
                  <c:v>2692</c:v>
                </c:pt>
                <c:pt idx="16">
                  <c:v>179</c:v>
                </c:pt>
                <c:pt idx="17">
                  <c:v>248</c:v>
                </c:pt>
                <c:pt idx="18">
                  <c:v>248</c:v>
                </c:pt>
                <c:pt idx="19">
                  <c:v>549</c:v>
                </c:pt>
                <c:pt idx="20">
                  <c:v>299</c:v>
                </c:pt>
                <c:pt idx="21">
                  <c:v>248</c:v>
                </c:pt>
                <c:pt idx="22">
                  <c:v>248</c:v>
                </c:pt>
                <c:pt idx="23">
                  <c:v>437</c:v>
                </c:pt>
                <c:pt idx="24">
                  <c:v>422</c:v>
                </c:pt>
                <c:pt idx="25">
                  <c:v>248</c:v>
                </c:pt>
                <c:pt idx="26">
                  <c:v>169</c:v>
                </c:pt>
                <c:pt idx="27">
                  <c:v>2993</c:v>
                </c:pt>
                <c:pt idx="28">
                  <c:v>109</c:v>
                </c:pt>
                <c:pt idx="29">
                  <c:v>816</c:v>
                </c:pt>
              </c:numCache>
            </c:numRef>
          </c:val>
          <c:extLst>
            <c:ext xmlns:c16="http://schemas.microsoft.com/office/drawing/2014/chart" uri="{C3380CC4-5D6E-409C-BE32-E72D297353CC}">
              <c16:uniqueId val="{0000000D-3734-4858-A394-BFA2F4ACA51D}"/>
            </c:ext>
          </c:extLst>
        </c:ser>
        <c:ser>
          <c:idx val="14"/>
          <c:order val="14"/>
          <c:tx>
            <c:strRef>
              <c:f>'Pivot Table'!$P$56</c:f>
              <c:strCache>
                <c:ptCount val="1"/>
                <c:pt idx="0">
                  <c:v>Sum of 1975</c:v>
                </c:pt>
              </c:strCache>
            </c:strRef>
          </c:tx>
          <c:spPr>
            <a:solidFill>
              <a:schemeClr val="accent3">
                <a:lumMod val="80000"/>
                <a:lumOff val="2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Table'!$P$57:$P$87</c:f>
              <c:numCache>
                <c:formatCode>General</c:formatCode>
                <c:ptCount val="30"/>
                <c:pt idx="0">
                  <c:v>268</c:v>
                </c:pt>
                <c:pt idx="1">
                  <c:v>268</c:v>
                </c:pt>
                <c:pt idx="2">
                  <c:v>268</c:v>
                </c:pt>
                <c:pt idx="3">
                  <c:v>221</c:v>
                </c:pt>
                <c:pt idx="4">
                  <c:v>629</c:v>
                </c:pt>
                <c:pt idx="5">
                  <c:v>365</c:v>
                </c:pt>
                <c:pt idx="6">
                  <c:v>500</c:v>
                </c:pt>
                <c:pt idx="7">
                  <c:v>1220</c:v>
                </c:pt>
                <c:pt idx="8">
                  <c:v>268</c:v>
                </c:pt>
                <c:pt idx="9">
                  <c:v>268</c:v>
                </c:pt>
                <c:pt idx="10">
                  <c:v>1100</c:v>
                </c:pt>
                <c:pt idx="11">
                  <c:v>314</c:v>
                </c:pt>
                <c:pt idx="12">
                  <c:v>161</c:v>
                </c:pt>
                <c:pt idx="13">
                  <c:v>268</c:v>
                </c:pt>
                <c:pt idx="14">
                  <c:v>268</c:v>
                </c:pt>
                <c:pt idx="15">
                  <c:v>620</c:v>
                </c:pt>
                <c:pt idx="16">
                  <c:v>152</c:v>
                </c:pt>
                <c:pt idx="17">
                  <c:v>5430</c:v>
                </c:pt>
                <c:pt idx="18">
                  <c:v>268</c:v>
                </c:pt>
                <c:pt idx="19">
                  <c:v>281</c:v>
                </c:pt>
                <c:pt idx="20">
                  <c:v>244</c:v>
                </c:pt>
                <c:pt idx="21">
                  <c:v>268</c:v>
                </c:pt>
                <c:pt idx="22">
                  <c:v>268</c:v>
                </c:pt>
                <c:pt idx="23">
                  <c:v>435</c:v>
                </c:pt>
                <c:pt idx="24">
                  <c:v>275</c:v>
                </c:pt>
                <c:pt idx="25">
                  <c:v>268</c:v>
                </c:pt>
                <c:pt idx="26">
                  <c:v>163</c:v>
                </c:pt>
                <c:pt idx="27">
                  <c:v>4192</c:v>
                </c:pt>
                <c:pt idx="28">
                  <c:v>138</c:v>
                </c:pt>
                <c:pt idx="29">
                  <c:v>1447</c:v>
                </c:pt>
              </c:numCache>
            </c:numRef>
          </c:val>
          <c:extLst>
            <c:ext xmlns:c16="http://schemas.microsoft.com/office/drawing/2014/chart" uri="{C3380CC4-5D6E-409C-BE32-E72D297353CC}">
              <c16:uniqueId val="{0000000E-3734-4858-A394-BFA2F4ACA51D}"/>
            </c:ext>
          </c:extLst>
        </c:ser>
        <c:ser>
          <c:idx val="15"/>
          <c:order val="15"/>
          <c:tx>
            <c:strRef>
              <c:f>'Pivot Table'!$Q$56</c:f>
              <c:strCache>
                <c:ptCount val="1"/>
                <c:pt idx="0">
                  <c:v>Sum of 1976</c:v>
                </c:pt>
              </c:strCache>
            </c:strRef>
          </c:tx>
          <c:spPr>
            <a:solidFill>
              <a:schemeClr val="accent4">
                <a:lumMod val="80000"/>
                <a:lumOff val="2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Table'!$Q$57:$Q$87</c:f>
              <c:numCache>
                <c:formatCode>General</c:formatCode>
                <c:ptCount val="30"/>
                <c:pt idx="0">
                  <c:v>245</c:v>
                </c:pt>
                <c:pt idx="1">
                  <c:v>245</c:v>
                </c:pt>
                <c:pt idx="2">
                  <c:v>544</c:v>
                </c:pt>
                <c:pt idx="3">
                  <c:v>181</c:v>
                </c:pt>
                <c:pt idx="4">
                  <c:v>718</c:v>
                </c:pt>
                <c:pt idx="5">
                  <c:v>446</c:v>
                </c:pt>
                <c:pt idx="6">
                  <c:v>1188</c:v>
                </c:pt>
                <c:pt idx="7">
                  <c:v>1228</c:v>
                </c:pt>
                <c:pt idx="8">
                  <c:v>245</c:v>
                </c:pt>
                <c:pt idx="9">
                  <c:v>245</c:v>
                </c:pt>
                <c:pt idx="10">
                  <c:v>788</c:v>
                </c:pt>
                <c:pt idx="11">
                  <c:v>269</c:v>
                </c:pt>
                <c:pt idx="12">
                  <c:v>140</c:v>
                </c:pt>
                <c:pt idx="13">
                  <c:v>245</c:v>
                </c:pt>
                <c:pt idx="14">
                  <c:v>245</c:v>
                </c:pt>
                <c:pt idx="15">
                  <c:v>348</c:v>
                </c:pt>
                <c:pt idx="16">
                  <c:v>200</c:v>
                </c:pt>
                <c:pt idx="17">
                  <c:v>2634</c:v>
                </c:pt>
                <c:pt idx="18">
                  <c:v>245</c:v>
                </c:pt>
                <c:pt idx="19">
                  <c:v>219</c:v>
                </c:pt>
                <c:pt idx="20">
                  <c:v>339</c:v>
                </c:pt>
                <c:pt idx="21">
                  <c:v>245</c:v>
                </c:pt>
                <c:pt idx="22">
                  <c:v>245</c:v>
                </c:pt>
                <c:pt idx="23">
                  <c:v>431</c:v>
                </c:pt>
                <c:pt idx="24">
                  <c:v>355</c:v>
                </c:pt>
                <c:pt idx="25">
                  <c:v>245</c:v>
                </c:pt>
                <c:pt idx="26">
                  <c:v>276</c:v>
                </c:pt>
                <c:pt idx="27">
                  <c:v>3461</c:v>
                </c:pt>
                <c:pt idx="28">
                  <c:v>426</c:v>
                </c:pt>
                <c:pt idx="29">
                  <c:v>1165</c:v>
                </c:pt>
              </c:numCache>
            </c:numRef>
          </c:val>
          <c:extLst>
            <c:ext xmlns:c16="http://schemas.microsoft.com/office/drawing/2014/chart" uri="{C3380CC4-5D6E-409C-BE32-E72D297353CC}">
              <c16:uniqueId val="{0000000F-3734-4858-A394-BFA2F4ACA51D}"/>
            </c:ext>
          </c:extLst>
        </c:ser>
        <c:ser>
          <c:idx val="16"/>
          <c:order val="16"/>
          <c:tx>
            <c:strRef>
              <c:f>'Pivot Table'!$R$56</c:f>
              <c:strCache>
                <c:ptCount val="1"/>
                <c:pt idx="0">
                  <c:v>Sum of 1977</c:v>
                </c:pt>
              </c:strCache>
            </c:strRef>
          </c:tx>
          <c:spPr>
            <a:solidFill>
              <a:schemeClr val="accent5">
                <a:lumMod val="80000"/>
                <a:lumOff val="2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Table'!$R$57:$R$87</c:f>
              <c:numCache>
                <c:formatCode>General</c:formatCode>
                <c:ptCount val="30"/>
                <c:pt idx="0">
                  <c:v>235</c:v>
                </c:pt>
                <c:pt idx="1">
                  <c:v>235</c:v>
                </c:pt>
                <c:pt idx="2">
                  <c:v>1417</c:v>
                </c:pt>
                <c:pt idx="3">
                  <c:v>206</c:v>
                </c:pt>
                <c:pt idx="4">
                  <c:v>771</c:v>
                </c:pt>
                <c:pt idx="5">
                  <c:v>695</c:v>
                </c:pt>
                <c:pt idx="6">
                  <c:v>1471</c:v>
                </c:pt>
                <c:pt idx="7">
                  <c:v>624</c:v>
                </c:pt>
                <c:pt idx="8">
                  <c:v>235</c:v>
                </c:pt>
                <c:pt idx="9">
                  <c:v>235</c:v>
                </c:pt>
                <c:pt idx="10">
                  <c:v>877</c:v>
                </c:pt>
                <c:pt idx="11">
                  <c:v>290</c:v>
                </c:pt>
                <c:pt idx="12">
                  <c:v>190</c:v>
                </c:pt>
                <c:pt idx="13">
                  <c:v>235</c:v>
                </c:pt>
                <c:pt idx="14">
                  <c:v>235</c:v>
                </c:pt>
                <c:pt idx="15">
                  <c:v>298</c:v>
                </c:pt>
                <c:pt idx="16">
                  <c:v>199</c:v>
                </c:pt>
                <c:pt idx="17">
                  <c:v>1805</c:v>
                </c:pt>
                <c:pt idx="18">
                  <c:v>235</c:v>
                </c:pt>
                <c:pt idx="19">
                  <c:v>191</c:v>
                </c:pt>
                <c:pt idx="20">
                  <c:v>389</c:v>
                </c:pt>
                <c:pt idx="21">
                  <c:v>235</c:v>
                </c:pt>
                <c:pt idx="22">
                  <c:v>235</c:v>
                </c:pt>
                <c:pt idx="23">
                  <c:v>445</c:v>
                </c:pt>
                <c:pt idx="24">
                  <c:v>393</c:v>
                </c:pt>
                <c:pt idx="25">
                  <c:v>235</c:v>
                </c:pt>
                <c:pt idx="26">
                  <c:v>189</c:v>
                </c:pt>
                <c:pt idx="27">
                  <c:v>3058</c:v>
                </c:pt>
                <c:pt idx="28">
                  <c:v>265</c:v>
                </c:pt>
                <c:pt idx="29">
                  <c:v>747</c:v>
                </c:pt>
              </c:numCache>
            </c:numRef>
          </c:val>
          <c:extLst>
            <c:ext xmlns:c16="http://schemas.microsoft.com/office/drawing/2014/chart" uri="{C3380CC4-5D6E-409C-BE32-E72D297353CC}">
              <c16:uniqueId val="{00000010-3734-4858-A394-BFA2F4ACA51D}"/>
            </c:ext>
          </c:extLst>
        </c:ser>
        <c:ser>
          <c:idx val="17"/>
          <c:order val="17"/>
          <c:tx>
            <c:strRef>
              <c:f>'Pivot Table'!$S$56</c:f>
              <c:strCache>
                <c:ptCount val="1"/>
                <c:pt idx="0">
                  <c:v>Sum of 1978</c:v>
                </c:pt>
              </c:strCache>
            </c:strRef>
          </c:tx>
          <c:spPr>
            <a:solidFill>
              <a:schemeClr val="accent6">
                <a:lumMod val="80000"/>
                <a:lumOff val="2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Table'!$S$57:$S$87</c:f>
              <c:numCache>
                <c:formatCode>General</c:formatCode>
                <c:ptCount val="30"/>
                <c:pt idx="0">
                  <c:v>265</c:v>
                </c:pt>
                <c:pt idx="1">
                  <c:v>265</c:v>
                </c:pt>
                <c:pt idx="2">
                  <c:v>265</c:v>
                </c:pt>
                <c:pt idx="3">
                  <c:v>242</c:v>
                </c:pt>
                <c:pt idx="4">
                  <c:v>586</c:v>
                </c:pt>
                <c:pt idx="5">
                  <c:v>944</c:v>
                </c:pt>
                <c:pt idx="6">
                  <c:v>793</c:v>
                </c:pt>
                <c:pt idx="7">
                  <c:v>393</c:v>
                </c:pt>
                <c:pt idx="8">
                  <c:v>265</c:v>
                </c:pt>
                <c:pt idx="9">
                  <c:v>265</c:v>
                </c:pt>
                <c:pt idx="10">
                  <c:v>859</c:v>
                </c:pt>
                <c:pt idx="11">
                  <c:v>317</c:v>
                </c:pt>
                <c:pt idx="12">
                  <c:v>223</c:v>
                </c:pt>
                <c:pt idx="13">
                  <c:v>265</c:v>
                </c:pt>
                <c:pt idx="14">
                  <c:v>265</c:v>
                </c:pt>
                <c:pt idx="15">
                  <c:v>307</c:v>
                </c:pt>
                <c:pt idx="16">
                  <c:v>300</c:v>
                </c:pt>
                <c:pt idx="17">
                  <c:v>1831</c:v>
                </c:pt>
                <c:pt idx="18">
                  <c:v>265</c:v>
                </c:pt>
                <c:pt idx="19">
                  <c:v>182</c:v>
                </c:pt>
                <c:pt idx="20">
                  <c:v>381</c:v>
                </c:pt>
                <c:pt idx="21">
                  <c:v>265</c:v>
                </c:pt>
                <c:pt idx="22">
                  <c:v>265</c:v>
                </c:pt>
                <c:pt idx="23">
                  <c:v>500</c:v>
                </c:pt>
                <c:pt idx="24">
                  <c:v>421</c:v>
                </c:pt>
                <c:pt idx="25">
                  <c:v>265</c:v>
                </c:pt>
                <c:pt idx="26">
                  <c:v>221</c:v>
                </c:pt>
                <c:pt idx="27">
                  <c:v>8226</c:v>
                </c:pt>
                <c:pt idx="28">
                  <c:v>285</c:v>
                </c:pt>
                <c:pt idx="29">
                  <c:v>630</c:v>
                </c:pt>
              </c:numCache>
            </c:numRef>
          </c:val>
          <c:extLst>
            <c:ext xmlns:c16="http://schemas.microsoft.com/office/drawing/2014/chart" uri="{C3380CC4-5D6E-409C-BE32-E72D297353CC}">
              <c16:uniqueId val="{00000011-3734-4858-A394-BFA2F4ACA51D}"/>
            </c:ext>
          </c:extLst>
        </c:ser>
        <c:ser>
          <c:idx val="18"/>
          <c:order val="18"/>
          <c:tx>
            <c:strRef>
              <c:f>'Pivot Table'!$T$56</c:f>
              <c:strCache>
                <c:ptCount val="1"/>
                <c:pt idx="0">
                  <c:v>Sum of 1979</c:v>
                </c:pt>
              </c:strCache>
            </c:strRef>
          </c:tx>
          <c:spPr>
            <a:solidFill>
              <a:schemeClr val="accent1">
                <a:lumMod val="8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Table'!$T$57:$T$87</c:f>
              <c:numCache>
                <c:formatCode>General</c:formatCode>
                <c:ptCount val="30"/>
                <c:pt idx="0">
                  <c:v>262</c:v>
                </c:pt>
                <c:pt idx="1">
                  <c:v>262</c:v>
                </c:pt>
                <c:pt idx="2">
                  <c:v>262</c:v>
                </c:pt>
                <c:pt idx="3">
                  <c:v>220</c:v>
                </c:pt>
                <c:pt idx="4">
                  <c:v>708</c:v>
                </c:pt>
                <c:pt idx="5">
                  <c:v>335</c:v>
                </c:pt>
                <c:pt idx="6">
                  <c:v>817</c:v>
                </c:pt>
                <c:pt idx="7">
                  <c:v>440</c:v>
                </c:pt>
                <c:pt idx="8">
                  <c:v>262</c:v>
                </c:pt>
                <c:pt idx="9">
                  <c:v>695</c:v>
                </c:pt>
                <c:pt idx="10">
                  <c:v>2510</c:v>
                </c:pt>
                <c:pt idx="11">
                  <c:v>305</c:v>
                </c:pt>
                <c:pt idx="12">
                  <c:v>340</c:v>
                </c:pt>
                <c:pt idx="13">
                  <c:v>262</c:v>
                </c:pt>
                <c:pt idx="14">
                  <c:v>262</c:v>
                </c:pt>
                <c:pt idx="15">
                  <c:v>348</c:v>
                </c:pt>
                <c:pt idx="16">
                  <c:v>413</c:v>
                </c:pt>
                <c:pt idx="17">
                  <c:v>1900</c:v>
                </c:pt>
                <c:pt idx="18">
                  <c:v>262</c:v>
                </c:pt>
                <c:pt idx="19">
                  <c:v>166</c:v>
                </c:pt>
                <c:pt idx="20">
                  <c:v>461</c:v>
                </c:pt>
                <c:pt idx="21">
                  <c:v>262</c:v>
                </c:pt>
                <c:pt idx="22">
                  <c:v>5429</c:v>
                </c:pt>
                <c:pt idx="23">
                  <c:v>480</c:v>
                </c:pt>
                <c:pt idx="24">
                  <c:v>614</c:v>
                </c:pt>
                <c:pt idx="25">
                  <c:v>262</c:v>
                </c:pt>
                <c:pt idx="26">
                  <c:v>246</c:v>
                </c:pt>
                <c:pt idx="27">
                  <c:v>262</c:v>
                </c:pt>
                <c:pt idx="28">
                  <c:v>223</c:v>
                </c:pt>
                <c:pt idx="29">
                  <c:v>690</c:v>
                </c:pt>
              </c:numCache>
            </c:numRef>
          </c:val>
          <c:extLst>
            <c:ext xmlns:c16="http://schemas.microsoft.com/office/drawing/2014/chart" uri="{C3380CC4-5D6E-409C-BE32-E72D297353CC}">
              <c16:uniqueId val="{00000012-3734-4858-A394-BFA2F4ACA51D}"/>
            </c:ext>
          </c:extLst>
        </c:ser>
        <c:ser>
          <c:idx val="19"/>
          <c:order val="19"/>
          <c:tx>
            <c:strRef>
              <c:f>'Pivot Table'!$U$56</c:f>
              <c:strCache>
                <c:ptCount val="1"/>
                <c:pt idx="0">
                  <c:v>Sum of 1980</c:v>
                </c:pt>
              </c:strCache>
            </c:strRef>
          </c:tx>
          <c:spPr>
            <a:solidFill>
              <a:schemeClr val="accent2">
                <a:lumMod val="8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Table'!$U$57:$U$87</c:f>
              <c:numCache>
                <c:formatCode>General</c:formatCode>
                <c:ptCount val="30"/>
                <c:pt idx="0">
                  <c:v>235</c:v>
                </c:pt>
                <c:pt idx="1">
                  <c:v>235</c:v>
                </c:pt>
                <c:pt idx="2">
                  <c:v>235</c:v>
                </c:pt>
                <c:pt idx="3">
                  <c:v>184</c:v>
                </c:pt>
                <c:pt idx="4">
                  <c:v>603</c:v>
                </c:pt>
                <c:pt idx="5">
                  <c:v>453</c:v>
                </c:pt>
                <c:pt idx="6">
                  <c:v>798</c:v>
                </c:pt>
                <c:pt idx="7">
                  <c:v>235</c:v>
                </c:pt>
                <c:pt idx="8">
                  <c:v>235</c:v>
                </c:pt>
                <c:pt idx="9">
                  <c:v>968</c:v>
                </c:pt>
                <c:pt idx="10">
                  <c:v>500</c:v>
                </c:pt>
                <c:pt idx="11">
                  <c:v>325</c:v>
                </c:pt>
                <c:pt idx="12">
                  <c:v>605</c:v>
                </c:pt>
                <c:pt idx="13">
                  <c:v>235</c:v>
                </c:pt>
                <c:pt idx="14">
                  <c:v>235</c:v>
                </c:pt>
                <c:pt idx="15">
                  <c:v>311</c:v>
                </c:pt>
                <c:pt idx="16">
                  <c:v>373</c:v>
                </c:pt>
                <c:pt idx="17">
                  <c:v>3345</c:v>
                </c:pt>
                <c:pt idx="18">
                  <c:v>235</c:v>
                </c:pt>
                <c:pt idx="19">
                  <c:v>152</c:v>
                </c:pt>
                <c:pt idx="20">
                  <c:v>471</c:v>
                </c:pt>
                <c:pt idx="21">
                  <c:v>235</c:v>
                </c:pt>
                <c:pt idx="22">
                  <c:v>1550</c:v>
                </c:pt>
                <c:pt idx="23">
                  <c:v>507</c:v>
                </c:pt>
                <c:pt idx="24">
                  <c:v>1009</c:v>
                </c:pt>
                <c:pt idx="25">
                  <c:v>235</c:v>
                </c:pt>
                <c:pt idx="26">
                  <c:v>230</c:v>
                </c:pt>
                <c:pt idx="27">
                  <c:v>235</c:v>
                </c:pt>
                <c:pt idx="28">
                  <c:v>269</c:v>
                </c:pt>
                <c:pt idx="29">
                  <c:v>1235</c:v>
                </c:pt>
              </c:numCache>
            </c:numRef>
          </c:val>
          <c:extLst>
            <c:ext xmlns:c16="http://schemas.microsoft.com/office/drawing/2014/chart" uri="{C3380CC4-5D6E-409C-BE32-E72D297353CC}">
              <c16:uniqueId val="{00000013-3734-4858-A394-BFA2F4ACA51D}"/>
            </c:ext>
          </c:extLst>
        </c:ser>
        <c:dLbls>
          <c:showLegendKey val="0"/>
          <c:showVal val="0"/>
          <c:showCatName val="0"/>
          <c:showSerName val="0"/>
          <c:showPercent val="0"/>
          <c:showBubbleSize val="0"/>
        </c:dLbls>
        <c:gapWidth val="150"/>
        <c:overlap val="100"/>
        <c:axId val="246737327"/>
        <c:axId val="246735407"/>
      </c:barChart>
      <c:catAx>
        <c:axId val="24673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35407"/>
        <c:crosses val="autoZero"/>
        <c:auto val="1"/>
        <c:lblAlgn val="ctr"/>
        <c:lblOffset val="100"/>
        <c:noMultiLvlLbl val="0"/>
      </c:catAx>
      <c:valAx>
        <c:axId val="24673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Fertilizer</a:t>
                </a:r>
                <a:r>
                  <a:rPr lang="en-US" baseline="0"/>
                  <a:t> Consumption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3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Fertilizers Consumption By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8.4309711286089245E-2"/>
          <c:y val="0.19949074074074077"/>
          <c:w val="0.46641666666666665"/>
          <c:h val="0.77736111111111106"/>
        </c:manualLayout>
      </c:layout>
      <c:pieChart>
        <c:varyColors val="1"/>
        <c:ser>
          <c:idx val="0"/>
          <c:order val="0"/>
          <c:tx>
            <c:strRef>
              <c:f>'Pivot Table'!$D$193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40-481D-8B16-67843B6F3F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40-481D-8B16-67843B6F3F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40-481D-8B16-67843B6F3F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40-481D-8B16-67843B6F3F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40-481D-8B16-67843B6F3FD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C40-481D-8B16-67843B6F3FD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C40-481D-8B16-67843B6F3FDA}"/>
              </c:ext>
            </c:extLst>
          </c:dPt>
          <c:cat>
            <c:strRef>
              <c:f>'Pivot Table'!$C$194:$C$201</c:f>
              <c:strCache>
                <c:ptCount val="7"/>
                <c:pt idx="0">
                  <c:v>East Asia &amp; Pacific</c:v>
                </c:pt>
                <c:pt idx="1">
                  <c:v>Europe &amp; Central Asia</c:v>
                </c:pt>
                <c:pt idx="2">
                  <c:v>Latin America &amp; Caribbean</c:v>
                </c:pt>
                <c:pt idx="3">
                  <c:v>Middle East &amp; North Africa</c:v>
                </c:pt>
                <c:pt idx="4">
                  <c:v>North America</c:v>
                </c:pt>
                <c:pt idx="5">
                  <c:v>South Asia</c:v>
                </c:pt>
                <c:pt idx="6">
                  <c:v>Sub-Saharan Africa</c:v>
                </c:pt>
              </c:strCache>
            </c:strRef>
          </c:cat>
          <c:val>
            <c:numRef>
              <c:f>'Pivot Table'!$D$194:$D$201</c:f>
              <c:numCache>
                <c:formatCode>General</c:formatCode>
                <c:ptCount val="7"/>
                <c:pt idx="0">
                  <c:v>1015203</c:v>
                </c:pt>
                <c:pt idx="1">
                  <c:v>1582969</c:v>
                </c:pt>
                <c:pt idx="2">
                  <c:v>2229193</c:v>
                </c:pt>
                <c:pt idx="3">
                  <c:v>387957</c:v>
                </c:pt>
                <c:pt idx="4">
                  <c:v>37422</c:v>
                </c:pt>
                <c:pt idx="5">
                  <c:v>239897</c:v>
                </c:pt>
                <c:pt idx="6">
                  <c:v>1903359</c:v>
                </c:pt>
              </c:numCache>
            </c:numRef>
          </c:val>
          <c:extLst>
            <c:ext xmlns:c16="http://schemas.microsoft.com/office/drawing/2014/chart" uri="{C3380CC4-5D6E-409C-BE32-E72D297353CC}">
              <c16:uniqueId val="{00000000-33F3-47B5-AD44-8E7A324F1B1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559142607174104"/>
          <c:y val="0.21425816564596087"/>
          <c:w val="0.32051968503937006"/>
          <c:h val="0.6141451589384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Table!PivotTable8</c:name>
    <c:fmtId val="4"/>
  </c:pivotSource>
  <c:chart>
    <c:title>
      <c:tx>
        <c:rich>
          <a:bodyPr/>
          <a:lstStyle/>
          <a:p>
            <a:pPr>
              <a:defRPr/>
            </a:pPr>
            <a:r>
              <a:rPr lang="en-US"/>
              <a:t>Fertilizers Consumption by Countries(1981-1999)</a:t>
            </a:r>
          </a:p>
        </c:rich>
      </c:tx>
      <c:overlay val="0"/>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lumMod val="60000"/>
            </a:schemeClr>
          </a:solidFill>
          <a:ln>
            <a:noFill/>
          </a:ln>
          <a:effectLst/>
        </c:spPr>
        <c:marker>
          <c:symbol val="none"/>
        </c:marker>
        <c:dLbl>
          <c:idx val="0"/>
          <c:delete val="1"/>
          <c:extLst>
            <c:ext xmlns:c15="http://schemas.microsoft.com/office/drawing/2012/chart" uri="{CE6537A1-D6FC-4f65-9D91-7224C49458BB}"/>
          </c:extLst>
        </c:dLbl>
      </c:pivotFmt>
      <c:pivotFmt>
        <c:idx val="67"/>
        <c:spPr>
          <a:solidFill>
            <a:schemeClr val="accent2">
              <a:lumMod val="60000"/>
            </a:schemeClr>
          </a:solidFill>
          <a:ln>
            <a:noFill/>
          </a:ln>
          <a:effectLst/>
        </c:spPr>
        <c:marker>
          <c:symbol val="none"/>
        </c:marker>
        <c:dLbl>
          <c:idx val="0"/>
          <c:delete val="1"/>
          <c:extLst>
            <c:ext xmlns:c15="http://schemas.microsoft.com/office/drawing/2012/chart" uri="{CE6537A1-D6FC-4f65-9D91-7224C49458BB}"/>
          </c:extLst>
        </c:dLbl>
      </c:pivotFmt>
      <c:pivotFmt>
        <c:idx val="68"/>
        <c:spPr>
          <a:solidFill>
            <a:schemeClr val="accent3">
              <a:lumMod val="60000"/>
            </a:schemeClr>
          </a:solidFill>
          <a:ln>
            <a:noFill/>
          </a:ln>
          <a:effectLst/>
        </c:spPr>
        <c:marker>
          <c:symbol val="none"/>
        </c:marker>
        <c:dLbl>
          <c:idx val="0"/>
          <c:delete val="1"/>
          <c:extLst>
            <c:ext xmlns:c15="http://schemas.microsoft.com/office/drawing/2012/chart" uri="{CE6537A1-D6FC-4f65-9D91-7224C49458BB}"/>
          </c:extLst>
        </c:dLbl>
      </c:pivotFmt>
      <c:pivotFmt>
        <c:idx val="69"/>
        <c:spPr>
          <a:solidFill>
            <a:schemeClr val="accent4">
              <a:lumMod val="60000"/>
            </a:schemeClr>
          </a:solidFill>
          <a:ln>
            <a:noFill/>
          </a:ln>
          <a:effectLst/>
        </c:spPr>
        <c:marker>
          <c:symbol val="none"/>
        </c:marker>
        <c:dLbl>
          <c:idx val="0"/>
          <c:delete val="1"/>
          <c:extLst>
            <c:ext xmlns:c15="http://schemas.microsoft.com/office/drawing/2012/chart" uri="{CE6537A1-D6FC-4f65-9D91-7224C49458BB}"/>
          </c:extLst>
        </c:dLbl>
      </c:pivotFmt>
      <c:pivotFmt>
        <c:idx val="70"/>
        <c:spPr>
          <a:solidFill>
            <a:schemeClr val="accent5">
              <a:lumMod val="60000"/>
            </a:schemeClr>
          </a:solidFill>
          <a:ln>
            <a:noFill/>
          </a:ln>
          <a:effectLst/>
        </c:spPr>
        <c:marker>
          <c:symbol val="none"/>
        </c:marker>
        <c:dLbl>
          <c:idx val="0"/>
          <c:delete val="1"/>
          <c:extLst>
            <c:ext xmlns:c15="http://schemas.microsoft.com/office/drawing/2012/chart" uri="{CE6537A1-D6FC-4f65-9D91-7224C49458BB}"/>
          </c:extLst>
        </c:dLbl>
      </c:pivotFmt>
      <c:pivotFmt>
        <c:idx val="71"/>
        <c:spPr>
          <a:solidFill>
            <a:schemeClr val="accent6">
              <a:lumMod val="60000"/>
            </a:schemeClr>
          </a:solidFill>
          <a:ln>
            <a:noFill/>
          </a:ln>
          <a:effectLst/>
        </c:spPr>
        <c:marker>
          <c:symbol val="none"/>
        </c:marker>
        <c:dLbl>
          <c:idx val="0"/>
          <c:delete val="1"/>
          <c:extLst>
            <c:ext xmlns:c15="http://schemas.microsoft.com/office/drawing/2012/chart" uri="{CE6537A1-D6FC-4f65-9D91-7224C49458BB}"/>
          </c:extLst>
        </c:dLbl>
      </c:pivotFmt>
      <c:pivotFmt>
        <c:idx val="72"/>
        <c:spPr>
          <a:solidFill>
            <a:schemeClr val="accent1">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73"/>
        <c:spPr>
          <a:solidFill>
            <a:schemeClr val="accent2">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74"/>
        <c:spPr>
          <a:solidFill>
            <a:schemeClr val="accent3">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75"/>
        <c:spPr>
          <a:solidFill>
            <a:schemeClr val="accent4">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5">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6">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lumMod val="8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 Table'!$B$120</c:f>
              <c:strCache>
                <c:ptCount val="1"/>
                <c:pt idx="0">
                  <c:v>Sum of 1981</c:v>
                </c:pt>
              </c:strCache>
            </c:strRef>
          </c:tx>
          <c:spPr>
            <a:solidFill>
              <a:schemeClr val="accent1"/>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Table'!$B$121:$B$152</c:f>
              <c:numCache>
                <c:formatCode>General</c:formatCode>
                <c:ptCount val="31"/>
                <c:pt idx="0">
                  <c:v>247</c:v>
                </c:pt>
                <c:pt idx="1">
                  <c:v>247</c:v>
                </c:pt>
                <c:pt idx="2">
                  <c:v>412</c:v>
                </c:pt>
                <c:pt idx="3">
                  <c:v>173</c:v>
                </c:pt>
                <c:pt idx="4">
                  <c:v>1045</c:v>
                </c:pt>
                <c:pt idx="5">
                  <c:v>411</c:v>
                </c:pt>
                <c:pt idx="6">
                  <c:v>704</c:v>
                </c:pt>
                <c:pt idx="7">
                  <c:v>247</c:v>
                </c:pt>
                <c:pt idx="8">
                  <c:v>247</c:v>
                </c:pt>
                <c:pt idx="9">
                  <c:v>527</c:v>
                </c:pt>
                <c:pt idx="10">
                  <c:v>545</c:v>
                </c:pt>
                <c:pt idx="11">
                  <c:v>342</c:v>
                </c:pt>
                <c:pt idx="12">
                  <c:v>2855</c:v>
                </c:pt>
                <c:pt idx="13">
                  <c:v>247</c:v>
                </c:pt>
                <c:pt idx="14">
                  <c:v>247</c:v>
                </c:pt>
                <c:pt idx="15">
                  <c:v>269</c:v>
                </c:pt>
                <c:pt idx="16">
                  <c:v>812</c:v>
                </c:pt>
                <c:pt idx="17">
                  <c:v>2245</c:v>
                </c:pt>
                <c:pt idx="18">
                  <c:v>247</c:v>
                </c:pt>
                <c:pt idx="19">
                  <c:v>147</c:v>
                </c:pt>
                <c:pt idx="20">
                  <c:v>404</c:v>
                </c:pt>
                <c:pt idx="21">
                  <c:v>247</c:v>
                </c:pt>
                <c:pt idx="22">
                  <c:v>342</c:v>
                </c:pt>
                <c:pt idx="23">
                  <c:v>480</c:v>
                </c:pt>
                <c:pt idx="24">
                  <c:v>219</c:v>
                </c:pt>
                <c:pt idx="25">
                  <c:v>247</c:v>
                </c:pt>
                <c:pt idx="26">
                  <c:v>151</c:v>
                </c:pt>
                <c:pt idx="27">
                  <c:v>247</c:v>
                </c:pt>
                <c:pt idx="28">
                  <c:v>315</c:v>
                </c:pt>
                <c:pt idx="29">
                  <c:v>1817</c:v>
                </c:pt>
              </c:numCache>
            </c:numRef>
          </c:val>
          <c:extLst>
            <c:ext xmlns:c16="http://schemas.microsoft.com/office/drawing/2014/chart" uri="{C3380CC4-5D6E-409C-BE32-E72D297353CC}">
              <c16:uniqueId val="{00000015-273F-452B-BCFC-1467902F9EC2}"/>
            </c:ext>
          </c:extLst>
        </c:ser>
        <c:ser>
          <c:idx val="1"/>
          <c:order val="1"/>
          <c:tx>
            <c:strRef>
              <c:f>'Pivot Table'!$C$120</c:f>
              <c:strCache>
                <c:ptCount val="1"/>
                <c:pt idx="0">
                  <c:v>Sum of 1982</c:v>
                </c:pt>
              </c:strCache>
            </c:strRef>
          </c:tx>
          <c:spPr>
            <a:solidFill>
              <a:schemeClr val="accent2"/>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Table'!$C$121:$C$152</c:f>
              <c:numCache>
                <c:formatCode>General</c:formatCode>
                <c:ptCount val="31"/>
                <c:pt idx="0">
                  <c:v>265</c:v>
                </c:pt>
                <c:pt idx="1">
                  <c:v>265</c:v>
                </c:pt>
                <c:pt idx="2">
                  <c:v>265</c:v>
                </c:pt>
                <c:pt idx="3">
                  <c:v>144</c:v>
                </c:pt>
                <c:pt idx="4">
                  <c:v>676</c:v>
                </c:pt>
                <c:pt idx="5">
                  <c:v>554</c:v>
                </c:pt>
                <c:pt idx="6">
                  <c:v>577</c:v>
                </c:pt>
                <c:pt idx="7">
                  <c:v>265</c:v>
                </c:pt>
                <c:pt idx="8">
                  <c:v>265</c:v>
                </c:pt>
                <c:pt idx="9">
                  <c:v>313</c:v>
                </c:pt>
                <c:pt idx="10">
                  <c:v>653</c:v>
                </c:pt>
                <c:pt idx="11">
                  <c:v>383</c:v>
                </c:pt>
                <c:pt idx="12">
                  <c:v>3074</c:v>
                </c:pt>
                <c:pt idx="13">
                  <c:v>265</c:v>
                </c:pt>
                <c:pt idx="14">
                  <c:v>265</c:v>
                </c:pt>
                <c:pt idx="15">
                  <c:v>322</c:v>
                </c:pt>
                <c:pt idx="16">
                  <c:v>1377</c:v>
                </c:pt>
                <c:pt idx="17">
                  <c:v>3043</c:v>
                </c:pt>
                <c:pt idx="18">
                  <c:v>265</c:v>
                </c:pt>
                <c:pt idx="19">
                  <c:v>123</c:v>
                </c:pt>
                <c:pt idx="20">
                  <c:v>951</c:v>
                </c:pt>
                <c:pt idx="21">
                  <c:v>265</c:v>
                </c:pt>
                <c:pt idx="22">
                  <c:v>154</c:v>
                </c:pt>
                <c:pt idx="23">
                  <c:v>510</c:v>
                </c:pt>
                <c:pt idx="24">
                  <c:v>116</c:v>
                </c:pt>
                <c:pt idx="25">
                  <c:v>265</c:v>
                </c:pt>
                <c:pt idx="26">
                  <c:v>1101</c:v>
                </c:pt>
                <c:pt idx="27">
                  <c:v>265</c:v>
                </c:pt>
                <c:pt idx="28">
                  <c:v>356</c:v>
                </c:pt>
                <c:pt idx="29">
                  <c:v>892</c:v>
                </c:pt>
              </c:numCache>
            </c:numRef>
          </c:val>
          <c:extLst>
            <c:ext xmlns:c16="http://schemas.microsoft.com/office/drawing/2014/chart" uri="{C3380CC4-5D6E-409C-BE32-E72D297353CC}">
              <c16:uniqueId val="{00000017-273F-452B-BCFC-1467902F9EC2}"/>
            </c:ext>
          </c:extLst>
        </c:ser>
        <c:ser>
          <c:idx val="2"/>
          <c:order val="2"/>
          <c:tx>
            <c:strRef>
              <c:f>'Pivot Table'!$D$120</c:f>
              <c:strCache>
                <c:ptCount val="1"/>
                <c:pt idx="0">
                  <c:v>Sum of 1983</c:v>
                </c:pt>
              </c:strCache>
            </c:strRef>
          </c:tx>
          <c:spPr>
            <a:solidFill>
              <a:schemeClr val="accent3"/>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Table'!$D$121:$D$152</c:f>
              <c:numCache>
                <c:formatCode>General</c:formatCode>
                <c:ptCount val="31"/>
                <c:pt idx="0">
                  <c:v>301</c:v>
                </c:pt>
                <c:pt idx="1">
                  <c:v>301</c:v>
                </c:pt>
                <c:pt idx="2">
                  <c:v>301</c:v>
                </c:pt>
                <c:pt idx="3">
                  <c:v>246</c:v>
                </c:pt>
                <c:pt idx="4">
                  <c:v>1078</c:v>
                </c:pt>
                <c:pt idx="5">
                  <c:v>564</c:v>
                </c:pt>
                <c:pt idx="6">
                  <c:v>3075</c:v>
                </c:pt>
                <c:pt idx="7">
                  <c:v>301</c:v>
                </c:pt>
                <c:pt idx="8">
                  <c:v>301</c:v>
                </c:pt>
                <c:pt idx="9">
                  <c:v>346</c:v>
                </c:pt>
                <c:pt idx="10">
                  <c:v>401</c:v>
                </c:pt>
                <c:pt idx="11">
                  <c:v>484</c:v>
                </c:pt>
                <c:pt idx="12">
                  <c:v>3736</c:v>
                </c:pt>
                <c:pt idx="13">
                  <c:v>301</c:v>
                </c:pt>
                <c:pt idx="14">
                  <c:v>301</c:v>
                </c:pt>
                <c:pt idx="15">
                  <c:v>301</c:v>
                </c:pt>
                <c:pt idx="16">
                  <c:v>2100</c:v>
                </c:pt>
                <c:pt idx="17">
                  <c:v>6179</c:v>
                </c:pt>
                <c:pt idx="18">
                  <c:v>301</c:v>
                </c:pt>
                <c:pt idx="19">
                  <c:v>236</c:v>
                </c:pt>
                <c:pt idx="20">
                  <c:v>761</c:v>
                </c:pt>
                <c:pt idx="21">
                  <c:v>301</c:v>
                </c:pt>
                <c:pt idx="22">
                  <c:v>269</c:v>
                </c:pt>
                <c:pt idx="23">
                  <c:v>495</c:v>
                </c:pt>
                <c:pt idx="24">
                  <c:v>108</c:v>
                </c:pt>
                <c:pt idx="25">
                  <c:v>301</c:v>
                </c:pt>
                <c:pt idx="26">
                  <c:v>232</c:v>
                </c:pt>
                <c:pt idx="27">
                  <c:v>301</c:v>
                </c:pt>
                <c:pt idx="28">
                  <c:v>670</c:v>
                </c:pt>
                <c:pt idx="29">
                  <c:v>905</c:v>
                </c:pt>
              </c:numCache>
            </c:numRef>
          </c:val>
          <c:extLst>
            <c:ext xmlns:c16="http://schemas.microsoft.com/office/drawing/2014/chart" uri="{C3380CC4-5D6E-409C-BE32-E72D297353CC}">
              <c16:uniqueId val="{00000019-273F-452B-BCFC-1467902F9EC2}"/>
            </c:ext>
          </c:extLst>
        </c:ser>
        <c:ser>
          <c:idx val="3"/>
          <c:order val="3"/>
          <c:tx>
            <c:strRef>
              <c:f>'Pivot Table'!$E$120</c:f>
              <c:strCache>
                <c:ptCount val="1"/>
                <c:pt idx="0">
                  <c:v>Sum of 1984</c:v>
                </c:pt>
              </c:strCache>
            </c:strRef>
          </c:tx>
          <c:spPr>
            <a:solidFill>
              <a:schemeClr val="accent4"/>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Table'!$E$121:$E$152</c:f>
              <c:numCache>
                <c:formatCode>General</c:formatCode>
                <c:ptCount val="31"/>
                <c:pt idx="0">
                  <c:v>301</c:v>
                </c:pt>
                <c:pt idx="1">
                  <c:v>301</c:v>
                </c:pt>
                <c:pt idx="2">
                  <c:v>301</c:v>
                </c:pt>
                <c:pt idx="3">
                  <c:v>238</c:v>
                </c:pt>
                <c:pt idx="4">
                  <c:v>769</c:v>
                </c:pt>
                <c:pt idx="5">
                  <c:v>318</c:v>
                </c:pt>
                <c:pt idx="6">
                  <c:v>2437</c:v>
                </c:pt>
                <c:pt idx="7">
                  <c:v>301</c:v>
                </c:pt>
                <c:pt idx="8">
                  <c:v>301</c:v>
                </c:pt>
                <c:pt idx="9">
                  <c:v>301</c:v>
                </c:pt>
                <c:pt idx="10">
                  <c:v>475</c:v>
                </c:pt>
                <c:pt idx="11">
                  <c:v>223</c:v>
                </c:pt>
                <c:pt idx="12">
                  <c:v>6665</c:v>
                </c:pt>
                <c:pt idx="13">
                  <c:v>301</c:v>
                </c:pt>
                <c:pt idx="14">
                  <c:v>301</c:v>
                </c:pt>
                <c:pt idx="15">
                  <c:v>347</c:v>
                </c:pt>
                <c:pt idx="16">
                  <c:v>301</c:v>
                </c:pt>
                <c:pt idx="17">
                  <c:v>5324</c:v>
                </c:pt>
                <c:pt idx="18">
                  <c:v>301</c:v>
                </c:pt>
                <c:pt idx="19">
                  <c:v>130</c:v>
                </c:pt>
                <c:pt idx="20">
                  <c:v>887</c:v>
                </c:pt>
                <c:pt idx="21">
                  <c:v>301</c:v>
                </c:pt>
                <c:pt idx="22">
                  <c:v>278</c:v>
                </c:pt>
                <c:pt idx="23">
                  <c:v>495</c:v>
                </c:pt>
                <c:pt idx="24">
                  <c:v>105</c:v>
                </c:pt>
                <c:pt idx="25">
                  <c:v>301</c:v>
                </c:pt>
                <c:pt idx="26">
                  <c:v>218</c:v>
                </c:pt>
                <c:pt idx="27">
                  <c:v>301</c:v>
                </c:pt>
                <c:pt idx="28">
                  <c:v>530</c:v>
                </c:pt>
                <c:pt idx="29">
                  <c:v>1120</c:v>
                </c:pt>
              </c:numCache>
            </c:numRef>
          </c:val>
          <c:extLst>
            <c:ext xmlns:c16="http://schemas.microsoft.com/office/drawing/2014/chart" uri="{C3380CC4-5D6E-409C-BE32-E72D297353CC}">
              <c16:uniqueId val="{0000001B-273F-452B-BCFC-1467902F9EC2}"/>
            </c:ext>
          </c:extLst>
        </c:ser>
        <c:ser>
          <c:idx val="4"/>
          <c:order val="4"/>
          <c:tx>
            <c:strRef>
              <c:f>'Pivot Table'!$F$120</c:f>
              <c:strCache>
                <c:ptCount val="1"/>
                <c:pt idx="0">
                  <c:v>Sum of 1985</c:v>
                </c:pt>
              </c:strCache>
            </c:strRef>
          </c:tx>
          <c:spPr>
            <a:solidFill>
              <a:schemeClr val="accent5"/>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Table'!$F$121:$F$152</c:f>
              <c:numCache>
                <c:formatCode>General</c:formatCode>
                <c:ptCount val="31"/>
                <c:pt idx="0">
                  <c:v>255</c:v>
                </c:pt>
                <c:pt idx="1">
                  <c:v>255</c:v>
                </c:pt>
                <c:pt idx="2">
                  <c:v>255</c:v>
                </c:pt>
                <c:pt idx="3">
                  <c:v>265</c:v>
                </c:pt>
                <c:pt idx="4">
                  <c:v>903</c:v>
                </c:pt>
                <c:pt idx="5">
                  <c:v>301</c:v>
                </c:pt>
                <c:pt idx="6">
                  <c:v>255</c:v>
                </c:pt>
                <c:pt idx="7">
                  <c:v>255</c:v>
                </c:pt>
                <c:pt idx="8">
                  <c:v>255</c:v>
                </c:pt>
                <c:pt idx="9">
                  <c:v>255</c:v>
                </c:pt>
                <c:pt idx="10">
                  <c:v>476</c:v>
                </c:pt>
                <c:pt idx="11">
                  <c:v>218</c:v>
                </c:pt>
                <c:pt idx="12">
                  <c:v>4039</c:v>
                </c:pt>
                <c:pt idx="13">
                  <c:v>255</c:v>
                </c:pt>
                <c:pt idx="14">
                  <c:v>255</c:v>
                </c:pt>
                <c:pt idx="15">
                  <c:v>304</c:v>
                </c:pt>
                <c:pt idx="16">
                  <c:v>255</c:v>
                </c:pt>
                <c:pt idx="17">
                  <c:v>4452</c:v>
                </c:pt>
                <c:pt idx="18">
                  <c:v>255</c:v>
                </c:pt>
                <c:pt idx="19">
                  <c:v>102</c:v>
                </c:pt>
                <c:pt idx="20">
                  <c:v>143</c:v>
                </c:pt>
                <c:pt idx="21">
                  <c:v>255</c:v>
                </c:pt>
                <c:pt idx="22">
                  <c:v>1936</c:v>
                </c:pt>
                <c:pt idx="23">
                  <c:v>432</c:v>
                </c:pt>
                <c:pt idx="24">
                  <c:v>111</c:v>
                </c:pt>
                <c:pt idx="25">
                  <c:v>255</c:v>
                </c:pt>
                <c:pt idx="26">
                  <c:v>340</c:v>
                </c:pt>
                <c:pt idx="27">
                  <c:v>255</c:v>
                </c:pt>
                <c:pt idx="28">
                  <c:v>430</c:v>
                </c:pt>
                <c:pt idx="29">
                  <c:v>3277</c:v>
                </c:pt>
              </c:numCache>
            </c:numRef>
          </c:val>
          <c:extLst>
            <c:ext xmlns:c16="http://schemas.microsoft.com/office/drawing/2014/chart" uri="{C3380CC4-5D6E-409C-BE32-E72D297353CC}">
              <c16:uniqueId val="{0000001D-273F-452B-BCFC-1467902F9EC2}"/>
            </c:ext>
          </c:extLst>
        </c:ser>
        <c:ser>
          <c:idx val="5"/>
          <c:order val="5"/>
          <c:tx>
            <c:strRef>
              <c:f>'Pivot Table'!$G$120</c:f>
              <c:strCache>
                <c:ptCount val="1"/>
                <c:pt idx="0">
                  <c:v>Sum of 1986</c:v>
                </c:pt>
              </c:strCache>
            </c:strRef>
          </c:tx>
          <c:spPr>
            <a:solidFill>
              <a:schemeClr val="accent6"/>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Table'!$G$121:$G$152</c:f>
              <c:numCache>
                <c:formatCode>General</c:formatCode>
                <c:ptCount val="31"/>
                <c:pt idx="0">
                  <c:v>186</c:v>
                </c:pt>
                <c:pt idx="1">
                  <c:v>186</c:v>
                </c:pt>
                <c:pt idx="2">
                  <c:v>186</c:v>
                </c:pt>
                <c:pt idx="3">
                  <c:v>266</c:v>
                </c:pt>
                <c:pt idx="4">
                  <c:v>639</c:v>
                </c:pt>
                <c:pt idx="5">
                  <c:v>366</c:v>
                </c:pt>
                <c:pt idx="6">
                  <c:v>186</c:v>
                </c:pt>
                <c:pt idx="7">
                  <c:v>186</c:v>
                </c:pt>
                <c:pt idx="8">
                  <c:v>186</c:v>
                </c:pt>
                <c:pt idx="9">
                  <c:v>186</c:v>
                </c:pt>
                <c:pt idx="10">
                  <c:v>615</c:v>
                </c:pt>
                <c:pt idx="11">
                  <c:v>215</c:v>
                </c:pt>
                <c:pt idx="12">
                  <c:v>1256</c:v>
                </c:pt>
                <c:pt idx="13">
                  <c:v>186</c:v>
                </c:pt>
                <c:pt idx="14">
                  <c:v>186</c:v>
                </c:pt>
                <c:pt idx="15">
                  <c:v>252</c:v>
                </c:pt>
                <c:pt idx="16">
                  <c:v>186</c:v>
                </c:pt>
                <c:pt idx="17">
                  <c:v>908</c:v>
                </c:pt>
                <c:pt idx="18">
                  <c:v>186</c:v>
                </c:pt>
                <c:pt idx="19">
                  <c:v>199</c:v>
                </c:pt>
                <c:pt idx="20">
                  <c:v>104</c:v>
                </c:pt>
                <c:pt idx="21">
                  <c:v>186</c:v>
                </c:pt>
                <c:pt idx="22">
                  <c:v>3130</c:v>
                </c:pt>
                <c:pt idx="23">
                  <c:v>467</c:v>
                </c:pt>
                <c:pt idx="24">
                  <c:v>135</c:v>
                </c:pt>
                <c:pt idx="25">
                  <c:v>186</c:v>
                </c:pt>
                <c:pt idx="26">
                  <c:v>341</c:v>
                </c:pt>
                <c:pt idx="27">
                  <c:v>186</c:v>
                </c:pt>
                <c:pt idx="28">
                  <c:v>261</c:v>
                </c:pt>
                <c:pt idx="29">
                  <c:v>384</c:v>
                </c:pt>
              </c:numCache>
            </c:numRef>
          </c:val>
          <c:extLst>
            <c:ext xmlns:c16="http://schemas.microsoft.com/office/drawing/2014/chart" uri="{C3380CC4-5D6E-409C-BE32-E72D297353CC}">
              <c16:uniqueId val="{0000001F-273F-452B-BCFC-1467902F9EC2}"/>
            </c:ext>
          </c:extLst>
        </c:ser>
        <c:ser>
          <c:idx val="6"/>
          <c:order val="6"/>
          <c:tx>
            <c:strRef>
              <c:f>'Pivot Table'!$H$120</c:f>
              <c:strCache>
                <c:ptCount val="1"/>
                <c:pt idx="0">
                  <c:v>Sum of 1987</c:v>
                </c:pt>
              </c:strCache>
            </c:strRef>
          </c:tx>
          <c:spPr>
            <a:solidFill>
              <a:schemeClr val="accent1">
                <a:lumMod val="6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Table'!$H$121:$H$152</c:f>
              <c:numCache>
                <c:formatCode>General</c:formatCode>
                <c:ptCount val="31"/>
                <c:pt idx="0">
                  <c:v>194</c:v>
                </c:pt>
                <c:pt idx="1">
                  <c:v>194</c:v>
                </c:pt>
                <c:pt idx="2">
                  <c:v>194</c:v>
                </c:pt>
                <c:pt idx="3">
                  <c:v>317</c:v>
                </c:pt>
                <c:pt idx="4">
                  <c:v>876</c:v>
                </c:pt>
                <c:pt idx="5">
                  <c:v>375</c:v>
                </c:pt>
                <c:pt idx="6">
                  <c:v>194</c:v>
                </c:pt>
                <c:pt idx="7">
                  <c:v>2173</c:v>
                </c:pt>
                <c:pt idx="8">
                  <c:v>194</c:v>
                </c:pt>
                <c:pt idx="9">
                  <c:v>194</c:v>
                </c:pt>
                <c:pt idx="10">
                  <c:v>1011</c:v>
                </c:pt>
                <c:pt idx="11">
                  <c:v>234</c:v>
                </c:pt>
                <c:pt idx="12">
                  <c:v>893</c:v>
                </c:pt>
                <c:pt idx="13">
                  <c:v>194</c:v>
                </c:pt>
                <c:pt idx="14">
                  <c:v>194</c:v>
                </c:pt>
                <c:pt idx="15">
                  <c:v>289</c:v>
                </c:pt>
                <c:pt idx="16">
                  <c:v>194</c:v>
                </c:pt>
                <c:pt idx="17">
                  <c:v>183</c:v>
                </c:pt>
                <c:pt idx="18">
                  <c:v>194</c:v>
                </c:pt>
                <c:pt idx="19">
                  <c:v>332</c:v>
                </c:pt>
                <c:pt idx="20">
                  <c:v>153</c:v>
                </c:pt>
                <c:pt idx="21">
                  <c:v>194</c:v>
                </c:pt>
                <c:pt idx="22">
                  <c:v>2525</c:v>
                </c:pt>
                <c:pt idx="23">
                  <c:v>528</c:v>
                </c:pt>
                <c:pt idx="24">
                  <c:v>239</c:v>
                </c:pt>
                <c:pt idx="25">
                  <c:v>194</c:v>
                </c:pt>
                <c:pt idx="26">
                  <c:v>999</c:v>
                </c:pt>
                <c:pt idx="27">
                  <c:v>194</c:v>
                </c:pt>
                <c:pt idx="28">
                  <c:v>209</c:v>
                </c:pt>
                <c:pt idx="29">
                  <c:v>412</c:v>
                </c:pt>
              </c:numCache>
            </c:numRef>
          </c:val>
          <c:extLst>
            <c:ext xmlns:c16="http://schemas.microsoft.com/office/drawing/2014/chart" uri="{C3380CC4-5D6E-409C-BE32-E72D297353CC}">
              <c16:uniqueId val="{00000021-273F-452B-BCFC-1467902F9EC2}"/>
            </c:ext>
          </c:extLst>
        </c:ser>
        <c:ser>
          <c:idx val="7"/>
          <c:order val="7"/>
          <c:tx>
            <c:strRef>
              <c:f>'Pivot Table'!$I$120</c:f>
              <c:strCache>
                <c:ptCount val="1"/>
                <c:pt idx="0">
                  <c:v>Sum of 1988</c:v>
                </c:pt>
              </c:strCache>
            </c:strRef>
          </c:tx>
          <c:spPr>
            <a:solidFill>
              <a:schemeClr val="accent2">
                <a:lumMod val="6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Table'!$I$121:$I$152</c:f>
              <c:numCache>
                <c:formatCode>General</c:formatCode>
                <c:ptCount val="31"/>
                <c:pt idx="0">
                  <c:v>211</c:v>
                </c:pt>
                <c:pt idx="1">
                  <c:v>211</c:v>
                </c:pt>
                <c:pt idx="2">
                  <c:v>211</c:v>
                </c:pt>
                <c:pt idx="3">
                  <c:v>365</c:v>
                </c:pt>
                <c:pt idx="4">
                  <c:v>1834</c:v>
                </c:pt>
                <c:pt idx="5">
                  <c:v>382</c:v>
                </c:pt>
                <c:pt idx="6">
                  <c:v>211</c:v>
                </c:pt>
                <c:pt idx="7">
                  <c:v>1241</c:v>
                </c:pt>
                <c:pt idx="8">
                  <c:v>211</c:v>
                </c:pt>
                <c:pt idx="9">
                  <c:v>211</c:v>
                </c:pt>
                <c:pt idx="10">
                  <c:v>767</c:v>
                </c:pt>
                <c:pt idx="11">
                  <c:v>230</c:v>
                </c:pt>
                <c:pt idx="12">
                  <c:v>873</c:v>
                </c:pt>
                <c:pt idx="13">
                  <c:v>211</c:v>
                </c:pt>
                <c:pt idx="14">
                  <c:v>211</c:v>
                </c:pt>
                <c:pt idx="15">
                  <c:v>249</c:v>
                </c:pt>
                <c:pt idx="16">
                  <c:v>211</c:v>
                </c:pt>
                <c:pt idx="17">
                  <c:v>103</c:v>
                </c:pt>
                <c:pt idx="18">
                  <c:v>211</c:v>
                </c:pt>
                <c:pt idx="19">
                  <c:v>261</c:v>
                </c:pt>
                <c:pt idx="20">
                  <c:v>155</c:v>
                </c:pt>
                <c:pt idx="21">
                  <c:v>211</c:v>
                </c:pt>
                <c:pt idx="22">
                  <c:v>3187</c:v>
                </c:pt>
                <c:pt idx="23">
                  <c:v>495</c:v>
                </c:pt>
                <c:pt idx="24">
                  <c:v>253</c:v>
                </c:pt>
                <c:pt idx="25">
                  <c:v>211</c:v>
                </c:pt>
                <c:pt idx="26">
                  <c:v>2879</c:v>
                </c:pt>
                <c:pt idx="27">
                  <c:v>211</c:v>
                </c:pt>
                <c:pt idx="28">
                  <c:v>446</c:v>
                </c:pt>
                <c:pt idx="29">
                  <c:v>408</c:v>
                </c:pt>
              </c:numCache>
            </c:numRef>
          </c:val>
          <c:extLst>
            <c:ext xmlns:c16="http://schemas.microsoft.com/office/drawing/2014/chart" uri="{C3380CC4-5D6E-409C-BE32-E72D297353CC}">
              <c16:uniqueId val="{00000023-273F-452B-BCFC-1467902F9EC2}"/>
            </c:ext>
          </c:extLst>
        </c:ser>
        <c:ser>
          <c:idx val="8"/>
          <c:order val="8"/>
          <c:tx>
            <c:strRef>
              <c:f>'Pivot Table'!$J$120</c:f>
              <c:strCache>
                <c:ptCount val="1"/>
                <c:pt idx="0">
                  <c:v>Sum of 1989</c:v>
                </c:pt>
              </c:strCache>
            </c:strRef>
          </c:tx>
          <c:spPr>
            <a:solidFill>
              <a:schemeClr val="accent3">
                <a:lumMod val="6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Table'!$J$121:$J$152</c:f>
              <c:numCache>
                <c:formatCode>General</c:formatCode>
                <c:ptCount val="31"/>
                <c:pt idx="0">
                  <c:v>195</c:v>
                </c:pt>
                <c:pt idx="1">
                  <c:v>195</c:v>
                </c:pt>
                <c:pt idx="2">
                  <c:v>195</c:v>
                </c:pt>
                <c:pt idx="3">
                  <c:v>446</c:v>
                </c:pt>
                <c:pt idx="4">
                  <c:v>1400</c:v>
                </c:pt>
                <c:pt idx="5">
                  <c:v>412</c:v>
                </c:pt>
                <c:pt idx="6">
                  <c:v>195</c:v>
                </c:pt>
                <c:pt idx="7">
                  <c:v>1396</c:v>
                </c:pt>
                <c:pt idx="8">
                  <c:v>195</c:v>
                </c:pt>
                <c:pt idx="9">
                  <c:v>195</c:v>
                </c:pt>
                <c:pt idx="10">
                  <c:v>925</c:v>
                </c:pt>
                <c:pt idx="11">
                  <c:v>217</c:v>
                </c:pt>
                <c:pt idx="12">
                  <c:v>357</c:v>
                </c:pt>
                <c:pt idx="13">
                  <c:v>195</c:v>
                </c:pt>
                <c:pt idx="14">
                  <c:v>195</c:v>
                </c:pt>
                <c:pt idx="15">
                  <c:v>342</c:v>
                </c:pt>
                <c:pt idx="16">
                  <c:v>195</c:v>
                </c:pt>
                <c:pt idx="17">
                  <c:v>115</c:v>
                </c:pt>
                <c:pt idx="18">
                  <c:v>195</c:v>
                </c:pt>
                <c:pt idx="19">
                  <c:v>379</c:v>
                </c:pt>
                <c:pt idx="20">
                  <c:v>168</c:v>
                </c:pt>
                <c:pt idx="21">
                  <c:v>195</c:v>
                </c:pt>
                <c:pt idx="22">
                  <c:v>3078</c:v>
                </c:pt>
                <c:pt idx="23">
                  <c:v>544</c:v>
                </c:pt>
                <c:pt idx="24">
                  <c:v>204</c:v>
                </c:pt>
                <c:pt idx="25">
                  <c:v>195</c:v>
                </c:pt>
                <c:pt idx="26">
                  <c:v>616</c:v>
                </c:pt>
                <c:pt idx="27">
                  <c:v>195</c:v>
                </c:pt>
                <c:pt idx="28">
                  <c:v>822</c:v>
                </c:pt>
                <c:pt idx="29">
                  <c:v>735</c:v>
                </c:pt>
              </c:numCache>
            </c:numRef>
          </c:val>
          <c:extLst>
            <c:ext xmlns:c16="http://schemas.microsoft.com/office/drawing/2014/chart" uri="{C3380CC4-5D6E-409C-BE32-E72D297353CC}">
              <c16:uniqueId val="{00000025-273F-452B-BCFC-1467902F9EC2}"/>
            </c:ext>
          </c:extLst>
        </c:ser>
        <c:ser>
          <c:idx val="9"/>
          <c:order val="9"/>
          <c:tx>
            <c:strRef>
              <c:f>'Pivot Table'!$K$120</c:f>
              <c:strCache>
                <c:ptCount val="1"/>
                <c:pt idx="0">
                  <c:v>Sum of 1990</c:v>
                </c:pt>
              </c:strCache>
            </c:strRef>
          </c:tx>
          <c:spPr>
            <a:solidFill>
              <a:schemeClr val="accent4">
                <a:lumMod val="6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Table'!$K$121:$K$152</c:f>
              <c:numCache>
                <c:formatCode>General</c:formatCode>
                <c:ptCount val="31"/>
                <c:pt idx="0">
                  <c:v>336</c:v>
                </c:pt>
                <c:pt idx="1">
                  <c:v>18247</c:v>
                </c:pt>
                <c:pt idx="2">
                  <c:v>336</c:v>
                </c:pt>
                <c:pt idx="3">
                  <c:v>360</c:v>
                </c:pt>
                <c:pt idx="4">
                  <c:v>2467</c:v>
                </c:pt>
                <c:pt idx="5">
                  <c:v>395</c:v>
                </c:pt>
                <c:pt idx="6">
                  <c:v>336</c:v>
                </c:pt>
                <c:pt idx="7">
                  <c:v>664</c:v>
                </c:pt>
                <c:pt idx="8">
                  <c:v>336</c:v>
                </c:pt>
                <c:pt idx="9">
                  <c:v>336</c:v>
                </c:pt>
                <c:pt idx="10">
                  <c:v>836</c:v>
                </c:pt>
                <c:pt idx="11">
                  <c:v>229</c:v>
                </c:pt>
                <c:pt idx="12">
                  <c:v>255</c:v>
                </c:pt>
                <c:pt idx="13">
                  <c:v>336</c:v>
                </c:pt>
                <c:pt idx="14">
                  <c:v>336</c:v>
                </c:pt>
                <c:pt idx="15">
                  <c:v>232</c:v>
                </c:pt>
                <c:pt idx="16">
                  <c:v>336</c:v>
                </c:pt>
                <c:pt idx="17">
                  <c:v>123</c:v>
                </c:pt>
                <c:pt idx="18">
                  <c:v>336</c:v>
                </c:pt>
                <c:pt idx="19">
                  <c:v>283</c:v>
                </c:pt>
                <c:pt idx="20">
                  <c:v>171</c:v>
                </c:pt>
                <c:pt idx="21">
                  <c:v>336</c:v>
                </c:pt>
                <c:pt idx="22">
                  <c:v>1878</c:v>
                </c:pt>
                <c:pt idx="23">
                  <c:v>575</c:v>
                </c:pt>
                <c:pt idx="24">
                  <c:v>190</c:v>
                </c:pt>
                <c:pt idx="25">
                  <c:v>336</c:v>
                </c:pt>
                <c:pt idx="26">
                  <c:v>955</c:v>
                </c:pt>
                <c:pt idx="27">
                  <c:v>336</c:v>
                </c:pt>
                <c:pt idx="28">
                  <c:v>600</c:v>
                </c:pt>
                <c:pt idx="29">
                  <c:v>562</c:v>
                </c:pt>
              </c:numCache>
            </c:numRef>
          </c:val>
          <c:extLst>
            <c:ext xmlns:c16="http://schemas.microsoft.com/office/drawing/2014/chart" uri="{C3380CC4-5D6E-409C-BE32-E72D297353CC}">
              <c16:uniqueId val="{00000027-273F-452B-BCFC-1467902F9EC2}"/>
            </c:ext>
          </c:extLst>
        </c:ser>
        <c:ser>
          <c:idx val="10"/>
          <c:order val="10"/>
          <c:tx>
            <c:strRef>
              <c:f>'Pivot Table'!$L$120</c:f>
              <c:strCache>
                <c:ptCount val="1"/>
                <c:pt idx="0">
                  <c:v>Sum of 1991</c:v>
                </c:pt>
              </c:strCache>
            </c:strRef>
          </c:tx>
          <c:spPr>
            <a:solidFill>
              <a:schemeClr val="accent5">
                <a:lumMod val="6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Table'!$L$121:$L$152</c:f>
              <c:numCache>
                <c:formatCode>General</c:formatCode>
                <c:ptCount val="31"/>
                <c:pt idx="0">
                  <c:v>307</c:v>
                </c:pt>
                <c:pt idx="1">
                  <c:v>12770</c:v>
                </c:pt>
                <c:pt idx="2">
                  <c:v>307</c:v>
                </c:pt>
                <c:pt idx="3">
                  <c:v>296</c:v>
                </c:pt>
                <c:pt idx="4">
                  <c:v>1548</c:v>
                </c:pt>
                <c:pt idx="5">
                  <c:v>288</c:v>
                </c:pt>
                <c:pt idx="6">
                  <c:v>307</c:v>
                </c:pt>
                <c:pt idx="7">
                  <c:v>834</c:v>
                </c:pt>
                <c:pt idx="8">
                  <c:v>307</c:v>
                </c:pt>
                <c:pt idx="9">
                  <c:v>307</c:v>
                </c:pt>
                <c:pt idx="10">
                  <c:v>955</c:v>
                </c:pt>
                <c:pt idx="11">
                  <c:v>177</c:v>
                </c:pt>
                <c:pt idx="12">
                  <c:v>188</c:v>
                </c:pt>
                <c:pt idx="13">
                  <c:v>307</c:v>
                </c:pt>
                <c:pt idx="14">
                  <c:v>307</c:v>
                </c:pt>
                <c:pt idx="15">
                  <c:v>223</c:v>
                </c:pt>
                <c:pt idx="16">
                  <c:v>307</c:v>
                </c:pt>
                <c:pt idx="17">
                  <c:v>135</c:v>
                </c:pt>
                <c:pt idx="18">
                  <c:v>307</c:v>
                </c:pt>
                <c:pt idx="19">
                  <c:v>330</c:v>
                </c:pt>
                <c:pt idx="20">
                  <c:v>131</c:v>
                </c:pt>
                <c:pt idx="21">
                  <c:v>307</c:v>
                </c:pt>
                <c:pt idx="22">
                  <c:v>3215</c:v>
                </c:pt>
                <c:pt idx="23">
                  <c:v>610</c:v>
                </c:pt>
                <c:pt idx="24">
                  <c:v>719</c:v>
                </c:pt>
                <c:pt idx="25">
                  <c:v>307</c:v>
                </c:pt>
                <c:pt idx="26">
                  <c:v>869</c:v>
                </c:pt>
                <c:pt idx="27">
                  <c:v>307</c:v>
                </c:pt>
                <c:pt idx="28">
                  <c:v>464</c:v>
                </c:pt>
                <c:pt idx="29">
                  <c:v>1324</c:v>
                </c:pt>
              </c:numCache>
            </c:numRef>
          </c:val>
          <c:extLst>
            <c:ext xmlns:c16="http://schemas.microsoft.com/office/drawing/2014/chart" uri="{C3380CC4-5D6E-409C-BE32-E72D297353CC}">
              <c16:uniqueId val="{00000029-273F-452B-BCFC-1467902F9EC2}"/>
            </c:ext>
          </c:extLst>
        </c:ser>
        <c:ser>
          <c:idx val="11"/>
          <c:order val="11"/>
          <c:tx>
            <c:strRef>
              <c:f>'Pivot Table'!$M$120</c:f>
              <c:strCache>
                <c:ptCount val="1"/>
                <c:pt idx="0">
                  <c:v>Sum of 1992</c:v>
                </c:pt>
              </c:strCache>
            </c:strRef>
          </c:tx>
          <c:spPr>
            <a:solidFill>
              <a:schemeClr val="accent6">
                <a:lumMod val="6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Table'!$M$121:$M$152</c:f>
              <c:numCache>
                <c:formatCode>General</c:formatCode>
                <c:ptCount val="31"/>
                <c:pt idx="0">
                  <c:v>61</c:v>
                </c:pt>
                <c:pt idx="1">
                  <c:v>8335</c:v>
                </c:pt>
                <c:pt idx="2">
                  <c:v>236</c:v>
                </c:pt>
                <c:pt idx="3">
                  <c:v>308</c:v>
                </c:pt>
                <c:pt idx="4">
                  <c:v>1371</c:v>
                </c:pt>
                <c:pt idx="5">
                  <c:v>236</c:v>
                </c:pt>
                <c:pt idx="6">
                  <c:v>236</c:v>
                </c:pt>
                <c:pt idx="7">
                  <c:v>454</c:v>
                </c:pt>
                <c:pt idx="8">
                  <c:v>176</c:v>
                </c:pt>
                <c:pt idx="9">
                  <c:v>236</c:v>
                </c:pt>
                <c:pt idx="10">
                  <c:v>1519</c:v>
                </c:pt>
                <c:pt idx="11">
                  <c:v>187</c:v>
                </c:pt>
                <c:pt idx="12">
                  <c:v>179</c:v>
                </c:pt>
                <c:pt idx="13">
                  <c:v>236</c:v>
                </c:pt>
                <c:pt idx="14">
                  <c:v>236</c:v>
                </c:pt>
                <c:pt idx="15">
                  <c:v>183</c:v>
                </c:pt>
                <c:pt idx="16">
                  <c:v>236</c:v>
                </c:pt>
                <c:pt idx="17">
                  <c:v>119</c:v>
                </c:pt>
                <c:pt idx="18">
                  <c:v>236</c:v>
                </c:pt>
                <c:pt idx="19">
                  <c:v>593</c:v>
                </c:pt>
                <c:pt idx="20">
                  <c:v>156</c:v>
                </c:pt>
                <c:pt idx="21">
                  <c:v>236</c:v>
                </c:pt>
                <c:pt idx="22">
                  <c:v>2551</c:v>
                </c:pt>
                <c:pt idx="23">
                  <c:v>659</c:v>
                </c:pt>
                <c:pt idx="24">
                  <c:v>491</c:v>
                </c:pt>
                <c:pt idx="25">
                  <c:v>640</c:v>
                </c:pt>
                <c:pt idx="26">
                  <c:v>236</c:v>
                </c:pt>
                <c:pt idx="27">
                  <c:v>236</c:v>
                </c:pt>
                <c:pt idx="28">
                  <c:v>478</c:v>
                </c:pt>
                <c:pt idx="29">
                  <c:v>617</c:v>
                </c:pt>
              </c:numCache>
            </c:numRef>
          </c:val>
          <c:extLst>
            <c:ext xmlns:c16="http://schemas.microsoft.com/office/drawing/2014/chart" uri="{C3380CC4-5D6E-409C-BE32-E72D297353CC}">
              <c16:uniqueId val="{0000002B-273F-452B-BCFC-1467902F9EC2}"/>
            </c:ext>
          </c:extLst>
        </c:ser>
        <c:ser>
          <c:idx val="12"/>
          <c:order val="12"/>
          <c:tx>
            <c:strRef>
              <c:f>'Pivot Table'!$N$120</c:f>
              <c:strCache>
                <c:ptCount val="1"/>
                <c:pt idx="0">
                  <c:v>Sum of 1993</c:v>
                </c:pt>
              </c:strCache>
            </c:strRef>
          </c:tx>
          <c:spPr>
            <a:solidFill>
              <a:schemeClr val="accent1">
                <a:lumMod val="80000"/>
                <a:lumOff val="2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Table'!$N$121:$N$152</c:f>
              <c:numCache>
                <c:formatCode>General</c:formatCode>
                <c:ptCount val="31"/>
                <c:pt idx="0">
                  <c:v>108</c:v>
                </c:pt>
                <c:pt idx="1">
                  <c:v>7000</c:v>
                </c:pt>
                <c:pt idx="2">
                  <c:v>224</c:v>
                </c:pt>
                <c:pt idx="3">
                  <c:v>220</c:v>
                </c:pt>
                <c:pt idx="4">
                  <c:v>2160</c:v>
                </c:pt>
                <c:pt idx="5">
                  <c:v>227</c:v>
                </c:pt>
                <c:pt idx="6">
                  <c:v>224</c:v>
                </c:pt>
                <c:pt idx="7">
                  <c:v>224</c:v>
                </c:pt>
                <c:pt idx="8">
                  <c:v>383</c:v>
                </c:pt>
                <c:pt idx="9">
                  <c:v>224</c:v>
                </c:pt>
                <c:pt idx="10">
                  <c:v>224</c:v>
                </c:pt>
                <c:pt idx="11">
                  <c:v>230</c:v>
                </c:pt>
                <c:pt idx="12">
                  <c:v>157</c:v>
                </c:pt>
                <c:pt idx="13">
                  <c:v>224</c:v>
                </c:pt>
                <c:pt idx="14">
                  <c:v>224</c:v>
                </c:pt>
                <c:pt idx="15">
                  <c:v>206</c:v>
                </c:pt>
                <c:pt idx="16">
                  <c:v>224</c:v>
                </c:pt>
                <c:pt idx="17">
                  <c:v>140</c:v>
                </c:pt>
                <c:pt idx="18">
                  <c:v>224</c:v>
                </c:pt>
                <c:pt idx="19">
                  <c:v>1135</c:v>
                </c:pt>
                <c:pt idx="20">
                  <c:v>166</c:v>
                </c:pt>
                <c:pt idx="21">
                  <c:v>224</c:v>
                </c:pt>
                <c:pt idx="22">
                  <c:v>2506</c:v>
                </c:pt>
                <c:pt idx="23">
                  <c:v>652</c:v>
                </c:pt>
                <c:pt idx="24">
                  <c:v>595</c:v>
                </c:pt>
                <c:pt idx="25">
                  <c:v>380</c:v>
                </c:pt>
                <c:pt idx="26">
                  <c:v>224</c:v>
                </c:pt>
                <c:pt idx="27">
                  <c:v>224</c:v>
                </c:pt>
                <c:pt idx="28">
                  <c:v>536</c:v>
                </c:pt>
                <c:pt idx="29">
                  <c:v>791</c:v>
                </c:pt>
              </c:numCache>
            </c:numRef>
          </c:val>
          <c:extLst>
            <c:ext xmlns:c16="http://schemas.microsoft.com/office/drawing/2014/chart" uri="{C3380CC4-5D6E-409C-BE32-E72D297353CC}">
              <c16:uniqueId val="{0000002D-273F-452B-BCFC-1467902F9EC2}"/>
            </c:ext>
          </c:extLst>
        </c:ser>
        <c:ser>
          <c:idx val="13"/>
          <c:order val="13"/>
          <c:tx>
            <c:strRef>
              <c:f>'Pivot Table'!$O$120</c:f>
              <c:strCache>
                <c:ptCount val="1"/>
                <c:pt idx="0">
                  <c:v>Sum of 1994</c:v>
                </c:pt>
              </c:strCache>
            </c:strRef>
          </c:tx>
          <c:spPr>
            <a:solidFill>
              <a:schemeClr val="accent2">
                <a:lumMod val="80000"/>
                <a:lumOff val="2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Table'!$O$121:$O$152</c:f>
              <c:numCache>
                <c:formatCode>General</c:formatCode>
                <c:ptCount val="31"/>
                <c:pt idx="0">
                  <c:v>130</c:v>
                </c:pt>
                <c:pt idx="1">
                  <c:v>7551</c:v>
                </c:pt>
                <c:pt idx="2">
                  <c:v>231</c:v>
                </c:pt>
                <c:pt idx="3">
                  <c:v>318</c:v>
                </c:pt>
                <c:pt idx="4">
                  <c:v>231</c:v>
                </c:pt>
                <c:pt idx="5">
                  <c:v>828</c:v>
                </c:pt>
                <c:pt idx="6">
                  <c:v>231</c:v>
                </c:pt>
                <c:pt idx="7">
                  <c:v>231</c:v>
                </c:pt>
                <c:pt idx="8">
                  <c:v>77</c:v>
                </c:pt>
                <c:pt idx="9">
                  <c:v>231</c:v>
                </c:pt>
                <c:pt idx="10">
                  <c:v>231</c:v>
                </c:pt>
                <c:pt idx="11">
                  <c:v>175</c:v>
                </c:pt>
                <c:pt idx="12">
                  <c:v>175</c:v>
                </c:pt>
                <c:pt idx="13">
                  <c:v>231</c:v>
                </c:pt>
                <c:pt idx="14">
                  <c:v>231</c:v>
                </c:pt>
                <c:pt idx="15">
                  <c:v>190</c:v>
                </c:pt>
                <c:pt idx="16">
                  <c:v>231</c:v>
                </c:pt>
                <c:pt idx="17">
                  <c:v>188</c:v>
                </c:pt>
                <c:pt idx="18">
                  <c:v>231</c:v>
                </c:pt>
                <c:pt idx="19">
                  <c:v>1116</c:v>
                </c:pt>
                <c:pt idx="20">
                  <c:v>161</c:v>
                </c:pt>
                <c:pt idx="21">
                  <c:v>231</c:v>
                </c:pt>
                <c:pt idx="22">
                  <c:v>2892</c:v>
                </c:pt>
                <c:pt idx="23">
                  <c:v>1036</c:v>
                </c:pt>
                <c:pt idx="24">
                  <c:v>422</c:v>
                </c:pt>
                <c:pt idx="25">
                  <c:v>700</c:v>
                </c:pt>
                <c:pt idx="26">
                  <c:v>231</c:v>
                </c:pt>
                <c:pt idx="27">
                  <c:v>231</c:v>
                </c:pt>
                <c:pt idx="28">
                  <c:v>630</c:v>
                </c:pt>
                <c:pt idx="29">
                  <c:v>984</c:v>
                </c:pt>
              </c:numCache>
            </c:numRef>
          </c:val>
          <c:extLst>
            <c:ext xmlns:c16="http://schemas.microsoft.com/office/drawing/2014/chart" uri="{C3380CC4-5D6E-409C-BE32-E72D297353CC}">
              <c16:uniqueId val="{0000002F-273F-452B-BCFC-1467902F9EC2}"/>
            </c:ext>
          </c:extLst>
        </c:ser>
        <c:ser>
          <c:idx val="14"/>
          <c:order val="14"/>
          <c:tx>
            <c:strRef>
              <c:f>'Pivot Table'!$P$120</c:f>
              <c:strCache>
                <c:ptCount val="1"/>
                <c:pt idx="0">
                  <c:v>Sum of 1995</c:v>
                </c:pt>
              </c:strCache>
            </c:strRef>
          </c:tx>
          <c:spPr>
            <a:solidFill>
              <a:schemeClr val="accent3">
                <a:lumMod val="80000"/>
                <a:lumOff val="2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Table'!$P$121:$P$152</c:f>
              <c:numCache>
                <c:formatCode>General</c:formatCode>
                <c:ptCount val="31"/>
                <c:pt idx="0">
                  <c:v>488</c:v>
                </c:pt>
                <c:pt idx="1">
                  <c:v>8103</c:v>
                </c:pt>
                <c:pt idx="2">
                  <c:v>236</c:v>
                </c:pt>
                <c:pt idx="3">
                  <c:v>278</c:v>
                </c:pt>
                <c:pt idx="4">
                  <c:v>236</c:v>
                </c:pt>
                <c:pt idx="5">
                  <c:v>444</c:v>
                </c:pt>
                <c:pt idx="6">
                  <c:v>236</c:v>
                </c:pt>
                <c:pt idx="7">
                  <c:v>236</c:v>
                </c:pt>
                <c:pt idx="8">
                  <c:v>50</c:v>
                </c:pt>
                <c:pt idx="9">
                  <c:v>236</c:v>
                </c:pt>
                <c:pt idx="10">
                  <c:v>236</c:v>
                </c:pt>
                <c:pt idx="11">
                  <c:v>224</c:v>
                </c:pt>
                <c:pt idx="12">
                  <c:v>175</c:v>
                </c:pt>
                <c:pt idx="13">
                  <c:v>236</c:v>
                </c:pt>
                <c:pt idx="14">
                  <c:v>236</c:v>
                </c:pt>
                <c:pt idx="15">
                  <c:v>205</c:v>
                </c:pt>
                <c:pt idx="16">
                  <c:v>236</c:v>
                </c:pt>
                <c:pt idx="17">
                  <c:v>132</c:v>
                </c:pt>
                <c:pt idx="18">
                  <c:v>236</c:v>
                </c:pt>
                <c:pt idx="19">
                  <c:v>908</c:v>
                </c:pt>
                <c:pt idx="20">
                  <c:v>125</c:v>
                </c:pt>
                <c:pt idx="21">
                  <c:v>236</c:v>
                </c:pt>
                <c:pt idx="22">
                  <c:v>2292</c:v>
                </c:pt>
                <c:pt idx="23">
                  <c:v>540</c:v>
                </c:pt>
                <c:pt idx="24">
                  <c:v>446</c:v>
                </c:pt>
                <c:pt idx="25">
                  <c:v>500</c:v>
                </c:pt>
                <c:pt idx="26">
                  <c:v>236</c:v>
                </c:pt>
                <c:pt idx="27">
                  <c:v>236</c:v>
                </c:pt>
                <c:pt idx="28">
                  <c:v>1320</c:v>
                </c:pt>
                <c:pt idx="29">
                  <c:v>1375</c:v>
                </c:pt>
              </c:numCache>
            </c:numRef>
          </c:val>
          <c:extLst>
            <c:ext xmlns:c16="http://schemas.microsoft.com/office/drawing/2014/chart" uri="{C3380CC4-5D6E-409C-BE32-E72D297353CC}">
              <c16:uniqueId val="{00000031-273F-452B-BCFC-1467902F9EC2}"/>
            </c:ext>
          </c:extLst>
        </c:ser>
        <c:ser>
          <c:idx val="15"/>
          <c:order val="15"/>
          <c:tx>
            <c:strRef>
              <c:f>'Pivot Table'!$Q$120</c:f>
              <c:strCache>
                <c:ptCount val="1"/>
                <c:pt idx="0">
                  <c:v>Sum of 1996</c:v>
                </c:pt>
              </c:strCache>
            </c:strRef>
          </c:tx>
          <c:spPr>
            <a:solidFill>
              <a:schemeClr val="accent4">
                <a:lumMod val="80000"/>
                <a:lumOff val="2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Table'!$Q$121:$Q$152</c:f>
              <c:numCache>
                <c:formatCode>General</c:formatCode>
                <c:ptCount val="31"/>
                <c:pt idx="0">
                  <c:v>554</c:v>
                </c:pt>
                <c:pt idx="1">
                  <c:v>8032</c:v>
                </c:pt>
                <c:pt idx="2">
                  <c:v>244</c:v>
                </c:pt>
                <c:pt idx="3">
                  <c:v>267</c:v>
                </c:pt>
                <c:pt idx="4">
                  <c:v>244</c:v>
                </c:pt>
                <c:pt idx="5">
                  <c:v>392</c:v>
                </c:pt>
                <c:pt idx="6">
                  <c:v>244</c:v>
                </c:pt>
                <c:pt idx="7">
                  <c:v>244</c:v>
                </c:pt>
                <c:pt idx="8">
                  <c:v>43</c:v>
                </c:pt>
                <c:pt idx="9">
                  <c:v>244</c:v>
                </c:pt>
                <c:pt idx="10">
                  <c:v>244</c:v>
                </c:pt>
                <c:pt idx="11">
                  <c:v>154</c:v>
                </c:pt>
                <c:pt idx="12">
                  <c:v>131</c:v>
                </c:pt>
                <c:pt idx="13">
                  <c:v>244</c:v>
                </c:pt>
                <c:pt idx="14">
                  <c:v>244</c:v>
                </c:pt>
                <c:pt idx="15">
                  <c:v>234</c:v>
                </c:pt>
                <c:pt idx="16">
                  <c:v>244</c:v>
                </c:pt>
                <c:pt idx="17">
                  <c:v>141</c:v>
                </c:pt>
                <c:pt idx="18">
                  <c:v>244</c:v>
                </c:pt>
                <c:pt idx="19">
                  <c:v>1236</c:v>
                </c:pt>
                <c:pt idx="20">
                  <c:v>140</c:v>
                </c:pt>
                <c:pt idx="21">
                  <c:v>244</c:v>
                </c:pt>
                <c:pt idx="22">
                  <c:v>2223</c:v>
                </c:pt>
                <c:pt idx="23">
                  <c:v>962</c:v>
                </c:pt>
                <c:pt idx="24">
                  <c:v>220</c:v>
                </c:pt>
                <c:pt idx="25">
                  <c:v>1515</c:v>
                </c:pt>
                <c:pt idx="26">
                  <c:v>244</c:v>
                </c:pt>
                <c:pt idx="27">
                  <c:v>244</c:v>
                </c:pt>
                <c:pt idx="28">
                  <c:v>1651</c:v>
                </c:pt>
                <c:pt idx="29">
                  <c:v>1254</c:v>
                </c:pt>
              </c:numCache>
            </c:numRef>
          </c:val>
          <c:extLst>
            <c:ext xmlns:c16="http://schemas.microsoft.com/office/drawing/2014/chart" uri="{C3380CC4-5D6E-409C-BE32-E72D297353CC}">
              <c16:uniqueId val="{00000033-273F-452B-BCFC-1467902F9EC2}"/>
            </c:ext>
          </c:extLst>
        </c:ser>
        <c:ser>
          <c:idx val="16"/>
          <c:order val="16"/>
          <c:tx>
            <c:strRef>
              <c:f>'Pivot Table'!$R$120</c:f>
              <c:strCache>
                <c:ptCount val="1"/>
                <c:pt idx="0">
                  <c:v>Sum of 1997</c:v>
                </c:pt>
              </c:strCache>
            </c:strRef>
          </c:tx>
          <c:spPr>
            <a:solidFill>
              <a:schemeClr val="accent5">
                <a:lumMod val="80000"/>
                <a:lumOff val="2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Table'!$R$121:$R$152</c:f>
              <c:numCache>
                <c:formatCode>General</c:formatCode>
                <c:ptCount val="31"/>
                <c:pt idx="0">
                  <c:v>474</c:v>
                </c:pt>
                <c:pt idx="1">
                  <c:v>14193</c:v>
                </c:pt>
                <c:pt idx="2">
                  <c:v>303</c:v>
                </c:pt>
                <c:pt idx="3">
                  <c:v>466</c:v>
                </c:pt>
                <c:pt idx="4">
                  <c:v>303</c:v>
                </c:pt>
                <c:pt idx="5">
                  <c:v>387</c:v>
                </c:pt>
                <c:pt idx="6">
                  <c:v>303</c:v>
                </c:pt>
                <c:pt idx="7">
                  <c:v>303</c:v>
                </c:pt>
                <c:pt idx="8">
                  <c:v>67</c:v>
                </c:pt>
                <c:pt idx="9">
                  <c:v>303</c:v>
                </c:pt>
                <c:pt idx="10">
                  <c:v>303</c:v>
                </c:pt>
                <c:pt idx="11">
                  <c:v>161</c:v>
                </c:pt>
                <c:pt idx="12">
                  <c:v>148</c:v>
                </c:pt>
                <c:pt idx="13">
                  <c:v>303</c:v>
                </c:pt>
                <c:pt idx="14">
                  <c:v>303</c:v>
                </c:pt>
                <c:pt idx="15">
                  <c:v>234</c:v>
                </c:pt>
                <c:pt idx="16">
                  <c:v>303</c:v>
                </c:pt>
                <c:pt idx="17">
                  <c:v>299</c:v>
                </c:pt>
                <c:pt idx="18">
                  <c:v>303</c:v>
                </c:pt>
                <c:pt idx="19">
                  <c:v>1535</c:v>
                </c:pt>
                <c:pt idx="20">
                  <c:v>189</c:v>
                </c:pt>
                <c:pt idx="21">
                  <c:v>303</c:v>
                </c:pt>
                <c:pt idx="22">
                  <c:v>2516</c:v>
                </c:pt>
                <c:pt idx="23">
                  <c:v>637</c:v>
                </c:pt>
                <c:pt idx="24">
                  <c:v>241</c:v>
                </c:pt>
                <c:pt idx="25">
                  <c:v>1279</c:v>
                </c:pt>
                <c:pt idx="26">
                  <c:v>303</c:v>
                </c:pt>
                <c:pt idx="27">
                  <c:v>1496</c:v>
                </c:pt>
                <c:pt idx="28">
                  <c:v>1390</c:v>
                </c:pt>
                <c:pt idx="29">
                  <c:v>1418</c:v>
                </c:pt>
              </c:numCache>
            </c:numRef>
          </c:val>
          <c:extLst>
            <c:ext xmlns:c16="http://schemas.microsoft.com/office/drawing/2014/chart" uri="{C3380CC4-5D6E-409C-BE32-E72D297353CC}">
              <c16:uniqueId val="{00000035-273F-452B-BCFC-1467902F9EC2}"/>
            </c:ext>
          </c:extLst>
        </c:ser>
        <c:ser>
          <c:idx val="17"/>
          <c:order val="17"/>
          <c:tx>
            <c:strRef>
              <c:f>'Pivot Table'!$S$120</c:f>
              <c:strCache>
                <c:ptCount val="1"/>
                <c:pt idx="0">
                  <c:v>Sum of 1998</c:v>
                </c:pt>
              </c:strCache>
            </c:strRef>
          </c:tx>
          <c:spPr>
            <a:solidFill>
              <a:schemeClr val="accent6">
                <a:lumMod val="80000"/>
                <a:lumOff val="2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Table'!$S$121:$S$152</c:f>
              <c:numCache>
                <c:formatCode>General</c:formatCode>
                <c:ptCount val="31"/>
                <c:pt idx="0">
                  <c:v>335</c:v>
                </c:pt>
                <c:pt idx="1">
                  <c:v>16744</c:v>
                </c:pt>
                <c:pt idx="2">
                  <c:v>335</c:v>
                </c:pt>
                <c:pt idx="3">
                  <c:v>622</c:v>
                </c:pt>
                <c:pt idx="4">
                  <c:v>335</c:v>
                </c:pt>
                <c:pt idx="5">
                  <c:v>339</c:v>
                </c:pt>
                <c:pt idx="6">
                  <c:v>335</c:v>
                </c:pt>
                <c:pt idx="7">
                  <c:v>335</c:v>
                </c:pt>
                <c:pt idx="8">
                  <c:v>111</c:v>
                </c:pt>
                <c:pt idx="9">
                  <c:v>335</c:v>
                </c:pt>
                <c:pt idx="10">
                  <c:v>335</c:v>
                </c:pt>
                <c:pt idx="11">
                  <c:v>163</c:v>
                </c:pt>
                <c:pt idx="12">
                  <c:v>130</c:v>
                </c:pt>
                <c:pt idx="13">
                  <c:v>335</c:v>
                </c:pt>
                <c:pt idx="14">
                  <c:v>335</c:v>
                </c:pt>
                <c:pt idx="15">
                  <c:v>230</c:v>
                </c:pt>
                <c:pt idx="16">
                  <c:v>335</c:v>
                </c:pt>
                <c:pt idx="17">
                  <c:v>201</c:v>
                </c:pt>
                <c:pt idx="18">
                  <c:v>335</c:v>
                </c:pt>
                <c:pt idx="19">
                  <c:v>3969</c:v>
                </c:pt>
                <c:pt idx="20">
                  <c:v>167</c:v>
                </c:pt>
                <c:pt idx="21">
                  <c:v>335</c:v>
                </c:pt>
                <c:pt idx="22">
                  <c:v>2274</c:v>
                </c:pt>
                <c:pt idx="23">
                  <c:v>667</c:v>
                </c:pt>
                <c:pt idx="24">
                  <c:v>158</c:v>
                </c:pt>
                <c:pt idx="25">
                  <c:v>922</c:v>
                </c:pt>
                <c:pt idx="26">
                  <c:v>335</c:v>
                </c:pt>
                <c:pt idx="27">
                  <c:v>999</c:v>
                </c:pt>
                <c:pt idx="28">
                  <c:v>1398</c:v>
                </c:pt>
                <c:pt idx="29">
                  <c:v>1596</c:v>
                </c:pt>
              </c:numCache>
            </c:numRef>
          </c:val>
          <c:extLst>
            <c:ext xmlns:c16="http://schemas.microsoft.com/office/drawing/2014/chart" uri="{C3380CC4-5D6E-409C-BE32-E72D297353CC}">
              <c16:uniqueId val="{00000037-273F-452B-BCFC-1467902F9EC2}"/>
            </c:ext>
          </c:extLst>
        </c:ser>
        <c:ser>
          <c:idx val="18"/>
          <c:order val="18"/>
          <c:tx>
            <c:strRef>
              <c:f>'Pivot Table'!$T$120</c:f>
              <c:strCache>
                <c:ptCount val="1"/>
                <c:pt idx="0">
                  <c:v>Sum of 1999</c:v>
                </c:pt>
              </c:strCache>
            </c:strRef>
          </c:tx>
          <c:spPr>
            <a:solidFill>
              <a:schemeClr val="accent1">
                <a:lumMod val="8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Table'!$T$121:$T$152</c:f>
              <c:numCache>
                <c:formatCode>General</c:formatCode>
                <c:ptCount val="31"/>
                <c:pt idx="0">
                  <c:v>268</c:v>
                </c:pt>
                <c:pt idx="1">
                  <c:v>4823</c:v>
                </c:pt>
                <c:pt idx="2">
                  <c:v>268</c:v>
                </c:pt>
                <c:pt idx="3">
                  <c:v>350</c:v>
                </c:pt>
                <c:pt idx="4">
                  <c:v>268</c:v>
                </c:pt>
                <c:pt idx="5">
                  <c:v>311</c:v>
                </c:pt>
                <c:pt idx="6">
                  <c:v>268</c:v>
                </c:pt>
                <c:pt idx="7">
                  <c:v>268</c:v>
                </c:pt>
                <c:pt idx="8">
                  <c:v>68</c:v>
                </c:pt>
                <c:pt idx="9">
                  <c:v>268</c:v>
                </c:pt>
                <c:pt idx="10">
                  <c:v>268</c:v>
                </c:pt>
                <c:pt idx="11">
                  <c:v>183</c:v>
                </c:pt>
                <c:pt idx="12">
                  <c:v>164</c:v>
                </c:pt>
                <c:pt idx="13">
                  <c:v>268</c:v>
                </c:pt>
                <c:pt idx="14">
                  <c:v>268</c:v>
                </c:pt>
                <c:pt idx="15">
                  <c:v>285</c:v>
                </c:pt>
                <c:pt idx="16">
                  <c:v>268</c:v>
                </c:pt>
                <c:pt idx="17">
                  <c:v>240</c:v>
                </c:pt>
                <c:pt idx="18">
                  <c:v>268</c:v>
                </c:pt>
                <c:pt idx="19">
                  <c:v>6455</c:v>
                </c:pt>
                <c:pt idx="20">
                  <c:v>199</c:v>
                </c:pt>
                <c:pt idx="21">
                  <c:v>268</c:v>
                </c:pt>
                <c:pt idx="22">
                  <c:v>3059</c:v>
                </c:pt>
                <c:pt idx="23">
                  <c:v>567</c:v>
                </c:pt>
                <c:pt idx="24">
                  <c:v>219</c:v>
                </c:pt>
                <c:pt idx="25">
                  <c:v>265</c:v>
                </c:pt>
                <c:pt idx="26">
                  <c:v>268</c:v>
                </c:pt>
                <c:pt idx="27">
                  <c:v>1256</c:v>
                </c:pt>
                <c:pt idx="28">
                  <c:v>1111</c:v>
                </c:pt>
                <c:pt idx="29">
                  <c:v>1999</c:v>
                </c:pt>
              </c:numCache>
            </c:numRef>
          </c:val>
          <c:extLst>
            <c:ext xmlns:c16="http://schemas.microsoft.com/office/drawing/2014/chart" uri="{C3380CC4-5D6E-409C-BE32-E72D297353CC}">
              <c16:uniqueId val="{00000039-273F-452B-BCFC-1467902F9EC2}"/>
            </c:ext>
          </c:extLst>
        </c:ser>
        <c:dLbls>
          <c:showLegendKey val="0"/>
          <c:showVal val="0"/>
          <c:showCatName val="0"/>
          <c:showSerName val="0"/>
          <c:showPercent val="0"/>
          <c:showBubbleSize val="0"/>
        </c:dLbls>
        <c:gapWidth val="150"/>
        <c:overlap val="100"/>
        <c:axId val="246737327"/>
        <c:axId val="246735407"/>
      </c:barChart>
      <c:catAx>
        <c:axId val="24673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r>
                  <a:rPr lang="en-US" baseline="0"/>
                  <a:t> Name</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35407"/>
        <c:crosses val="autoZero"/>
        <c:auto val="1"/>
        <c:lblAlgn val="ctr"/>
        <c:lblOffset val="100"/>
        <c:noMultiLvlLbl val="0"/>
      </c:catAx>
      <c:valAx>
        <c:axId val="24673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Fertilizer</a:t>
                </a:r>
                <a:r>
                  <a:rPr lang="en-US" baseline="0"/>
                  <a:t> Consumption</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3732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Table!PivotTable4</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Consumption Of Fertilizers of Top 30 Countries (2000-2021)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92551722173969"/>
          <c:y val="0.11479807112718508"/>
          <c:w val="0.88099130013811566"/>
          <c:h val="0.60338929152843235"/>
        </c:manualLayout>
      </c:layout>
      <c:barChart>
        <c:barDir val="col"/>
        <c:grouping val="stacked"/>
        <c:varyColors val="0"/>
        <c:ser>
          <c:idx val="0"/>
          <c:order val="0"/>
          <c:tx>
            <c:strRef>
              <c:f>'Pivot Table'!$B$1</c:f>
              <c:strCache>
                <c:ptCount val="1"/>
                <c:pt idx="0">
                  <c:v>Sum of 2000</c:v>
                </c:pt>
              </c:strCache>
            </c:strRef>
          </c:tx>
          <c:spPr>
            <a:solidFill>
              <a:schemeClr val="accent1"/>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Table'!$B$2:$B$32</c:f>
              <c:numCache>
                <c:formatCode>General</c:formatCode>
                <c:ptCount val="30"/>
                <c:pt idx="0">
                  <c:v>317</c:v>
                </c:pt>
                <c:pt idx="1">
                  <c:v>8858</c:v>
                </c:pt>
                <c:pt idx="2">
                  <c:v>317</c:v>
                </c:pt>
                <c:pt idx="3">
                  <c:v>1247</c:v>
                </c:pt>
                <c:pt idx="4">
                  <c:v>317</c:v>
                </c:pt>
                <c:pt idx="5">
                  <c:v>261</c:v>
                </c:pt>
                <c:pt idx="6">
                  <c:v>317</c:v>
                </c:pt>
                <c:pt idx="7">
                  <c:v>317</c:v>
                </c:pt>
                <c:pt idx="8">
                  <c:v>93</c:v>
                </c:pt>
                <c:pt idx="9">
                  <c:v>317</c:v>
                </c:pt>
                <c:pt idx="10">
                  <c:v>317</c:v>
                </c:pt>
                <c:pt idx="11">
                  <c:v>177</c:v>
                </c:pt>
                <c:pt idx="12">
                  <c:v>161</c:v>
                </c:pt>
                <c:pt idx="13">
                  <c:v>317</c:v>
                </c:pt>
                <c:pt idx="14">
                  <c:v>317</c:v>
                </c:pt>
                <c:pt idx="15">
                  <c:v>224</c:v>
                </c:pt>
                <c:pt idx="16">
                  <c:v>317</c:v>
                </c:pt>
                <c:pt idx="17">
                  <c:v>317</c:v>
                </c:pt>
                <c:pt idx="18">
                  <c:v>317</c:v>
                </c:pt>
                <c:pt idx="19">
                  <c:v>7641</c:v>
                </c:pt>
                <c:pt idx="20">
                  <c:v>231</c:v>
                </c:pt>
                <c:pt idx="21">
                  <c:v>317</c:v>
                </c:pt>
                <c:pt idx="22">
                  <c:v>2514</c:v>
                </c:pt>
                <c:pt idx="23">
                  <c:v>593</c:v>
                </c:pt>
                <c:pt idx="24">
                  <c:v>188</c:v>
                </c:pt>
                <c:pt idx="25">
                  <c:v>223</c:v>
                </c:pt>
                <c:pt idx="26">
                  <c:v>317</c:v>
                </c:pt>
                <c:pt idx="27">
                  <c:v>988</c:v>
                </c:pt>
                <c:pt idx="28">
                  <c:v>695</c:v>
                </c:pt>
                <c:pt idx="29">
                  <c:v>3488</c:v>
                </c:pt>
              </c:numCache>
            </c:numRef>
          </c:val>
          <c:extLst>
            <c:ext xmlns:c16="http://schemas.microsoft.com/office/drawing/2014/chart" uri="{C3380CC4-5D6E-409C-BE32-E72D297353CC}">
              <c16:uniqueId val="{00000000-3FDE-4866-BC83-BACA4FD2E221}"/>
            </c:ext>
          </c:extLst>
        </c:ser>
        <c:ser>
          <c:idx val="1"/>
          <c:order val="1"/>
          <c:tx>
            <c:strRef>
              <c:f>'Pivot Table'!$C$1</c:f>
              <c:strCache>
                <c:ptCount val="1"/>
                <c:pt idx="0">
                  <c:v>Sum of 2001</c:v>
                </c:pt>
              </c:strCache>
            </c:strRef>
          </c:tx>
          <c:spPr>
            <a:solidFill>
              <a:schemeClr val="accent2"/>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Table'!$C$2:$C$32</c:f>
              <c:numCache>
                <c:formatCode>General</c:formatCode>
                <c:ptCount val="30"/>
                <c:pt idx="0">
                  <c:v>584</c:v>
                </c:pt>
                <c:pt idx="1">
                  <c:v>584</c:v>
                </c:pt>
                <c:pt idx="2">
                  <c:v>584</c:v>
                </c:pt>
                <c:pt idx="3">
                  <c:v>23435</c:v>
                </c:pt>
                <c:pt idx="4">
                  <c:v>584</c:v>
                </c:pt>
                <c:pt idx="5">
                  <c:v>412</c:v>
                </c:pt>
                <c:pt idx="6">
                  <c:v>584</c:v>
                </c:pt>
                <c:pt idx="7">
                  <c:v>584</c:v>
                </c:pt>
                <c:pt idx="8">
                  <c:v>76</c:v>
                </c:pt>
                <c:pt idx="9">
                  <c:v>584</c:v>
                </c:pt>
                <c:pt idx="10">
                  <c:v>584</c:v>
                </c:pt>
                <c:pt idx="11">
                  <c:v>20897</c:v>
                </c:pt>
                <c:pt idx="12">
                  <c:v>150</c:v>
                </c:pt>
                <c:pt idx="13">
                  <c:v>584</c:v>
                </c:pt>
                <c:pt idx="14">
                  <c:v>584</c:v>
                </c:pt>
                <c:pt idx="15">
                  <c:v>197</c:v>
                </c:pt>
                <c:pt idx="16">
                  <c:v>584</c:v>
                </c:pt>
                <c:pt idx="17">
                  <c:v>584</c:v>
                </c:pt>
                <c:pt idx="18">
                  <c:v>584</c:v>
                </c:pt>
                <c:pt idx="19">
                  <c:v>11383</c:v>
                </c:pt>
                <c:pt idx="20">
                  <c:v>218</c:v>
                </c:pt>
                <c:pt idx="21">
                  <c:v>584</c:v>
                </c:pt>
                <c:pt idx="22">
                  <c:v>2438</c:v>
                </c:pt>
                <c:pt idx="23">
                  <c:v>584</c:v>
                </c:pt>
                <c:pt idx="24">
                  <c:v>137</c:v>
                </c:pt>
                <c:pt idx="25">
                  <c:v>303</c:v>
                </c:pt>
                <c:pt idx="26">
                  <c:v>584</c:v>
                </c:pt>
                <c:pt idx="27">
                  <c:v>974</c:v>
                </c:pt>
                <c:pt idx="28">
                  <c:v>969</c:v>
                </c:pt>
                <c:pt idx="29">
                  <c:v>584</c:v>
                </c:pt>
              </c:numCache>
            </c:numRef>
          </c:val>
          <c:extLst>
            <c:ext xmlns:c16="http://schemas.microsoft.com/office/drawing/2014/chart" uri="{C3380CC4-5D6E-409C-BE32-E72D297353CC}">
              <c16:uniqueId val="{00000001-3FDE-4866-BC83-BACA4FD2E221}"/>
            </c:ext>
          </c:extLst>
        </c:ser>
        <c:ser>
          <c:idx val="2"/>
          <c:order val="2"/>
          <c:tx>
            <c:strRef>
              <c:f>'Pivot Table'!$D$1</c:f>
              <c:strCache>
                <c:ptCount val="1"/>
                <c:pt idx="0">
                  <c:v>Sum of 2002</c:v>
                </c:pt>
              </c:strCache>
            </c:strRef>
          </c:tx>
          <c:spPr>
            <a:solidFill>
              <a:schemeClr val="accent3"/>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Table'!$D$2:$D$32</c:f>
              <c:numCache>
                <c:formatCode>General</c:formatCode>
                <c:ptCount val="30"/>
                <c:pt idx="0">
                  <c:v>503</c:v>
                </c:pt>
                <c:pt idx="1">
                  <c:v>503</c:v>
                </c:pt>
                <c:pt idx="2">
                  <c:v>503</c:v>
                </c:pt>
                <c:pt idx="3">
                  <c:v>503</c:v>
                </c:pt>
                <c:pt idx="4">
                  <c:v>503</c:v>
                </c:pt>
                <c:pt idx="5">
                  <c:v>2801</c:v>
                </c:pt>
                <c:pt idx="6">
                  <c:v>503</c:v>
                </c:pt>
                <c:pt idx="7">
                  <c:v>503</c:v>
                </c:pt>
                <c:pt idx="8">
                  <c:v>112</c:v>
                </c:pt>
                <c:pt idx="9">
                  <c:v>503</c:v>
                </c:pt>
                <c:pt idx="10">
                  <c:v>503</c:v>
                </c:pt>
                <c:pt idx="11">
                  <c:v>503</c:v>
                </c:pt>
                <c:pt idx="12">
                  <c:v>115</c:v>
                </c:pt>
                <c:pt idx="13">
                  <c:v>503</c:v>
                </c:pt>
                <c:pt idx="14">
                  <c:v>503</c:v>
                </c:pt>
                <c:pt idx="15">
                  <c:v>186</c:v>
                </c:pt>
                <c:pt idx="16">
                  <c:v>503</c:v>
                </c:pt>
                <c:pt idx="17">
                  <c:v>503</c:v>
                </c:pt>
                <c:pt idx="18">
                  <c:v>24782</c:v>
                </c:pt>
                <c:pt idx="19">
                  <c:v>503</c:v>
                </c:pt>
                <c:pt idx="20">
                  <c:v>172</c:v>
                </c:pt>
                <c:pt idx="21">
                  <c:v>16334</c:v>
                </c:pt>
                <c:pt idx="22">
                  <c:v>2704</c:v>
                </c:pt>
                <c:pt idx="23">
                  <c:v>503</c:v>
                </c:pt>
                <c:pt idx="24">
                  <c:v>135</c:v>
                </c:pt>
                <c:pt idx="25">
                  <c:v>503</c:v>
                </c:pt>
                <c:pt idx="26">
                  <c:v>503</c:v>
                </c:pt>
                <c:pt idx="27">
                  <c:v>946</c:v>
                </c:pt>
                <c:pt idx="28">
                  <c:v>703</c:v>
                </c:pt>
                <c:pt idx="29">
                  <c:v>503</c:v>
                </c:pt>
              </c:numCache>
            </c:numRef>
          </c:val>
          <c:extLst>
            <c:ext xmlns:c16="http://schemas.microsoft.com/office/drawing/2014/chart" uri="{C3380CC4-5D6E-409C-BE32-E72D297353CC}">
              <c16:uniqueId val="{00000002-3FDE-4866-BC83-BACA4FD2E221}"/>
            </c:ext>
          </c:extLst>
        </c:ser>
        <c:ser>
          <c:idx val="3"/>
          <c:order val="3"/>
          <c:tx>
            <c:strRef>
              <c:f>'Pivot Table'!$E$1</c:f>
              <c:strCache>
                <c:ptCount val="1"/>
                <c:pt idx="0">
                  <c:v>Sum of 2003</c:v>
                </c:pt>
              </c:strCache>
            </c:strRef>
          </c:tx>
          <c:spPr>
            <a:solidFill>
              <a:schemeClr val="accent4"/>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Table'!$E$2:$E$32</c:f>
              <c:numCache>
                <c:formatCode>General</c:formatCode>
                <c:ptCount val="30"/>
                <c:pt idx="0">
                  <c:v>580</c:v>
                </c:pt>
                <c:pt idx="1">
                  <c:v>580</c:v>
                </c:pt>
                <c:pt idx="2">
                  <c:v>580</c:v>
                </c:pt>
                <c:pt idx="3">
                  <c:v>580</c:v>
                </c:pt>
                <c:pt idx="4">
                  <c:v>580</c:v>
                </c:pt>
                <c:pt idx="5">
                  <c:v>779</c:v>
                </c:pt>
                <c:pt idx="6">
                  <c:v>580</c:v>
                </c:pt>
                <c:pt idx="7">
                  <c:v>580</c:v>
                </c:pt>
                <c:pt idx="8">
                  <c:v>115</c:v>
                </c:pt>
                <c:pt idx="9">
                  <c:v>580</c:v>
                </c:pt>
                <c:pt idx="10">
                  <c:v>580</c:v>
                </c:pt>
                <c:pt idx="11">
                  <c:v>580</c:v>
                </c:pt>
                <c:pt idx="12">
                  <c:v>122</c:v>
                </c:pt>
                <c:pt idx="13">
                  <c:v>580</c:v>
                </c:pt>
                <c:pt idx="14">
                  <c:v>580</c:v>
                </c:pt>
                <c:pt idx="15">
                  <c:v>307</c:v>
                </c:pt>
                <c:pt idx="16">
                  <c:v>580</c:v>
                </c:pt>
                <c:pt idx="17">
                  <c:v>580</c:v>
                </c:pt>
                <c:pt idx="18">
                  <c:v>30057</c:v>
                </c:pt>
                <c:pt idx="19">
                  <c:v>580</c:v>
                </c:pt>
                <c:pt idx="20">
                  <c:v>258</c:v>
                </c:pt>
                <c:pt idx="21">
                  <c:v>21641</c:v>
                </c:pt>
                <c:pt idx="22">
                  <c:v>2340</c:v>
                </c:pt>
                <c:pt idx="23">
                  <c:v>580</c:v>
                </c:pt>
                <c:pt idx="24">
                  <c:v>147</c:v>
                </c:pt>
                <c:pt idx="25">
                  <c:v>580</c:v>
                </c:pt>
                <c:pt idx="26">
                  <c:v>580</c:v>
                </c:pt>
                <c:pt idx="27">
                  <c:v>1406</c:v>
                </c:pt>
                <c:pt idx="28">
                  <c:v>857</c:v>
                </c:pt>
                <c:pt idx="29">
                  <c:v>580</c:v>
                </c:pt>
              </c:numCache>
            </c:numRef>
          </c:val>
          <c:extLst>
            <c:ext xmlns:c16="http://schemas.microsoft.com/office/drawing/2014/chart" uri="{C3380CC4-5D6E-409C-BE32-E72D297353CC}">
              <c16:uniqueId val="{00000003-3FDE-4866-BC83-BACA4FD2E221}"/>
            </c:ext>
          </c:extLst>
        </c:ser>
        <c:ser>
          <c:idx val="4"/>
          <c:order val="4"/>
          <c:tx>
            <c:strRef>
              <c:f>'Pivot Table'!$F$1</c:f>
              <c:strCache>
                <c:ptCount val="1"/>
                <c:pt idx="0">
                  <c:v>Sum of 2004</c:v>
                </c:pt>
              </c:strCache>
            </c:strRef>
          </c:tx>
          <c:spPr>
            <a:solidFill>
              <a:schemeClr val="accent5"/>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Table'!$F$2:$F$32</c:f>
              <c:numCache>
                <c:formatCode>General</c:formatCode>
                <c:ptCount val="30"/>
                <c:pt idx="0">
                  <c:v>527</c:v>
                </c:pt>
                <c:pt idx="1">
                  <c:v>527</c:v>
                </c:pt>
                <c:pt idx="2">
                  <c:v>527</c:v>
                </c:pt>
                <c:pt idx="3">
                  <c:v>527</c:v>
                </c:pt>
                <c:pt idx="4">
                  <c:v>527</c:v>
                </c:pt>
                <c:pt idx="5">
                  <c:v>351</c:v>
                </c:pt>
                <c:pt idx="6">
                  <c:v>527</c:v>
                </c:pt>
                <c:pt idx="7">
                  <c:v>527</c:v>
                </c:pt>
                <c:pt idx="8">
                  <c:v>66</c:v>
                </c:pt>
                <c:pt idx="9">
                  <c:v>527</c:v>
                </c:pt>
                <c:pt idx="10">
                  <c:v>527</c:v>
                </c:pt>
                <c:pt idx="11">
                  <c:v>527</c:v>
                </c:pt>
                <c:pt idx="12">
                  <c:v>135</c:v>
                </c:pt>
                <c:pt idx="13">
                  <c:v>527</c:v>
                </c:pt>
                <c:pt idx="14">
                  <c:v>527</c:v>
                </c:pt>
                <c:pt idx="15">
                  <c:v>1031</c:v>
                </c:pt>
                <c:pt idx="16">
                  <c:v>527</c:v>
                </c:pt>
                <c:pt idx="17">
                  <c:v>527</c:v>
                </c:pt>
                <c:pt idx="18">
                  <c:v>29760</c:v>
                </c:pt>
                <c:pt idx="19">
                  <c:v>527</c:v>
                </c:pt>
                <c:pt idx="20">
                  <c:v>324</c:v>
                </c:pt>
                <c:pt idx="21">
                  <c:v>15436</c:v>
                </c:pt>
                <c:pt idx="22">
                  <c:v>2407</c:v>
                </c:pt>
                <c:pt idx="23">
                  <c:v>527</c:v>
                </c:pt>
                <c:pt idx="24">
                  <c:v>162</c:v>
                </c:pt>
                <c:pt idx="25">
                  <c:v>244</c:v>
                </c:pt>
                <c:pt idx="26">
                  <c:v>527</c:v>
                </c:pt>
                <c:pt idx="27">
                  <c:v>1066</c:v>
                </c:pt>
                <c:pt idx="28">
                  <c:v>1129</c:v>
                </c:pt>
                <c:pt idx="29">
                  <c:v>527</c:v>
                </c:pt>
              </c:numCache>
            </c:numRef>
          </c:val>
          <c:extLst>
            <c:ext xmlns:c16="http://schemas.microsoft.com/office/drawing/2014/chart" uri="{C3380CC4-5D6E-409C-BE32-E72D297353CC}">
              <c16:uniqueId val="{00000004-3FDE-4866-BC83-BACA4FD2E221}"/>
            </c:ext>
          </c:extLst>
        </c:ser>
        <c:ser>
          <c:idx val="5"/>
          <c:order val="5"/>
          <c:tx>
            <c:strRef>
              <c:f>'Pivot Table'!$G$1</c:f>
              <c:strCache>
                <c:ptCount val="1"/>
                <c:pt idx="0">
                  <c:v>Sum of 2005</c:v>
                </c:pt>
              </c:strCache>
            </c:strRef>
          </c:tx>
          <c:spPr>
            <a:solidFill>
              <a:schemeClr val="accent6"/>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Table'!$G$2:$G$32</c:f>
              <c:numCache>
                <c:formatCode>General</c:formatCode>
                <c:ptCount val="30"/>
                <c:pt idx="0">
                  <c:v>736</c:v>
                </c:pt>
                <c:pt idx="1">
                  <c:v>736</c:v>
                </c:pt>
                <c:pt idx="2">
                  <c:v>736</c:v>
                </c:pt>
                <c:pt idx="3">
                  <c:v>736</c:v>
                </c:pt>
                <c:pt idx="4">
                  <c:v>736</c:v>
                </c:pt>
                <c:pt idx="5">
                  <c:v>799</c:v>
                </c:pt>
                <c:pt idx="6">
                  <c:v>736</c:v>
                </c:pt>
                <c:pt idx="7">
                  <c:v>736</c:v>
                </c:pt>
                <c:pt idx="8">
                  <c:v>36</c:v>
                </c:pt>
                <c:pt idx="9">
                  <c:v>736</c:v>
                </c:pt>
                <c:pt idx="10">
                  <c:v>736</c:v>
                </c:pt>
                <c:pt idx="11">
                  <c:v>736</c:v>
                </c:pt>
                <c:pt idx="12">
                  <c:v>128</c:v>
                </c:pt>
                <c:pt idx="13">
                  <c:v>736</c:v>
                </c:pt>
                <c:pt idx="14">
                  <c:v>736</c:v>
                </c:pt>
                <c:pt idx="15">
                  <c:v>736</c:v>
                </c:pt>
                <c:pt idx="16">
                  <c:v>736</c:v>
                </c:pt>
                <c:pt idx="17">
                  <c:v>736</c:v>
                </c:pt>
                <c:pt idx="18">
                  <c:v>5</c:v>
                </c:pt>
                <c:pt idx="19">
                  <c:v>736</c:v>
                </c:pt>
                <c:pt idx="20">
                  <c:v>289</c:v>
                </c:pt>
                <c:pt idx="21">
                  <c:v>101757</c:v>
                </c:pt>
                <c:pt idx="22">
                  <c:v>2544</c:v>
                </c:pt>
                <c:pt idx="23">
                  <c:v>736</c:v>
                </c:pt>
                <c:pt idx="24">
                  <c:v>155</c:v>
                </c:pt>
                <c:pt idx="25">
                  <c:v>155</c:v>
                </c:pt>
                <c:pt idx="26">
                  <c:v>736</c:v>
                </c:pt>
                <c:pt idx="27">
                  <c:v>1028</c:v>
                </c:pt>
                <c:pt idx="28">
                  <c:v>748</c:v>
                </c:pt>
                <c:pt idx="29">
                  <c:v>736</c:v>
                </c:pt>
              </c:numCache>
            </c:numRef>
          </c:val>
          <c:extLst>
            <c:ext xmlns:c16="http://schemas.microsoft.com/office/drawing/2014/chart" uri="{C3380CC4-5D6E-409C-BE32-E72D297353CC}">
              <c16:uniqueId val="{00000005-3FDE-4866-BC83-BACA4FD2E221}"/>
            </c:ext>
          </c:extLst>
        </c:ser>
        <c:ser>
          <c:idx val="6"/>
          <c:order val="6"/>
          <c:tx>
            <c:strRef>
              <c:f>'Pivot Table'!$H$1</c:f>
              <c:strCache>
                <c:ptCount val="1"/>
                <c:pt idx="0">
                  <c:v>Sum of 2006</c:v>
                </c:pt>
              </c:strCache>
            </c:strRef>
          </c:tx>
          <c:spPr>
            <a:solidFill>
              <a:schemeClr val="accent1">
                <a:lumMod val="6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Table'!$H$2:$H$32</c:f>
              <c:numCache>
                <c:formatCode>General</c:formatCode>
                <c:ptCount val="30"/>
                <c:pt idx="0">
                  <c:v>885</c:v>
                </c:pt>
                <c:pt idx="1">
                  <c:v>885</c:v>
                </c:pt>
                <c:pt idx="2">
                  <c:v>885</c:v>
                </c:pt>
                <c:pt idx="3">
                  <c:v>885</c:v>
                </c:pt>
                <c:pt idx="4">
                  <c:v>885</c:v>
                </c:pt>
                <c:pt idx="5">
                  <c:v>763</c:v>
                </c:pt>
                <c:pt idx="6">
                  <c:v>885</c:v>
                </c:pt>
                <c:pt idx="7">
                  <c:v>885</c:v>
                </c:pt>
                <c:pt idx="8">
                  <c:v>43</c:v>
                </c:pt>
                <c:pt idx="9">
                  <c:v>885</c:v>
                </c:pt>
                <c:pt idx="10">
                  <c:v>885</c:v>
                </c:pt>
                <c:pt idx="11">
                  <c:v>885</c:v>
                </c:pt>
                <c:pt idx="12">
                  <c:v>141</c:v>
                </c:pt>
                <c:pt idx="13">
                  <c:v>885</c:v>
                </c:pt>
                <c:pt idx="14">
                  <c:v>83234</c:v>
                </c:pt>
                <c:pt idx="15">
                  <c:v>885</c:v>
                </c:pt>
                <c:pt idx="16">
                  <c:v>885</c:v>
                </c:pt>
                <c:pt idx="17">
                  <c:v>885</c:v>
                </c:pt>
                <c:pt idx="18">
                  <c:v>3</c:v>
                </c:pt>
                <c:pt idx="19">
                  <c:v>885</c:v>
                </c:pt>
                <c:pt idx="20">
                  <c:v>292</c:v>
                </c:pt>
                <c:pt idx="21">
                  <c:v>885</c:v>
                </c:pt>
                <c:pt idx="22">
                  <c:v>2572</c:v>
                </c:pt>
                <c:pt idx="23">
                  <c:v>885</c:v>
                </c:pt>
                <c:pt idx="24">
                  <c:v>157</c:v>
                </c:pt>
                <c:pt idx="25">
                  <c:v>175</c:v>
                </c:pt>
                <c:pt idx="26">
                  <c:v>885</c:v>
                </c:pt>
                <c:pt idx="27">
                  <c:v>1307</c:v>
                </c:pt>
                <c:pt idx="28">
                  <c:v>928</c:v>
                </c:pt>
                <c:pt idx="29">
                  <c:v>885</c:v>
                </c:pt>
              </c:numCache>
            </c:numRef>
          </c:val>
          <c:extLst>
            <c:ext xmlns:c16="http://schemas.microsoft.com/office/drawing/2014/chart" uri="{C3380CC4-5D6E-409C-BE32-E72D297353CC}">
              <c16:uniqueId val="{00000006-3FDE-4866-BC83-BACA4FD2E221}"/>
            </c:ext>
          </c:extLst>
        </c:ser>
        <c:ser>
          <c:idx val="7"/>
          <c:order val="7"/>
          <c:tx>
            <c:strRef>
              <c:f>'Pivot Table'!$I$1</c:f>
              <c:strCache>
                <c:ptCount val="1"/>
                <c:pt idx="0">
                  <c:v>Sum of 2007</c:v>
                </c:pt>
              </c:strCache>
            </c:strRef>
          </c:tx>
          <c:spPr>
            <a:solidFill>
              <a:schemeClr val="accent2">
                <a:lumMod val="6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Table'!$I$2:$I$32</c:f>
              <c:numCache>
                <c:formatCode>General</c:formatCode>
                <c:ptCount val="30"/>
                <c:pt idx="0">
                  <c:v>924</c:v>
                </c:pt>
                <c:pt idx="1">
                  <c:v>924</c:v>
                </c:pt>
                <c:pt idx="2">
                  <c:v>924</c:v>
                </c:pt>
                <c:pt idx="3">
                  <c:v>924</c:v>
                </c:pt>
                <c:pt idx="4">
                  <c:v>924</c:v>
                </c:pt>
                <c:pt idx="5">
                  <c:v>603</c:v>
                </c:pt>
                <c:pt idx="6">
                  <c:v>924</c:v>
                </c:pt>
                <c:pt idx="7">
                  <c:v>924</c:v>
                </c:pt>
                <c:pt idx="8">
                  <c:v>48</c:v>
                </c:pt>
                <c:pt idx="9">
                  <c:v>924</c:v>
                </c:pt>
                <c:pt idx="10">
                  <c:v>924</c:v>
                </c:pt>
                <c:pt idx="11">
                  <c:v>924</c:v>
                </c:pt>
                <c:pt idx="12">
                  <c:v>172</c:v>
                </c:pt>
                <c:pt idx="13">
                  <c:v>924</c:v>
                </c:pt>
                <c:pt idx="14">
                  <c:v>96274</c:v>
                </c:pt>
                <c:pt idx="15">
                  <c:v>924</c:v>
                </c:pt>
                <c:pt idx="16">
                  <c:v>924</c:v>
                </c:pt>
                <c:pt idx="17">
                  <c:v>924</c:v>
                </c:pt>
                <c:pt idx="18">
                  <c:v>2</c:v>
                </c:pt>
                <c:pt idx="19">
                  <c:v>924</c:v>
                </c:pt>
                <c:pt idx="20">
                  <c:v>333</c:v>
                </c:pt>
                <c:pt idx="21">
                  <c:v>924</c:v>
                </c:pt>
                <c:pt idx="22">
                  <c:v>2837</c:v>
                </c:pt>
                <c:pt idx="23">
                  <c:v>924</c:v>
                </c:pt>
                <c:pt idx="24">
                  <c:v>163</c:v>
                </c:pt>
                <c:pt idx="25">
                  <c:v>108</c:v>
                </c:pt>
                <c:pt idx="26">
                  <c:v>924</c:v>
                </c:pt>
                <c:pt idx="27">
                  <c:v>1530</c:v>
                </c:pt>
                <c:pt idx="28">
                  <c:v>1612</c:v>
                </c:pt>
                <c:pt idx="29">
                  <c:v>924</c:v>
                </c:pt>
              </c:numCache>
            </c:numRef>
          </c:val>
          <c:extLst>
            <c:ext xmlns:c16="http://schemas.microsoft.com/office/drawing/2014/chart" uri="{C3380CC4-5D6E-409C-BE32-E72D297353CC}">
              <c16:uniqueId val="{00000007-3FDE-4866-BC83-BACA4FD2E221}"/>
            </c:ext>
          </c:extLst>
        </c:ser>
        <c:ser>
          <c:idx val="8"/>
          <c:order val="8"/>
          <c:tx>
            <c:strRef>
              <c:f>'Pivot Table'!$J$1</c:f>
              <c:strCache>
                <c:ptCount val="1"/>
                <c:pt idx="0">
                  <c:v>Sum of 2008</c:v>
                </c:pt>
              </c:strCache>
            </c:strRef>
          </c:tx>
          <c:spPr>
            <a:solidFill>
              <a:schemeClr val="accent3">
                <a:lumMod val="6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Table'!$J$2:$J$32</c:f>
              <c:numCache>
                <c:formatCode>General</c:formatCode>
                <c:ptCount val="30"/>
                <c:pt idx="0">
                  <c:v>746</c:v>
                </c:pt>
                <c:pt idx="1">
                  <c:v>746</c:v>
                </c:pt>
                <c:pt idx="2">
                  <c:v>746</c:v>
                </c:pt>
                <c:pt idx="3">
                  <c:v>746</c:v>
                </c:pt>
                <c:pt idx="4">
                  <c:v>746</c:v>
                </c:pt>
                <c:pt idx="5">
                  <c:v>937</c:v>
                </c:pt>
                <c:pt idx="6">
                  <c:v>746</c:v>
                </c:pt>
                <c:pt idx="7">
                  <c:v>746</c:v>
                </c:pt>
                <c:pt idx="8">
                  <c:v>66</c:v>
                </c:pt>
                <c:pt idx="9">
                  <c:v>746</c:v>
                </c:pt>
                <c:pt idx="10">
                  <c:v>746</c:v>
                </c:pt>
                <c:pt idx="11">
                  <c:v>746</c:v>
                </c:pt>
                <c:pt idx="12">
                  <c:v>123</c:v>
                </c:pt>
                <c:pt idx="13">
                  <c:v>746</c:v>
                </c:pt>
                <c:pt idx="14">
                  <c:v>66101</c:v>
                </c:pt>
                <c:pt idx="15">
                  <c:v>746</c:v>
                </c:pt>
                <c:pt idx="16">
                  <c:v>746</c:v>
                </c:pt>
                <c:pt idx="17">
                  <c:v>746</c:v>
                </c:pt>
                <c:pt idx="18">
                  <c:v>3</c:v>
                </c:pt>
                <c:pt idx="19">
                  <c:v>746</c:v>
                </c:pt>
                <c:pt idx="20">
                  <c:v>756</c:v>
                </c:pt>
                <c:pt idx="21">
                  <c:v>746</c:v>
                </c:pt>
                <c:pt idx="22">
                  <c:v>4222</c:v>
                </c:pt>
                <c:pt idx="23">
                  <c:v>746</c:v>
                </c:pt>
                <c:pt idx="24">
                  <c:v>172</c:v>
                </c:pt>
                <c:pt idx="25">
                  <c:v>78</c:v>
                </c:pt>
                <c:pt idx="26">
                  <c:v>746</c:v>
                </c:pt>
                <c:pt idx="27">
                  <c:v>1441</c:v>
                </c:pt>
                <c:pt idx="28">
                  <c:v>2207</c:v>
                </c:pt>
                <c:pt idx="29">
                  <c:v>746</c:v>
                </c:pt>
              </c:numCache>
            </c:numRef>
          </c:val>
          <c:extLst>
            <c:ext xmlns:c16="http://schemas.microsoft.com/office/drawing/2014/chart" uri="{C3380CC4-5D6E-409C-BE32-E72D297353CC}">
              <c16:uniqueId val="{00000008-3FDE-4866-BC83-BACA4FD2E221}"/>
            </c:ext>
          </c:extLst>
        </c:ser>
        <c:ser>
          <c:idx val="9"/>
          <c:order val="9"/>
          <c:tx>
            <c:strRef>
              <c:f>'Pivot Table'!$K$1</c:f>
              <c:strCache>
                <c:ptCount val="1"/>
                <c:pt idx="0">
                  <c:v>Sum of 2009</c:v>
                </c:pt>
              </c:strCache>
            </c:strRef>
          </c:tx>
          <c:spPr>
            <a:solidFill>
              <a:schemeClr val="accent4">
                <a:lumMod val="6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Table'!$K$2:$K$32</c:f>
              <c:numCache>
                <c:formatCode>General</c:formatCode>
                <c:ptCount val="30"/>
                <c:pt idx="0">
                  <c:v>699</c:v>
                </c:pt>
                <c:pt idx="1">
                  <c:v>699</c:v>
                </c:pt>
                <c:pt idx="2">
                  <c:v>699</c:v>
                </c:pt>
                <c:pt idx="3">
                  <c:v>699</c:v>
                </c:pt>
                <c:pt idx="4">
                  <c:v>699</c:v>
                </c:pt>
                <c:pt idx="5">
                  <c:v>361</c:v>
                </c:pt>
                <c:pt idx="6">
                  <c:v>699</c:v>
                </c:pt>
                <c:pt idx="7">
                  <c:v>699</c:v>
                </c:pt>
                <c:pt idx="8">
                  <c:v>424</c:v>
                </c:pt>
                <c:pt idx="9">
                  <c:v>699</c:v>
                </c:pt>
                <c:pt idx="10">
                  <c:v>699</c:v>
                </c:pt>
                <c:pt idx="11">
                  <c:v>699</c:v>
                </c:pt>
                <c:pt idx="12">
                  <c:v>114</c:v>
                </c:pt>
                <c:pt idx="13">
                  <c:v>699</c:v>
                </c:pt>
                <c:pt idx="14">
                  <c:v>59978</c:v>
                </c:pt>
                <c:pt idx="15">
                  <c:v>699</c:v>
                </c:pt>
                <c:pt idx="16">
                  <c:v>699</c:v>
                </c:pt>
                <c:pt idx="17">
                  <c:v>214</c:v>
                </c:pt>
                <c:pt idx="18">
                  <c:v>2</c:v>
                </c:pt>
                <c:pt idx="19">
                  <c:v>699</c:v>
                </c:pt>
                <c:pt idx="20">
                  <c:v>1198</c:v>
                </c:pt>
                <c:pt idx="21">
                  <c:v>699</c:v>
                </c:pt>
                <c:pt idx="22">
                  <c:v>2971</c:v>
                </c:pt>
                <c:pt idx="23">
                  <c:v>699</c:v>
                </c:pt>
                <c:pt idx="24">
                  <c:v>154</c:v>
                </c:pt>
                <c:pt idx="25">
                  <c:v>699</c:v>
                </c:pt>
                <c:pt idx="26">
                  <c:v>699</c:v>
                </c:pt>
                <c:pt idx="27">
                  <c:v>1397</c:v>
                </c:pt>
                <c:pt idx="28">
                  <c:v>2291</c:v>
                </c:pt>
                <c:pt idx="29">
                  <c:v>699</c:v>
                </c:pt>
              </c:numCache>
            </c:numRef>
          </c:val>
          <c:extLst>
            <c:ext xmlns:c16="http://schemas.microsoft.com/office/drawing/2014/chart" uri="{C3380CC4-5D6E-409C-BE32-E72D297353CC}">
              <c16:uniqueId val="{00000009-3FDE-4866-BC83-BACA4FD2E221}"/>
            </c:ext>
          </c:extLst>
        </c:ser>
        <c:ser>
          <c:idx val="10"/>
          <c:order val="10"/>
          <c:tx>
            <c:strRef>
              <c:f>'Pivot Table'!$L$1</c:f>
              <c:strCache>
                <c:ptCount val="1"/>
                <c:pt idx="0">
                  <c:v>Sum of 2010</c:v>
                </c:pt>
              </c:strCache>
            </c:strRef>
          </c:tx>
          <c:spPr>
            <a:solidFill>
              <a:schemeClr val="accent5">
                <a:lumMod val="6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Table'!$L$2:$L$32</c:f>
              <c:numCache>
                <c:formatCode>General</c:formatCode>
                <c:ptCount val="30"/>
                <c:pt idx="0">
                  <c:v>339</c:v>
                </c:pt>
                <c:pt idx="1">
                  <c:v>339</c:v>
                </c:pt>
                <c:pt idx="2">
                  <c:v>339</c:v>
                </c:pt>
                <c:pt idx="3">
                  <c:v>339</c:v>
                </c:pt>
                <c:pt idx="4">
                  <c:v>339</c:v>
                </c:pt>
                <c:pt idx="5">
                  <c:v>1047</c:v>
                </c:pt>
                <c:pt idx="6">
                  <c:v>339</c:v>
                </c:pt>
                <c:pt idx="7">
                  <c:v>339</c:v>
                </c:pt>
                <c:pt idx="8">
                  <c:v>6119</c:v>
                </c:pt>
                <c:pt idx="9">
                  <c:v>339</c:v>
                </c:pt>
                <c:pt idx="10">
                  <c:v>339</c:v>
                </c:pt>
                <c:pt idx="11">
                  <c:v>339</c:v>
                </c:pt>
                <c:pt idx="12">
                  <c:v>102</c:v>
                </c:pt>
                <c:pt idx="13">
                  <c:v>339</c:v>
                </c:pt>
                <c:pt idx="14">
                  <c:v>339</c:v>
                </c:pt>
                <c:pt idx="15">
                  <c:v>339</c:v>
                </c:pt>
                <c:pt idx="16">
                  <c:v>339</c:v>
                </c:pt>
                <c:pt idx="17">
                  <c:v>1087</c:v>
                </c:pt>
                <c:pt idx="18">
                  <c:v>2</c:v>
                </c:pt>
                <c:pt idx="19">
                  <c:v>339</c:v>
                </c:pt>
                <c:pt idx="20">
                  <c:v>7392</c:v>
                </c:pt>
                <c:pt idx="21">
                  <c:v>339</c:v>
                </c:pt>
                <c:pt idx="22">
                  <c:v>2749</c:v>
                </c:pt>
                <c:pt idx="23">
                  <c:v>339</c:v>
                </c:pt>
                <c:pt idx="24">
                  <c:v>69</c:v>
                </c:pt>
                <c:pt idx="25">
                  <c:v>339</c:v>
                </c:pt>
                <c:pt idx="26">
                  <c:v>339</c:v>
                </c:pt>
                <c:pt idx="27">
                  <c:v>1833</c:v>
                </c:pt>
                <c:pt idx="28">
                  <c:v>1497</c:v>
                </c:pt>
                <c:pt idx="29">
                  <c:v>339</c:v>
                </c:pt>
              </c:numCache>
            </c:numRef>
          </c:val>
          <c:extLst>
            <c:ext xmlns:c16="http://schemas.microsoft.com/office/drawing/2014/chart" uri="{C3380CC4-5D6E-409C-BE32-E72D297353CC}">
              <c16:uniqueId val="{0000000A-3FDE-4866-BC83-BACA4FD2E221}"/>
            </c:ext>
          </c:extLst>
        </c:ser>
        <c:ser>
          <c:idx val="11"/>
          <c:order val="11"/>
          <c:tx>
            <c:strRef>
              <c:f>'Pivot Table'!$M$1</c:f>
              <c:strCache>
                <c:ptCount val="1"/>
                <c:pt idx="0">
                  <c:v>Sum of 2011</c:v>
                </c:pt>
              </c:strCache>
            </c:strRef>
          </c:tx>
          <c:spPr>
            <a:solidFill>
              <a:schemeClr val="accent6">
                <a:lumMod val="6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Table'!$M$2:$M$32</c:f>
              <c:numCache>
                <c:formatCode>General</c:formatCode>
                <c:ptCount val="30"/>
                <c:pt idx="0">
                  <c:v>372</c:v>
                </c:pt>
                <c:pt idx="1">
                  <c:v>372</c:v>
                </c:pt>
                <c:pt idx="2">
                  <c:v>372</c:v>
                </c:pt>
                <c:pt idx="3">
                  <c:v>372</c:v>
                </c:pt>
                <c:pt idx="4">
                  <c:v>372</c:v>
                </c:pt>
                <c:pt idx="5">
                  <c:v>745</c:v>
                </c:pt>
                <c:pt idx="6">
                  <c:v>372</c:v>
                </c:pt>
                <c:pt idx="7">
                  <c:v>372</c:v>
                </c:pt>
                <c:pt idx="8">
                  <c:v>17329</c:v>
                </c:pt>
                <c:pt idx="9">
                  <c:v>372</c:v>
                </c:pt>
                <c:pt idx="10">
                  <c:v>372</c:v>
                </c:pt>
                <c:pt idx="11">
                  <c:v>372</c:v>
                </c:pt>
                <c:pt idx="12">
                  <c:v>52</c:v>
                </c:pt>
                <c:pt idx="13">
                  <c:v>372</c:v>
                </c:pt>
                <c:pt idx="14">
                  <c:v>372</c:v>
                </c:pt>
                <c:pt idx="15">
                  <c:v>372</c:v>
                </c:pt>
                <c:pt idx="16">
                  <c:v>372</c:v>
                </c:pt>
                <c:pt idx="17">
                  <c:v>312</c:v>
                </c:pt>
                <c:pt idx="18">
                  <c:v>2</c:v>
                </c:pt>
                <c:pt idx="19">
                  <c:v>372</c:v>
                </c:pt>
                <c:pt idx="20">
                  <c:v>378</c:v>
                </c:pt>
                <c:pt idx="21">
                  <c:v>372</c:v>
                </c:pt>
                <c:pt idx="22">
                  <c:v>3346</c:v>
                </c:pt>
                <c:pt idx="23">
                  <c:v>372</c:v>
                </c:pt>
                <c:pt idx="24">
                  <c:v>91</c:v>
                </c:pt>
                <c:pt idx="25">
                  <c:v>372</c:v>
                </c:pt>
                <c:pt idx="26">
                  <c:v>372</c:v>
                </c:pt>
                <c:pt idx="27">
                  <c:v>2575</c:v>
                </c:pt>
                <c:pt idx="28">
                  <c:v>2814</c:v>
                </c:pt>
                <c:pt idx="29">
                  <c:v>372</c:v>
                </c:pt>
              </c:numCache>
            </c:numRef>
          </c:val>
          <c:extLst>
            <c:ext xmlns:c16="http://schemas.microsoft.com/office/drawing/2014/chart" uri="{C3380CC4-5D6E-409C-BE32-E72D297353CC}">
              <c16:uniqueId val="{0000000B-3FDE-4866-BC83-BACA4FD2E221}"/>
            </c:ext>
          </c:extLst>
        </c:ser>
        <c:ser>
          <c:idx val="12"/>
          <c:order val="12"/>
          <c:tx>
            <c:strRef>
              <c:f>'Pivot Table'!$N$1</c:f>
              <c:strCache>
                <c:ptCount val="1"/>
                <c:pt idx="0">
                  <c:v>Sum of 2012</c:v>
                </c:pt>
              </c:strCache>
            </c:strRef>
          </c:tx>
          <c:spPr>
            <a:solidFill>
              <a:schemeClr val="accent1">
                <a:lumMod val="80000"/>
                <a:lumOff val="2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Table'!$N$2:$N$32</c:f>
              <c:numCache>
                <c:formatCode>General</c:formatCode>
                <c:ptCount val="30"/>
                <c:pt idx="0">
                  <c:v>361</c:v>
                </c:pt>
                <c:pt idx="1">
                  <c:v>361</c:v>
                </c:pt>
                <c:pt idx="2">
                  <c:v>361</c:v>
                </c:pt>
                <c:pt idx="3">
                  <c:v>361</c:v>
                </c:pt>
                <c:pt idx="4">
                  <c:v>361</c:v>
                </c:pt>
                <c:pt idx="5">
                  <c:v>687</c:v>
                </c:pt>
                <c:pt idx="6">
                  <c:v>361</c:v>
                </c:pt>
                <c:pt idx="7">
                  <c:v>361</c:v>
                </c:pt>
                <c:pt idx="8">
                  <c:v>19055</c:v>
                </c:pt>
                <c:pt idx="9">
                  <c:v>361</c:v>
                </c:pt>
                <c:pt idx="10">
                  <c:v>361</c:v>
                </c:pt>
                <c:pt idx="11">
                  <c:v>361</c:v>
                </c:pt>
                <c:pt idx="12">
                  <c:v>43</c:v>
                </c:pt>
                <c:pt idx="13">
                  <c:v>361</c:v>
                </c:pt>
                <c:pt idx="14">
                  <c:v>361</c:v>
                </c:pt>
                <c:pt idx="15">
                  <c:v>361</c:v>
                </c:pt>
                <c:pt idx="16">
                  <c:v>361</c:v>
                </c:pt>
                <c:pt idx="17">
                  <c:v>172</c:v>
                </c:pt>
                <c:pt idx="18">
                  <c:v>2</c:v>
                </c:pt>
                <c:pt idx="19">
                  <c:v>361</c:v>
                </c:pt>
                <c:pt idx="20">
                  <c:v>229</c:v>
                </c:pt>
                <c:pt idx="21">
                  <c:v>361</c:v>
                </c:pt>
                <c:pt idx="22">
                  <c:v>2677</c:v>
                </c:pt>
                <c:pt idx="23">
                  <c:v>361</c:v>
                </c:pt>
                <c:pt idx="24">
                  <c:v>129</c:v>
                </c:pt>
                <c:pt idx="25">
                  <c:v>361</c:v>
                </c:pt>
                <c:pt idx="26">
                  <c:v>361</c:v>
                </c:pt>
                <c:pt idx="27">
                  <c:v>2303</c:v>
                </c:pt>
                <c:pt idx="28">
                  <c:v>1540</c:v>
                </c:pt>
                <c:pt idx="29">
                  <c:v>361</c:v>
                </c:pt>
              </c:numCache>
            </c:numRef>
          </c:val>
          <c:extLst>
            <c:ext xmlns:c16="http://schemas.microsoft.com/office/drawing/2014/chart" uri="{C3380CC4-5D6E-409C-BE32-E72D297353CC}">
              <c16:uniqueId val="{0000000C-3FDE-4866-BC83-BACA4FD2E221}"/>
            </c:ext>
          </c:extLst>
        </c:ser>
        <c:ser>
          <c:idx val="13"/>
          <c:order val="13"/>
          <c:tx>
            <c:strRef>
              <c:f>'Pivot Table'!$O$1</c:f>
              <c:strCache>
                <c:ptCount val="1"/>
                <c:pt idx="0">
                  <c:v>Sum of 2013</c:v>
                </c:pt>
              </c:strCache>
            </c:strRef>
          </c:tx>
          <c:spPr>
            <a:solidFill>
              <a:schemeClr val="accent2">
                <a:lumMod val="80000"/>
                <a:lumOff val="2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Table'!$O$2:$O$32</c:f>
              <c:numCache>
                <c:formatCode>General</c:formatCode>
                <c:ptCount val="30"/>
                <c:pt idx="0">
                  <c:v>314</c:v>
                </c:pt>
                <c:pt idx="1">
                  <c:v>314</c:v>
                </c:pt>
                <c:pt idx="2">
                  <c:v>314</c:v>
                </c:pt>
                <c:pt idx="3">
                  <c:v>314</c:v>
                </c:pt>
                <c:pt idx="4">
                  <c:v>314</c:v>
                </c:pt>
                <c:pt idx="5">
                  <c:v>672</c:v>
                </c:pt>
                <c:pt idx="6">
                  <c:v>314</c:v>
                </c:pt>
                <c:pt idx="7">
                  <c:v>314</c:v>
                </c:pt>
                <c:pt idx="8">
                  <c:v>14396</c:v>
                </c:pt>
                <c:pt idx="9">
                  <c:v>314</c:v>
                </c:pt>
                <c:pt idx="10">
                  <c:v>314</c:v>
                </c:pt>
                <c:pt idx="11">
                  <c:v>314</c:v>
                </c:pt>
                <c:pt idx="12">
                  <c:v>51</c:v>
                </c:pt>
                <c:pt idx="13">
                  <c:v>314</c:v>
                </c:pt>
                <c:pt idx="14">
                  <c:v>314</c:v>
                </c:pt>
                <c:pt idx="15">
                  <c:v>314</c:v>
                </c:pt>
                <c:pt idx="16">
                  <c:v>314</c:v>
                </c:pt>
                <c:pt idx="17">
                  <c:v>284</c:v>
                </c:pt>
                <c:pt idx="18">
                  <c:v>2</c:v>
                </c:pt>
                <c:pt idx="19">
                  <c:v>314</c:v>
                </c:pt>
                <c:pt idx="20">
                  <c:v>648</c:v>
                </c:pt>
                <c:pt idx="21">
                  <c:v>314</c:v>
                </c:pt>
                <c:pt idx="22">
                  <c:v>1382</c:v>
                </c:pt>
                <c:pt idx="23">
                  <c:v>314</c:v>
                </c:pt>
                <c:pt idx="24">
                  <c:v>154</c:v>
                </c:pt>
                <c:pt idx="25">
                  <c:v>314</c:v>
                </c:pt>
                <c:pt idx="26">
                  <c:v>314</c:v>
                </c:pt>
                <c:pt idx="27">
                  <c:v>2626</c:v>
                </c:pt>
                <c:pt idx="28">
                  <c:v>2531</c:v>
                </c:pt>
                <c:pt idx="29">
                  <c:v>314</c:v>
                </c:pt>
              </c:numCache>
            </c:numRef>
          </c:val>
          <c:extLst>
            <c:ext xmlns:c16="http://schemas.microsoft.com/office/drawing/2014/chart" uri="{C3380CC4-5D6E-409C-BE32-E72D297353CC}">
              <c16:uniqueId val="{0000000D-3FDE-4866-BC83-BACA4FD2E221}"/>
            </c:ext>
          </c:extLst>
        </c:ser>
        <c:ser>
          <c:idx val="14"/>
          <c:order val="14"/>
          <c:tx>
            <c:strRef>
              <c:f>'Pivot Table'!$P$1</c:f>
              <c:strCache>
                <c:ptCount val="1"/>
                <c:pt idx="0">
                  <c:v>Sum of 2014</c:v>
                </c:pt>
              </c:strCache>
            </c:strRef>
          </c:tx>
          <c:spPr>
            <a:solidFill>
              <a:schemeClr val="accent3">
                <a:lumMod val="80000"/>
                <a:lumOff val="2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Table'!$P$2:$P$32</c:f>
              <c:numCache>
                <c:formatCode>General</c:formatCode>
                <c:ptCount val="30"/>
                <c:pt idx="0">
                  <c:v>395</c:v>
                </c:pt>
                <c:pt idx="1">
                  <c:v>395</c:v>
                </c:pt>
                <c:pt idx="2">
                  <c:v>395</c:v>
                </c:pt>
                <c:pt idx="3">
                  <c:v>395</c:v>
                </c:pt>
                <c:pt idx="4">
                  <c:v>395</c:v>
                </c:pt>
                <c:pt idx="5">
                  <c:v>895</c:v>
                </c:pt>
                <c:pt idx="6">
                  <c:v>395</c:v>
                </c:pt>
                <c:pt idx="7">
                  <c:v>395</c:v>
                </c:pt>
                <c:pt idx="8">
                  <c:v>23083</c:v>
                </c:pt>
                <c:pt idx="9">
                  <c:v>395</c:v>
                </c:pt>
                <c:pt idx="10">
                  <c:v>395</c:v>
                </c:pt>
                <c:pt idx="11">
                  <c:v>395</c:v>
                </c:pt>
                <c:pt idx="12">
                  <c:v>76</c:v>
                </c:pt>
                <c:pt idx="13">
                  <c:v>395</c:v>
                </c:pt>
                <c:pt idx="14">
                  <c:v>395</c:v>
                </c:pt>
                <c:pt idx="15">
                  <c:v>395</c:v>
                </c:pt>
                <c:pt idx="16">
                  <c:v>395</c:v>
                </c:pt>
                <c:pt idx="17">
                  <c:v>414</c:v>
                </c:pt>
                <c:pt idx="18">
                  <c:v>3</c:v>
                </c:pt>
                <c:pt idx="19">
                  <c:v>395</c:v>
                </c:pt>
                <c:pt idx="20">
                  <c:v>647</c:v>
                </c:pt>
                <c:pt idx="21">
                  <c:v>395</c:v>
                </c:pt>
                <c:pt idx="22">
                  <c:v>1969</c:v>
                </c:pt>
                <c:pt idx="23">
                  <c:v>395</c:v>
                </c:pt>
                <c:pt idx="24">
                  <c:v>74</c:v>
                </c:pt>
                <c:pt idx="25">
                  <c:v>395</c:v>
                </c:pt>
                <c:pt idx="26">
                  <c:v>395</c:v>
                </c:pt>
                <c:pt idx="27">
                  <c:v>2508</c:v>
                </c:pt>
                <c:pt idx="28">
                  <c:v>2741</c:v>
                </c:pt>
                <c:pt idx="29">
                  <c:v>395</c:v>
                </c:pt>
              </c:numCache>
            </c:numRef>
          </c:val>
          <c:extLst>
            <c:ext xmlns:c16="http://schemas.microsoft.com/office/drawing/2014/chart" uri="{C3380CC4-5D6E-409C-BE32-E72D297353CC}">
              <c16:uniqueId val="{0000000E-3FDE-4866-BC83-BACA4FD2E221}"/>
            </c:ext>
          </c:extLst>
        </c:ser>
        <c:ser>
          <c:idx val="15"/>
          <c:order val="15"/>
          <c:tx>
            <c:strRef>
              <c:f>'Pivot Table'!$Q$1</c:f>
              <c:strCache>
                <c:ptCount val="1"/>
                <c:pt idx="0">
                  <c:v>Sum of 2015</c:v>
                </c:pt>
              </c:strCache>
            </c:strRef>
          </c:tx>
          <c:spPr>
            <a:solidFill>
              <a:schemeClr val="accent4">
                <a:lumMod val="80000"/>
                <a:lumOff val="2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Table'!$Q$2:$Q$32</c:f>
              <c:numCache>
                <c:formatCode>General</c:formatCode>
                <c:ptCount val="30"/>
                <c:pt idx="0">
                  <c:v>572</c:v>
                </c:pt>
                <c:pt idx="1">
                  <c:v>572</c:v>
                </c:pt>
                <c:pt idx="2">
                  <c:v>572</c:v>
                </c:pt>
                <c:pt idx="3">
                  <c:v>572</c:v>
                </c:pt>
                <c:pt idx="4">
                  <c:v>572</c:v>
                </c:pt>
                <c:pt idx="5">
                  <c:v>683</c:v>
                </c:pt>
                <c:pt idx="6">
                  <c:v>572</c:v>
                </c:pt>
                <c:pt idx="7">
                  <c:v>572</c:v>
                </c:pt>
                <c:pt idx="8">
                  <c:v>47057</c:v>
                </c:pt>
                <c:pt idx="9">
                  <c:v>572</c:v>
                </c:pt>
                <c:pt idx="10">
                  <c:v>572</c:v>
                </c:pt>
                <c:pt idx="11">
                  <c:v>572</c:v>
                </c:pt>
                <c:pt idx="12">
                  <c:v>43</c:v>
                </c:pt>
                <c:pt idx="13">
                  <c:v>572</c:v>
                </c:pt>
                <c:pt idx="14">
                  <c:v>572</c:v>
                </c:pt>
                <c:pt idx="15">
                  <c:v>572</c:v>
                </c:pt>
                <c:pt idx="16">
                  <c:v>572</c:v>
                </c:pt>
                <c:pt idx="17">
                  <c:v>222</c:v>
                </c:pt>
                <c:pt idx="18">
                  <c:v>2</c:v>
                </c:pt>
                <c:pt idx="19">
                  <c:v>572</c:v>
                </c:pt>
                <c:pt idx="20">
                  <c:v>894</c:v>
                </c:pt>
                <c:pt idx="21">
                  <c:v>572</c:v>
                </c:pt>
                <c:pt idx="22">
                  <c:v>1503</c:v>
                </c:pt>
                <c:pt idx="23">
                  <c:v>572</c:v>
                </c:pt>
                <c:pt idx="24">
                  <c:v>572</c:v>
                </c:pt>
                <c:pt idx="25">
                  <c:v>572</c:v>
                </c:pt>
                <c:pt idx="26">
                  <c:v>572</c:v>
                </c:pt>
                <c:pt idx="27">
                  <c:v>2103</c:v>
                </c:pt>
                <c:pt idx="28">
                  <c:v>1814</c:v>
                </c:pt>
                <c:pt idx="29">
                  <c:v>572</c:v>
                </c:pt>
              </c:numCache>
            </c:numRef>
          </c:val>
          <c:extLst>
            <c:ext xmlns:c16="http://schemas.microsoft.com/office/drawing/2014/chart" uri="{C3380CC4-5D6E-409C-BE32-E72D297353CC}">
              <c16:uniqueId val="{0000000F-3FDE-4866-BC83-BACA4FD2E221}"/>
            </c:ext>
          </c:extLst>
        </c:ser>
        <c:ser>
          <c:idx val="16"/>
          <c:order val="16"/>
          <c:tx>
            <c:strRef>
              <c:f>'Pivot Table'!$R$1</c:f>
              <c:strCache>
                <c:ptCount val="1"/>
                <c:pt idx="0">
                  <c:v>Sum of 2016</c:v>
                </c:pt>
              </c:strCache>
            </c:strRef>
          </c:tx>
          <c:spPr>
            <a:solidFill>
              <a:schemeClr val="accent5">
                <a:lumMod val="80000"/>
                <a:lumOff val="2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Table'!$R$2:$R$32</c:f>
              <c:numCache>
                <c:formatCode>General</c:formatCode>
                <c:ptCount val="30"/>
                <c:pt idx="0">
                  <c:v>604</c:v>
                </c:pt>
                <c:pt idx="1">
                  <c:v>604</c:v>
                </c:pt>
                <c:pt idx="2">
                  <c:v>604</c:v>
                </c:pt>
                <c:pt idx="3">
                  <c:v>604</c:v>
                </c:pt>
                <c:pt idx="4">
                  <c:v>604</c:v>
                </c:pt>
                <c:pt idx="5">
                  <c:v>742</c:v>
                </c:pt>
                <c:pt idx="6">
                  <c:v>604</c:v>
                </c:pt>
                <c:pt idx="7">
                  <c:v>604</c:v>
                </c:pt>
                <c:pt idx="8">
                  <c:v>49621</c:v>
                </c:pt>
                <c:pt idx="9">
                  <c:v>604</c:v>
                </c:pt>
                <c:pt idx="10">
                  <c:v>604</c:v>
                </c:pt>
                <c:pt idx="11">
                  <c:v>604</c:v>
                </c:pt>
                <c:pt idx="12">
                  <c:v>46</c:v>
                </c:pt>
                <c:pt idx="13">
                  <c:v>604</c:v>
                </c:pt>
                <c:pt idx="14">
                  <c:v>604</c:v>
                </c:pt>
                <c:pt idx="15">
                  <c:v>604</c:v>
                </c:pt>
                <c:pt idx="16">
                  <c:v>604</c:v>
                </c:pt>
                <c:pt idx="17">
                  <c:v>122</c:v>
                </c:pt>
                <c:pt idx="18">
                  <c:v>2</c:v>
                </c:pt>
                <c:pt idx="19">
                  <c:v>604</c:v>
                </c:pt>
                <c:pt idx="20">
                  <c:v>715</c:v>
                </c:pt>
                <c:pt idx="21">
                  <c:v>604</c:v>
                </c:pt>
                <c:pt idx="22">
                  <c:v>1598</c:v>
                </c:pt>
                <c:pt idx="23">
                  <c:v>604</c:v>
                </c:pt>
                <c:pt idx="24">
                  <c:v>604</c:v>
                </c:pt>
                <c:pt idx="25">
                  <c:v>604</c:v>
                </c:pt>
                <c:pt idx="26">
                  <c:v>604</c:v>
                </c:pt>
                <c:pt idx="27">
                  <c:v>2182</c:v>
                </c:pt>
                <c:pt idx="28">
                  <c:v>1672</c:v>
                </c:pt>
                <c:pt idx="29">
                  <c:v>604</c:v>
                </c:pt>
              </c:numCache>
            </c:numRef>
          </c:val>
          <c:extLst>
            <c:ext xmlns:c16="http://schemas.microsoft.com/office/drawing/2014/chart" uri="{C3380CC4-5D6E-409C-BE32-E72D297353CC}">
              <c16:uniqueId val="{00000010-3FDE-4866-BC83-BACA4FD2E221}"/>
            </c:ext>
          </c:extLst>
        </c:ser>
        <c:ser>
          <c:idx val="17"/>
          <c:order val="17"/>
          <c:tx>
            <c:strRef>
              <c:f>'Pivot Table'!$S$1</c:f>
              <c:strCache>
                <c:ptCount val="1"/>
                <c:pt idx="0">
                  <c:v>Sum of 2017</c:v>
                </c:pt>
              </c:strCache>
            </c:strRef>
          </c:tx>
          <c:spPr>
            <a:solidFill>
              <a:schemeClr val="accent6">
                <a:lumMod val="80000"/>
                <a:lumOff val="2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Table'!$S$2:$S$32</c:f>
              <c:numCache>
                <c:formatCode>General</c:formatCode>
                <c:ptCount val="30"/>
                <c:pt idx="0">
                  <c:v>453</c:v>
                </c:pt>
                <c:pt idx="1">
                  <c:v>453</c:v>
                </c:pt>
                <c:pt idx="2">
                  <c:v>453</c:v>
                </c:pt>
                <c:pt idx="3">
                  <c:v>453</c:v>
                </c:pt>
                <c:pt idx="4">
                  <c:v>453</c:v>
                </c:pt>
                <c:pt idx="5">
                  <c:v>1038</c:v>
                </c:pt>
                <c:pt idx="6">
                  <c:v>453</c:v>
                </c:pt>
                <c:pt idx="7">
                  <c:v>453</c:v>
                </c:pt>
                <c:pt idx="8">
                  <c:v>24086</c:v>
                </c:pt>
                <c:pt idx="9">
                  <c:v>453</c:v>
                </c:pt>
                <c:pt idx="10">
                  <c:v>453</c:v>
                </c:pt>
                <c:pt idx="11">
                  <c:v>453</c:v>
                </c:pt>
                <c:pt idx="12">
                  <c:v>43</c:v>
                </c:pt>
                <c:pt idx="13">
                  <c:v>453</c:v>
                </c:pt>
                <c:pt idx="14">
                  <c:v>453</c:v>
                </c:pt>
                <c:pt idx="15">
                  <c:v>453</c:v>
                </c:pt>
                <c:pt idx="16">
                  <c:v>453</c:v>
                </c:pt>
                <c:pt idx="17">
                  <c:v>113</c:v>
                </c:pt>
                <c:pt idx="18">
                  <c:v>2</c:v>
                </c:pt>
                <c:pt idx="19">
                  <c:v>453</c:v>
                </c:pt>
                <c:pt idx="20">
                  <c:v>653</c:v>
                </c:pt>
                <c:pt idx="21">
                  <c:v>453</c:v>
                </c:pt>
                <c:pt idx="22">
                  <c:v>1120</c:v>
                </c:pt>
                <c:pt idx="23">
                  <c:v>453</c:v>
                </c:pt>
                <c:pt idx="24">
                  <c:v>453</c:v>
                </c:pt>
                <c:pt idx="25">
                  <c:v>453</c:v>
                </c:pt>
                <c:pt idx="26">
                  <c:v>453</c:v>
                </c:pt>
                <c:pt idx="27">
                  <c:v>1905</c:v>
                </c:pt>
                <c:pt idx="28">
                  <c:v>2259</c:v>
                </c:pt>
                <c:pt idx="29">
                  <c:v>453</c:v>
                </c:pt>
              </c:numCache>
            </c:numRef>
          </c:val>
          <c:extLst>
            <c:ext xmlns:c16="http://schemas.microsoft.com/office/drawing/2014/chart" uri="{C3380CC4-5D6E-409C-BE32-E72D297353CC}">
              <c16:uniqueId val="{00000011-3FDE-4866-BC83-BACA4FD2E221}"/>
            </c:ext>
          </c:extLst>
        </c:ser>
        <c:ser>
          <c:idx val="18"/>
          <c:order val="18"/>
          <c:tx>
            <c:strRef>
              <c:f>'Pivot Table'!$T$1</c:f>
              <c:strCache>
                <c:ptCount val="1"/>
                <c:pt idx="0">
                  <c:v>Sum of 2018</c:v>
                </c:pt>
              </c:strCache>
            </c:strRef>
          </c:tx>
          <c:spPr>
            <a:solidFill>
              <a:schemeClr val="accent1">
                <a:lumMod val="8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Table'!$T$2:$T$32</c:f>
              <c:numCache>
                <c:formatCode>General</c:formatCode>
                <c:ptCount val="30"/>
                <c:pt idx="0">
                  <c:v>433</c:v>
                </c:pt>
                <c:pt idx="1">
                  <c:v>433</c:v>
                </c:pt>
                <c:pt idx="2">
                  <c:v>433</c:v>
                </c:pt>
                <c:pt idx="3">
                  <c:v>433</c:v>
                </c:pt>
                <c:pt idx="4">
                  <c:v>433</c:v>
                </c:pt>
                <c:pt idx="5">
                  <c:v>792</c:v>
                </c:pt>
                <c:pt idx="6">
                  <c:v>433</c:v>
                </c:pt>
                <c:pt idx="7">
                  <c:v>433</c:v>
                </c:pt>
                <c:pt idx="8">
                  <c:v>22869</c:v>
                </c:pt>
                <c:pt idx="9">
                  <c:v>433</c:v>
                </c:pt>
                <c:pt idx="10">
                  <c:v>433</c:v>
                </c:pt>
                <c:pt idx="11">
                  <c:v>433</c:v>
                </c:pt>
                <c:pt idx="12">
                  <c:v>50</c:v>
                </c:pt>
                <c:pt idx="13">
                  <c:v>433</c:v>
                </c:pt>
                <c:pt idx="14">
                  <c:v>433</c:v>
                </c:pt>
                <c:pt idx="15">
                  <c:v>433</c:v>
                </c:pt>
                <c:pt idx="16">
                  <c:v>433</c:v>
                </c:pt>
                <c:pt idx="17">
                  <c:v>95</c:v>
                </c:pt>
                <c:pt idx="18">
                  <c:v>2</c:v>
                </c:pt>
                <c:pt idx="19">
                  <c:v>433</c:v>
                </c:pt>
                <c:pt idx="20">
                  <c:v>367</c:v>
                </c:pt>
                <c:pt idx="21">
                  <c:v>433</c:v>
                </c:pt>
                <c:pt idx="22">
                  <c:v>1313</c:v>
                </c:pt>
                <c:pt idx="23">
                  <c:v>433</c:v>
                </c:pt>
                <c:pt idx="24">
                  <c:v>433</c:v>
                </c:pt>
                <c:pt idx="25">
                  <c:v>433</c:v>
                </c:pt>
                <c:pt idx="26">
                  <c:v>433</c:v>
                </c:pt>
                <c:pt idx="27">
                  <c:v>1586</c:v>
                </c:pt>
                <c:pt idx="28">
                  <c:v>2179</c:v>
                </c:pt>
                <c:pt idx="29">
                  <c:v>433</c:v>
                </c:pt>
              </c:numCache>
            </c:numRef>
          </c:val>
          <c:extLst>
            <c:ext xmlns:c16="http://schemas.microsoft.com/office/drawing/2014/chart" uri="{C3380CC4-5D6E-409C-BE32-E72D297353CC}">
              <c16:uniqueId val="{00000012-3FDE-4866-BC83-BACA4FD2E221}"/>
            </c:ext>
          </c:extLst>
        </c:ser>
        <c:ser>
          <c:idx val="19"/>
          <c:order val="19"/>
          <c:tx>
            <c:strRef>
              <c:f>'Pivot Table'!$U$1</c:f>
              <c:strCache>
                <c:ptCount val="1"/>
                <c:pt idx="0">
                  <c:v>Sum of 2019</c:v>
                </c:pt>
              </c:strCache>
            </c:strRef>
          </c:tx>
          <c:spPr>
            <a:solidFill>
              <a:schemeClr val="accent2">
                <a:lumMod val="8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Table'!$U$2:$U$32</c:f>
              <c:numCache>
                <c:formatCode>General</c:formatCode>
                <c:ptCount val="30"/>
                <c:pt idx="0">
                  <c:v>465</c:v>
                </c:pt>
                <c:pt idx="1">
                  <c:v>465</c:v>
                </c:pt>
                <c:pt idx="2">
                  <c:v>465</c:v>
                </c:pt>
                <c:pt idx="3">
                  <c:v>465</c:v>
                </c:pt>
                <c:pt idx="4">
                  <c:v>465</c:v>
                </c:pt>
                <c:pt idx="5">
                  <c:v>792</c:v>
                </c:pt>
                <c:pt idx="6">
                  <c:v>465</c:v>
                </c:pt>
                <c:pt idx="7">
                  <c:v>465</c:v>
                </c:pt>
                <c:pt idx="8">
                  <c:v>23597</c:v>
                </c:pt>
                <c:pt idx="9">
                  <c:v>465</c:v>
                </c:pt>
                <c:pt idx="10">
                  <c:v>465</c:v>
                </c:pt>
                <c:pt idx="11">
                  <c:v>465</c:v>
                </c:pt>
                <c:pt idx="12">
                  <c:v>55</c:v>
                </c:pt>
                <c:pt idx="13">
                  <c:v>465</c:v>
                </c:pt>
                <c:pt idx="14">
                  <c:v>465</c:v>
                </c:pt>
                <c:pt idx="15">
                  <c:v>465</c:v>
                </c:pt>
                <c:pt idx="16">
                  <c:v>465</c:v>
                </c:pt>
                <c:pt idx="17">
                  <c:v>95</c:v>
                </c:pt>
                <c:pt idx="18">
                  <c:v>3</c:v>
                </c:pt>
                <c:pt idx="19">
                  <c:v>465</c:v>
                </c:pt>
                <c:pt idx="20">
                  <c:v>1404</c:v>
                </c:pt>
                <c:pt idx="21">
                  <c:v>465</c:v>
                </c:pt>
                <c:pt idx="22">
                  <c:v>1804</c:v>
                </c:pt>
                <c:pt idx="23">
                  <c:v>465</c:v>
                </c:pt>
                <c:pt idx="24">
                  <c:v>465</c:v>
                </c:pt>
                <c:pt idx="25">
                  <c:v>465</c:v>
                </c:pt>
                <c:pt idx="26">
                  <c:v>465</c:v>
                </c:pt>
                <c:pt idx="27">
                  <c:v>1493</c:v>
                </c:pt>
                <c:pt idx="28">
                  <c:v>1886</c:v>
                </c:pt>
                <c:pt idx="29">
                  <c:v>465</c:v>
                </c:pt>
              </c:numCache>
            </c:numRef>
          </c:val>
          <c:extLst>
            <c:ext xmlns:c16="http://schemas.microsoft.com/office/drawing/2014/chart" uri="{C3380CC4-5D6E-409C-BE32-E72D297353CC}">
              <c16:uniqueId val="{00000013-3FDE-4866-BC83-BACA4FD2E221}"/>
            </c:ext>
          </c:extLst>
        </c:ser>
        <c:ser>
          <c:idx val="20"/>
          <c:order val="20"/>
          <c:tx>
            <c:strRef>
              <c:f>'Pivot Table'!$V$1</c:f>
              <c:strCache>
                <c:ptCount val="1"/>
                <c:pt idx="0">
                  <c:v>Sum of 2020</c:v>
                </c:pt>
              </c:strCache>
            </c:strRef>
          </c:tx>
          <c:spPr>
            <a:solidFill>
              <a:schemeClr val="accent3">
                <a:lumMod val="8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Table'!$V$2:$V$32</c:f>
              <c:numCache>
                <c:formatCode>General</c:formatCode>
                <c:ptCount val="30"/>
                <c:pt idx="0">
                  <c:v>8097</c:v>
                </c:pt>
                <c:pt idx="1">
                  <c:v>8097</c:v>
                </c:pt>
                <c:pt idx="2">
                  <c:v>8097</c:v>
                </c:pt>
                <c:pt idx="3">
                  <c:v>8097</c:v>
                </c:pt>
                <c:pt idx="4">
                  <c:v>8097</c:v>
                </c:pt>
                <c:pt idx="5">
                  <c:v>918320</c:v>
                </c:pt>
                <c:pt idx="6">
                  <c:v>8097</c:v>
                </c:pt>
                <c:pt idx="7">
                  <c:v>8097</c:v>
                </c:pt>
                <c:pt idx="8">
                  <c:v>24918</c:v>
                </c:pt>
                <c:pt idx="9">
                  <c:v>8097</c:v>
                </c:pt>
                <c:pt idx="10">
                  <c:v>8097</c:v>
                </c:pt>
                <c:pt idx="11">
                  <c:v>8097</c:v>
                </c:pt>
                <c:pt idx="12">
                  <c:v>59</c:v>
                </c:pt>
                <c:pt idx="13">
                  <c:v>8097</c:v>
                </c:pt>
                <c:pt idx="14">
                  <c:v>8097</c:v>
                </c:pt>
                <c:pt idx="15">
                  <c:v>8097</c:v>
                </c:pt>
                <c:pt idx="16">
                  <c:v>8097</c:v>
                </c:pt>
                <c:pt idx="17">
                  <c:v>95</c:v>
                </c:pt>
                <c:pt idx="18">
                  <c:v>3</c:v>
                </c:pt>
                <c:pt idx="19">
                  <c:v>8097</c:v>
                </c:pt>
                <c:pt idx="20">
                  <c:v>635</c:v>
                </c:pt>
                <c:pt idx="21">
                  <c:v>8097</c:v>
                </c:pt>
                <c:pt idx="22">
                  <c:v>2839</c:v>
                </c:pt>
                <c:pt idx="23">
                  <c:v>8097</c:v>
                </c:pt>
                <c:pt idx="24">
                  <c:v>8097</c:v>
                </c:pt>
                <c:pt idx="25">
                  <c:v>8097</c:v>
                </c:pt>
                <c:pt idx="26">
                  <c:v>8097</c:v>
                </c:pt>
                <c:pt idx="27">
                  <c:v>1935</c:v>
                </c:pt>
                <c:pt idx="28">
                  <c:v>8097</c:v>
                </c:pt>
                <c:pt idx="29">
                  <c:v>8097</c:v>
                </c:pt>
              </c:numCache>
            </c:numRef>
          </c:val>
          <c:extLst>
            <c:ext xmlns:c16="http://schemas.microsoft.com/office/drawing/2014/chart" uri="{C3380CC4-5D6E-409C-BE32-E72D297353CC}">
              <c16:uniqueId val="{00000014-3FDE-4866-BC83-BACA4FD2E221}"/>
            </c:ext>
          </c:extLst>
        </c:ser>
        <c:ser>
          <c:idx val="21"/>
          <c:order val="21"/>
          <c:tx>
            <c:strRef>
              <c:f>'Pivot Table'!$W$1</c:f>
              <c:strCache>
                <c:ptCount val="1"/>
                <c:pt idx="0">
                  <c:v>Sum of 2021</c:v>
                </c:pt>
              </c:strCache>
            </c:strRef>
          </c:tx>
          <c:spPr>
            <a:solidFill>
              <a:schemeClr val="accent4">
                <a:lumMod val="80000"/>
              </a:schemeClr>
            </a:solidFill>
            <a:ln>
              <a:noFill/>
            </a:ln>
            <a:effectLst/>
          </c:spPr>
          <c:invertIfNegative val="0"/>
          <c:cat>
            <c:strRef>
              <c:f>'Pivot Table'!$A$2:$A$32</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Table'!$W$2:$W$32</c:f>
              <c:numCache>
                <c:formatCode>General</c:formatCode>
                <c:ptCount val="30"/>
                <c:pt idx="0">
                  <c:v>578</c:v>
                </c:pt>
                <c:pt idx="1">
                  <c:v>578</c:v>
                </c:pt>
                <c:pt idx="2">
                  <c:v>578</c:v>
                </c:pt>
                <c:pt idx="3">
                  <c:v>578</c:v>
                </c:pt>
                <c:pt idx="4">
                  <c:v>578</c:v>
                </c:pt>
                <c:pt idx="5">
                  <c:v>578</c:v>
                </c:pt>
                <c:pt idx="6">
                  <c:v>578</c:v>
                </c:pt>
                <c:pt idx="7">
                  <c:v>578</c:v>
                </c:pt>
                <c:pt idx="8">
                  <c:v>27444</c:v>
                </c:pt>
                <c:pt idx="9">
                  <c:v>578</c:v>
                </c:pt>
                <c:pt idx="10">
                  <c:v>578</c:v>
                </c:pt>
                <c:pt idx="11">
                  <c:v>578</c:v>
                </c:pt>
                <c:pt idx="12">
                  <c:v>59</c:v>
                </c:pt>
                <c:pt idx="13">
                  <c:v>578</c:v>
                </c:pt>
                <c:pt idx="14">
                  <c:v>578</c:v>
                </c:pt>
                <c:pt idx="15">
                  <c:v>578</c:v>
                </c:pt>
                <c:pt idx="16">
                  <c:v>578</c:v>
                </c:pt>
                <c:pt idx="17">
                  <c:v>95</c:v>
                </c:pt>
                <c:pt idx="18">
                  <c:v>2</c:v>
                </c:pt>
                <c:pt idx="19">
                  <c:v>578</c:v>
                </c:pt>
                <c:pt idx="20">
                  <c:v>330</c:v>
                </c:pt>
                <c:pt idx="21">
                  <c:v>578</c:v>
                </c:pt>
                <c:pt idx="22">
                  <c:v>1462</c:v>
                </c:pt>
                <c:pt idx="23">
                  <c:v>578</c:v>
                </c:pt>
                <c:pt idx="24">
                  <c:v>578</c:v>
                </c:pt>
                <c:pt idx="25">
                  <c:v>578</c:v>
                </c:pt>
                <c:pt idx="26">
                  <c:v>578</c:v>
                </c:pt>
                <c:pt idx="27">
                  <c:v>2014</c:v>
                </c:pt>
                <c:pt idx="28">
                  <c:v>578</c:v>
                </c:pt>
                <c:pt idx="29">
                  <c:v>578</c:v>
                </c:pt>
              </c:numCache>
            </c:numRef>
          </c:val>
          <c:extLst>
            <c:ext xmlns:c16="http://schemas.microsoft.com/office/drawing/2014/chart" uri="{C3380CC4-5D6E-409C-BE32-E72D297353CC}">
              <c16:uniqueId val="{00000015-3FDE-4866-BC83-BACA4FD2E221}"/>
            </c:ext>
          </c:extLst>
        </c:ser>
        <c:dLbls>
          <c:showLegendKey val="0"/>
          <c:showVal val="0"/>
          <c:showCatName val="0"/>
          <c:showSerName val="0"/>
          <c:showPercent val="0"/>
          <c:showBubbleSize val="0"/>
        </c:dLbls>
        <c:gapWidth val="150"/>
        <c:overlap val="100"/>
        <c:axId val="1152850015"/>
        <c:axId val="1152851455"/>
      </c:barChart>
      <c:catAx>
        <c:axId val="1152850015"/>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Countries Name</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52851455"/>
        <c:crosses val="autoZero"/>
        <c:auto val="1"/>
        <c:lblAlgn val="ctr"/>
        <c:lblOffset val="100"/>
        <c:noMultiLvlLbl val="0"/>
      </c:catAx>
      <c:valAx>
        <c:axId val="115285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Fertilizer Consumption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5285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Table!PivotTable6</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Consumption Of Fertilizers of Top 30 Countries (1961-1980)</a:t>
            </a: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lumMod val="65000"/>
                    <a:lumOff val="35000"/>
                  </a:sysClr>
                </a:solidFill>
              </a:defRPr>
            </a:pPr>
            <a:endParaRPr lang="en-US"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Table'!$B$56</c:f>
              <c:strCache>
                <c:ptCount val="1"/>
                <c:pt idx="0">
                  <c:v>Sum of 1961</c:v>
                </c:pt>
              </c:strCache>
            </c:strRef>
          </c:tx>
          <c:spPr>
            <a:solidFill>
              <a:schemeClr val="accent1"/>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Table'!$B$57:$B$87</c:f>
              <c:numCache>
                <c:formatCode>General</c:formatCode>
                <c:ptCount val="30"/>
                <c:pt idx="0">
                  <c:v>254</c:v>
                </c:pt>
                <c:pt idx="1">
                  <c:v>254</c:v>
                </c:pt>
                <c:pt idx="2">
                  <c:v>254</c:v>
                </c:pt>
                <c:pt idx="3">
                  <c:v>254</c:v>
                </c:pt>
                <c:pt idx="4">
                  <c:v>254</c:v>
                </c:pt>
                <c:pt idx="5">
                  <c:v>1050</c:v>
                </c:pt>
                <c:pt idx="6">
                  <c:v>254</c:v>
                </c:pt>
                <c:pt idx="7">
                  <c:v>254</c:v>
                </c:pt>
                <c:pt idx="8">
                  <c:v>254</c:v>
                </c:pt>
                <c:pt idx="9">
                  <c:v>254</c:v>
                </c:pt>
                <c:pt idx="10">
                  <c:v>254</c:v>
                </c:pt>
                <c:pt idx="11">
                  <c:v>175</c:v>
                </c:pt>
                <c:pt idx="12">
                  <c:v>254</c:v>
                </c:pt>
                <c:pt idx="13">
                  <c:v>1850</c:v>
                </c:pt>
                <c:pt idx="14">
                  <c:v>254</c:v>
                </c:pt>
                <c:pt idx="15">
                  <c:v>254</c:v>
                </c:pt>
                <c:pt idx="16">
                  <c:v>254</c:v>
                </c:pt>
                <c:pt idx="17">
                  <c:v>254</c:v>
                </c:pt>
                <c:pt idx="18">
                  <c:v>254</c:v>
                </c:pt>
                <c:pt idx="19">
                  <c:v>124</c:v>
                </c:pt>
                <c:pt idx="20">
                  <c:v>561</c:v>
                </c:pt>
                <c:pt idx="21">
                  <c:v>254</c:v>
                </c:pt>
                <c:pt idx="22">
                  <c:v>254</c:v>
                </c:pt>
                <c:pt idx="23">
                  <c:v>362</c:v>
                </c:pt>
                <c:pt idx="24">
                  <c:v>254</c:v>
                </c:pt>
                <c:pt idx="25">
                  <c:v>254</c:v>
                </c:pt>
                <c:pt idx="26">
                  <c:v>254</c:v>
                </c:pt>
                <c:pt idx="27">
                  <c:v>254</c:v>
                </c:pt>
                <c:pt idx="28">
                  <c:v>568</c:v>
                </c:pt>
                <c:pt idx="29">
                  <c:v>254</c:v>
                </c:pt>
              </c:numCache>
            </c:numRef>
          </c:val>
          <c:extLst>
            <c:ext xmlns:c16="http://schemas.microsoft.com/office/drawing/2014/chart" uri="{C3380CC4-5D6E-409C-BE32-E72D297353CC}">
              <c16:uniqueId val="{00000000-8390-4031-B970-2A45A69B8E27}"/>
            </c:ext>
          </c:extLst>
        </c:ser>
        <c:ser>
          <c:idx val="1"/>
          <c:order val="1"/>
          <c:tx>
            <c:strRef>
              <c:f>'Pivot Table'!$C$56</c:f>
              <c:strCache>
                <c:ptCount val="1"/>
                <c:pt idx="0">
                  <c:v>Sum of 1962</c:v>
                </c:pt>
              </c:strCache>
            </c:strRef>
          </c:tx>
          <c:spPr>
            <a:solidFill>
              <a:schemeClr val="accent2"/>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Table'!$C$57:$C$87</c:f>
              <c:numCache>
                <c:formatCode>General</c:formatCode>
                <c:ptCount val="30"/>
                <c:pt idx="0">
                  <c:v>225</c:v>
                </c:pt>
                <c:pt idx="1">
                  <c:v>225</c:v>
                </c:pt>
                <c:pt idx="2">
                  <c:v>225</c:v>
                </c:pt>
                <c:pt idx="3">
                  <c:v>225</c:v>
                </c:pt>
                <c:pt idx="4">
                  <c:v>225</c:v>
                </c:pt>
                <c:pt idx="5">
                  <c:v>1228</c:v>
                </c:pt>
                <c:pt idx="6">
                  <c:v>225</c:v>
                </c:pt>
                <c:pt idx="7">
                  <c:v>225</c:v>
                </c:pt>
                <c:pt idx="8">
                  <c:v>225</c:v>
                </c:pt>
                <c:pt idx="9">
                  <c:v>225</c:v>
                </c:pt>
                <c:pt idx="10">
                  <c:v>225</c:v>
                </c:pt>
                <c:pt idx="11">
                  <c:v>215</c:v>
                </c:pt>
                <c:pt idx="12">
                  <c:v>225</c:v>
                </c:pt>
                <c:pt idx="13">
                  <c:v>2017</c:v>
                </c:pt>
                <c:pt idx="14">
                  <c:v>225</c:v>
                </c:pt>
                <c:pt idx="15">
                  <c:v>225</c:v>
                </c:pt>
                <c:pt idx="16">
                  <c:v>225</c:v>
                </c:pt>
                <c:pt idx="17">
                  <c:v>225</c:v>
                </c:pt>
                <c:pt idx="18">
                  <c:v>225</c:v>
                </c:pt>
                <c:pt idx="19">
                  <c:v>144</c:v>
                </c:pt>
                <c:pt idx="20">
                  <c:v>696</c:v>
                </c:pt>
                <c:pt idx="21">
                  <c:v>225</c:v>
                </c:pt>
                <c:pt idx="22">
                  <c:v>225</c:v>
                </c:pt>
                <c:pt idx="23">
                  <c:v>281</c:v>
                </c:pt>
                <c:pt idx="24">
                  <c:v>225</c:v>
                </c:pt>
                <c:pt idx="25">
                  <c:v>225</c:v>
                </c:pt>
                <c:pt idx="26">
                  <c:v>225</c:v>
                </c:pt>
                <c:pt idx="27">
                  <c:v>225</c:v>
                </c:pt>
                <c:pt idx="28">
                  <c:v>655</c:v>
                </c:pt>
                <c:pt idx="29">
                  <c:v>225</c:v>
                </c:pt>
              </c:numCache>
            </c:numRef>
          </c:val>
          <c:extLst>
            <c:ext xmlns:c16="http://schemas.microsoft.com/office/drawing/2014/chart" uri="{C3380CC4-5D6E-409C-BE32-E72D297353CC}">
              <c16:uniqueId val="{00000001-8390-4031-B970-2A45A69B8E27}"/>
            </c:ext>
          </c:extLst>
        </c:ser>
        <c:ser>
          <c:idx val="2"/>
          <c:order val="2"/>
          <c:tx>
            <c:strRef>
              <c:f>'Pivot Table'!$D$56</c:f>
              <c:strCache>
                <c:ptCount val="1"/>
                <c:pt idx="0">
                  <c:v>Sum of 1963</c:v>
                </c:pt>
              </c:strCache>
            </c:strRef>
          </c:tx>
          <c:spPr>
            <a:solidFill>
              <a:schemeClr val="accent3"/>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Table'!$D$57:$D$87</c:f>
              <c:numCache>
                <c:formatCode>General</c:formatCode>
                <c:ptCount val="30"/>
                <c:pt idx="0">
                  <c:v>236</c:v>
                </c:pt>
                <c:pt idx="1">
                  <c:v>236</c:v>
                </c:pt>
                <c:pt idx="2">
                  <c:v>236</c:v>
                </c:pt>
                <c:pt idx="3">
                  <c:v>192</c:v>
                </c:pt>
                <c:pt idx="4">
                  <c:v>236</c:v>
                </c:pt>
                <c:pt idx="5">
                  <c:v>1640</c:v>
                </c:pt>
                <c:pt idx="6">
                  <c:v>236</c:v>
                </c:pt>
                <c:pt idx="7">
                  <c:v>236</c:v>
                </c:pt>
                <c:pt idx="8">
                  <c:v>236</c:v>
                </c:pt>
                <c:pt idx="9">
                  <c:v>236</c:v>
                </c:pt>
                <c:pt idx="10">
                  <c:v>236</c:v>
                </c:pt>
                <c:pt idx="11">
                  <c:v>265</c:v>
                </c:pt>
                <c:pt idx="12">
                  <c:v>271</c:v>
                </c:pt>
                <c:pt idx="13">
                  <c:v>2671</c:v>
                </c:pt>
                <c:pt idx="14">
                  <c:v>236</c:v>
                </c:pt>
                <c:pt idx="15">
                  <c:v>236</c:v>
                </c:pt>
                <c:pt idx="16">
                  <c:v>236</c:v>
                </c:pt>
                <c:pt idx="17">
                  <c:v>236</c:v>
                </c:pt>
                <c:pt idx="18">
                  <c:v>236</c:v>
                </c:pt>
                <c:pt idx="19">
                  <c:v>137</c:v>
                </c:pt>
                <c:pt idx="20">
                  <c:v>716</c:v>
                </c:pt>
                <c:pt idx="21">
                  <c:v>236</c:v>
                </c:pt>
                <c:pt idx="22">
                  <c:v>236</c:v>
                </c:pt>
                <c:pt idx="23">
                  <c:v>286</c:v>
                </c:pt>
                <c:pt idx="24">
                  <c:v>236</c:v>
                </c:pt>
                <c:pt idx="25">
                  <c:v>236</c:v>
                </c:pt>
                <c:pt idx="26">
                  <c:v>236</c:v>
                </c:pt>
                <c:pt idx="27">
                  <c:v>236</c:v>
                </c:pt>
                <c:pt idx="28">
                  <c:v>696</c:v>
                </c:pt>
                <c:pt idx="29">
                  <c:v>236</c:v>
                </c:pt>
              </c:numCache>
            </c:numRef>
          </c:val>
          <c:extLst>
            <c:ext xmlns:c16="http://schemas.microsoft.com/office/drawing/2014/chart" uri="{C3380CC4-5D6E-409C-BE32-E72D297353CC}">
              <c16:uniqueId val="{00000002-8390-4031-B970-2A45A69B8E27}"/>
            </c:ext>
          </c:extLst>
        </c:ser>
        <c:ser>
          <c:idx val="3"/>
          <c:order val="3"/>
          <c:tx>
            <c:strRef>
              <c:f>'Pivot Table'!$E$56</c:f>
              <c:strCache>
                <c:ptCount val="1"/>
                <c:pt idx="0">
                  <c:v>Sum of 1964</c:v>
                </c:pt>
              </c:strCache>
            </c:strRef>
          </c:tx>
          <c:spPr>
            <a:solidFill>
              <a:schemeClr val="accent4"/>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Table'!$E$57:$E$87</c:f>
              <c:numCache>
                <c:formatCode>General</c:formatCode>
                <c:ptCount val="30"/>
                <c:pt idx="0">
                  <c:v>252</c:v>
                </c:pt>
                <c:pt idx="1">
                  <c:v>252</c:v>
                </c:pt>
                <c:pt idx="2">
                  <c:v>252</c:v>
                </c:pt>
                <c:pt idx="3">
                  <c:v>110</c:v>
                </c:pt>
                <c:pt idx="4">
                  <c:v>252</c:v>
                </c:pt>
                <c:pt idx="5">
                  <c:v>1828</c:v>
                </c:pt>
                <c:pt idx="6">
                  <c:v>252</c:v>
                </c:pt>
                <c:pt idx="7">
                  <c:v>1736</c:v>
                </c:pt>
                <c:pt idx="8">
                  <c:v>252</c:v>
                </c:pt>
                <c:pt idx="9">
                  <c:v>252</c:v>
                </c:pt>
                <c:pt idx="10">
                  <c:v>252</c:v>
                </c:pt>
                <c:pt idx="11">
                  <c:v>276</c:v>
                </c:pt>
                <c:pt idx="12">
                  <c:v>241</c:v>
                </c:pt>
                <c:pt idx="13">
                  <c:v>3211</c:v>
                </c:pt>
                <c:pt idx="14">
                  <c:v>252</c:v>
                </c:pt>
                <c:pt idx="15">
                  <c:v>252</c:v>
                </c:pt>
                <c:pt idx="16">
                  <c:v>252</c:v>
                </c:pt>
                <c:pt idx="17">
                  <c:v>252</c:v>
                </c:pt>
                <c:pt idx="18">
                  <c:v>252</c:v>
                </c:pt>
                <c:pt idx="19">
                  <c:v>126</c:v>
                </c:pt>
                <c:pt idx="20">
                  <c:v>535</c:v>
                </c:pt>
                <c:pt idx="21">
                  <c:v>252</c:v>
                </c:pt>
                <c:pt idx="22">
                  <c:v>252</c:v>
                </c:pt>
                <c:pt idx="23">
                  <c:v>314</c:v>
                </c:pt>
                <c:pt idx="24">
                  <c:v>252</c:v>
                </c:pt>
                <c:pt idx="25">
                  <c:v>252</c:v>
                </c:pt>
                <c:pt idx="26">
                  <c:v>252</c:v>
                </c:pt>
                <c:pt idx="27">
                  <c:v>252</c:v>
                </c:pt>
                <c:pt idx="28">
                  <c:v>816</c:v>
                </c:pt>
                <c:pt idx="29">
                  <c:v>252</c:v>
                </c:pt>
              </c:numCache>
            </c:numRef>
          </c:val>
          <c:extLst>
            <c:ext xmlns:c16="http://schemas.microsoft.com/office/drawing/2014/chart" uri="{C3380CC4-5D6E-409C-BE32-E72D297353CC}">
              <c16:uniqueId val="{00000003-8390-4031-B970-2A45A69B8E27}"/>
            </c:ext>
          </c:extLst>
        </c:ser>
        <c:ser>
          <c:idx val="4"/>
          <c:order val="4"/>
          <c:tx>
            <c:strRef>
              <c:f>'Pivot Table'!$F$56</c:f>
              <c:strCache>
                <c:ptCount val="1"/>
                <c:pt idx="0">
                  <c:v>Sum of 1965</c:v>
                </c:pt>
              </c:strCache>
            </c:strRef>
          </c:tx>
          <c:spPr>
            <a:solidFill>
              <a:schemeClr val="accent5"/>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Table'!$F$57:$F$87</c:f>
              <c:numCache>
                <c:formatCode>General</c:formatCode>
                <c:ptCount val="30"/>
                <c:pt idx="0">
                  <c:v>231</c:v>
                </c:pt>
                <c:pt idx="1">
                  <c:v>231</c:v>
                </c:pt>
                <c:pt idx="2">
                  <c:v>231</c:v>
                </c:pt>
                <c:pt idx="3">
                  <c:v>245</c:v>
                </c:pt>
                <c:pt idx="4">
                  <c:v>231</c:v>
                </c:pt>
                <c:pt idx="5">
                  <c:v>1534</c:v>
                </c:pt>
                <c:pt idx="6">
                  <c:v>231</c:v>
                </c:pt>
                <c:pt idx="7">
                  <c:v>868</c:v>
                </c:pt>
                <c:pt idx="8">
                  <c:v>231</c:v>
                </c:pt>
                <c:pt idx="9">
                  <c:v>231</c:v>
                </c:pt>
                <c:pt idx="10">
                  <c:v>231</c:v>
                </c:pt>
                <c:pt idx="11">
                  <c:v>297</c:v>
                </c:pt>
                <c:pt idx="12">
                  <c:v>235</c:v>
                </c:pt>
                <c:pt idx="13">
                  <c:v>4004</c:v>
                </c:pt>
                <c:pt idx="14">
                  <c:v>231</c:v>
                </c:pt>
                <c:pt idx="15">
                  <c:v>231</c:v>
                </c:pt>
                <c:pt idx="16">
                  <c:v>231</c:v>
                </c:pt>
                <c:pt idx="17">
                  <c:v>231</c:v>
                </c:pt>
                <c:pt idx="18">
                  <c:v>231</c:v>
                </c:pt>
                <c:pt idx="19">
                  <c:v>135</c:v>
                </c:pt>
                <c:pt idx="20">
                  <c:v>593</c:v>
                </c:pt>
                <c:pt idx="21">
                  <c:v>231</c:v>
                </c:pt>
                <c:pt idx="22">
                  <c:v>231</c:v>
                </c:pt>
                <c:pt idx="23">
                  <c:v>308</c:v>
                </c:pt>
                <c:pt idx="24">
                  <c:v>231</c:v>
                </c:pt>
                <c:pt idx="25">
                  <c:v>231</c:v>
                </c:pt>
                <c:pt idx="26">
                  <c:v>231</c:v>
                </c:pt>
                <c:pt idx="27">
                  <c:v>231</c:v>
                </c:pt>
                <c:pt idx="28">
                  <c:v>492</c:v>
                </c:pt>
                <c:pt idx="29">
                  <c:v>231</c:v>
                </c:pt>
              </c:numCache>
            </c:numRef>
          </c:val>
          <c:extLst>
            <c:ext xmlns:c16="http://schemas.microsoft.com/office/drawing/2014/chart" uri="{C3380CC4-5D6E-409C-BE32-E72D297353CC}">
              <c16:uniqueId val="{00000004-8390-4031-B970-2A45A69B8E27}"/>
            </c:ext>
          </c:extLst>
        </c:ser>
        <c:ser>
          <c:idx val="5"/>
          <c:order val="5"/>
          <c:tx>
            <c:strRef>
              <c:f>'Pivot Table'!$G$56</c:f>
              <c:strCache>
                <c:ptCount val="1"/>
                <c:pt idx="0">
                  <c:v>Sum of 1966</c:v>
                </c:pt>
              </c:strCache>
            </c:strRef>
          </c:tx>
          <c:spPr>
            <a:solidFill>
              <a:schemeClr val="accent6"/>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Table'!$G$57:$G$87</c:f>
              <c:numCache>
                <c:formatCode>General</c:formatCode>
                <c:ptCount val="30"/>
                <c:pt idx="0">
                  <c:v>318</c:v>
                </c:pt>
                <c:pt idx="1">
                  <c:v>318</c:v>
                </c:pt>
                <c:pt idx="2">
                  <c:v>318</c:v>
                </c:pt>
                <c:pt idx="3">
                  <c:v>249</c:v>
                </c:pt>
                <c:pt idx="4">
                  <c:v>318</c:v>
                </c:pt>
                <c:pt idx="5">
                  <c:v>1545</c:v>
                </c:pt>
                <c:pt idx="6">
                  <c:v>318</c:v>
                </c:pt>
                <c:pt idx="7">
                  <c:v>665</c:v>
                </c:pt>
                <c:pt idx="8">
                  <c:v>318</c:v>
                </c:pt>
                <c:pt idx="9">
                  <c:v>318</c:v>
                </c:pt>
                <c:pt idx="10">
                  <c:v>318</c:v>
                </c:pt>
                <c:pt idx="11">
                  <c:v>227</c:v>
                </c:pt>
                <c:pt idx="12">
                  <c:v>196</c:v>
                </c:pt>
                <c:pt idx="13">
                  <c:v>5112</c:v>
                </c:pt>
                <c:pt idx="14">
                  <c:v>318</c:v>
                </c:pt>
                <c:pt idx="15">
                  <c:v>318</c:v>
                </c:pt>
                <c:pt idx="16">
                  <c:v>318</c:v>
                </c:pt>
                <c:pt idx="17">
                  <c:v>318</c:v>
                </c:pt>
                <c:pt idx="18">
                  <c:v>318</c:v>
                </c:pt>
                <c:pt idx="19">
                  <c:v>160</c:v>
                </c:pt>
                <c:pt idx="20">
                  <c:v>288</c:v>
                </c:pt>
                <c:pt idx="21">
                  <c:v>318</c:v>
                </c:pt>
                <c:pt idx="22">
                  <c:v>318</c:v>
                </c:pt>
                <c:pt idx="23">
                  <c:v>306</c:v>
                </c:pt>
                <c:pt idx="24">
                  <c:v>318</c:v>
                </c:pt>
                <c:pt idx="25">
                  <c:v>318</c:v>
                </c:pt>
                <c:pt idx="26">
                  <c:v>318</c:v>
                </c:pt>
                <c:pt idx="27">
                  <c:v>7390</c:v>
                </c:pt>
                <c:pt idx="28">
                  <c:v>150</c:v>
                </c:pt>
                <c:pt idx="29">
                  <c:v>318</c:v>
                </c:pt>
              </c:numCache>
            </c:numRef>
          </c:val>
          <c:extLst>
            <c:ext xmlns:c16="http://schemas.microsoft.com/office/drawing/2014/chart" uri="{C3380CC4-5D6E-409C-BE32-E72D297353CC}">
              <c16:uniqueId val="{00000005-8390-4031-B970-2A45A69B8E27}"/>
            </c:ext>
          </c:extLst>
        </c:ser>
        <c:ser>
          <c:idx val="6"/>
          <c:order val="6"/>
          <c:tx>
            <c:strRef>
              <c:f>'Pivot Table'!$H$56</c:f>
              <c:strCache>
                <c:ptCount val="1"/>
                <c:pt idx="0">
                  <c:v>Sum of 1967</c:v>
                </c:pt>
              </c:strCache>
            </c:strRef>
          </c:tx>
          <c:spPr>
            <a:solidFill>
              <a:schemeClr val="accent1">
                <a:lumMod val="6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Table'!$H$57:$H$87</c:f>
              <c:numCache>
                <c:formatCode>General</c:formatCode>
                <c:ptCount val="30"/>
                <c:pt idx="0">
                  <c:v>274</c:v>
                </c:pt>
                <c:pt idx="1">
                  <c:v>274</c:v>
                </c:pt>
                <c:pt idx="2">
                  <c:v>274</c:v>
                </c:pt>
                <c:pt idx="3">
                  <c:v>192</c:v>
                </c:pt>
                <c:pt idx="4">
                  <c:v>274</c:v>
                </c:pt>
                <c:pt idx="5">
                  <c:v>1713</c:v>
                </c:pt>
                <c:pt idx="6">
                  <c:v>274</c:v>
                </c:pt>
                <c:pt idx="7">
                  <c:v>911</c:v>
                </c:pt>
                <c:pt idx="8">
                  <c:v>274</c:v>
                </c:pt>
                <c:pt idx="9">
                  <c:v>274</c:v>
                </c:pt>
                <c:pt idx="10">
                  <c:v>274</c:v>
                </c:pt>
                <c:pt idx="11">
                  <c:v>265</c:v>
                </c:pt>
                <c:pt idx="12">
                  <c:v>279</c:v>
                </c:pt>
                <c:pt idx="13">
                  <c:v>5550</c:v>
                </c:pt>
                <c:pt idx="14">
                  <c:v>274</c:v>
                </c:pt>
                <c:pt idx="15">
                  <c:v>274</c:v>
                </c:pt>
                <c:pt idx="16">
                  <c:v>274</c:v>
                </c:pt>
                <c:pt idx="17">
                  <c:v>274</c:v>
                </c:pt>
                <c:pt idx="18">
                  <c:v>274</c:v>
                </c:pt>
                <c:pt idx="19">
                  <c:v>251</c:v>
                </c:pt>
                <c:pt idx="20">
                  <c:v>181</c:v>
                </c:pt>
                <c:pt idx="21">
                  <c:v>274</c:v>
                </c:pt>
                <c:pt idx="22">
                  <c:v>274</c:v>
                </c:pt>
                <c:pt idx="23">
                  <c:v>305</c:v>
                </c:pt>
                <c:pt idx="24">
                  <c:v>274</c:v>
                </c:pt>
                <c:pt idx="25">
                  <c:v>274</c:v>
                </c:pt>
                <c:pt idx="26">
                  <c:v>274</c:v>
                </c:pt>
                <c:pt idx="27">
                  <c:v>1124</c:v>
                </c:pt>
                <c:pt idx="28">
                  <c:v>138</c:v>
                </c:pt>
                <c:pt idx="29">
                  <c:v>274</c:v>
                </c:pt>
              </c:numCache>
            </c:numRef>
          </c:val>
          <c:extLst>
            <c:ext xmlns:c16="http://schemas.microsoft.com/office/drawing/2014/chart" uri="{C3380CC4-5D6E-409C-BE32-E72D297353CC}">
              <c16:uniqueId val="{00000006-8390-4031-B970-2A45A69B8E27}"/>
            </c:ext>
          </c:extLst>
        </c:ser>
        <c:ser>
          <c:idx val="7"/>
          <c:order val="7"/>
          <c:tx>
            <c:strRef>
              <c:f>'Pivot Table'!$I$56</c:f>
              <c:strCache>
                <c:ptCount val="1"/>
                <c:pt idx="0">
                  <c:v>Sum of 1968</c:v>
                </c:pt>
              </c:strCache>
            </c:strRef>
          </c:tx>
          <c:spPr>
            <a:solidFill>
              <a:schemeClr val="accent2">
                <a:lumMod val="6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Table'!$I$57:$I$87</c:f>
              <c:numCache>
                <c:formatCode>General</c:formatCode>
                <c:ptCount val="30"/>
                <c:pt idx="0">
                  <c:v>420</c:v>
                </c:pt>
                <c:pt idx="1">
                  <c:v>420</c:v>
                </c:pt>
                <c:pt idx="2">
                  <c:v>420</c:v>
                </c:pt>
                <c:pt idx="3">
                  <c:v>252</c:v>
                </c:pt>
                <c:pt idx="4">
                  <c:v>420</c:v>
                </c:pt>
                <c:pt idx="5">
                  <c:v>8764</c:v>
                </c:pt>
                <c:pt idx="6">
                  <c:v>1582</c:v>
                </c:pt>
                <c:pt idx="7">
                  <c:v>767</c:v>
                </c:pt>
                <c:pt idx="8">
                  <c:v>420</c:v>
                </c:pt>
                <c:pt idx="9">
                  <c:v>420</c:v>
                </c:pt>
                <c:pt idx="10">
                  <c:v>420</c:v>
                </c:pt>
                <c:pt idx="11">
                  <c:v>293</c:v>
                </c:pt>
                <c:pt idx="12">
                  <c:v>339</c:v>
                </c:pt>
                <c:pt idx="13">
                  <c:v>420</c:v>
                </c:pt>
                <c:pt idx="14">
                  <c:v>420</c:v>
                </c:pt>
                <c:pt idx="15">
                  <c:v>420</c:v>
                </c:pt>
                <c:pt idx="16">
                  <c:v>4995</c:v>
                </c:pt>
                <c:pt idx="17">
                  <c:v>420</c:v>
                </c:pt>
                <c:pt idx="18">
                  <c:v>420</c:v>
                </c:pt>
                <c:pt idx="19">
                  <c:v>176</c:v>
                </c:pt>
                <c:pt idx="20">
                  <c:v>182</c:v>
                </c:pt>
                <c:pt idx="21">
                  <c:v>420</c:v>
                </c:pt>
                <c:pt idx="22">
                  <c:v>420</c:v>
                </c:pt>
                <c:pt idx="23">
                  <c:v>327</c:v>
                </c:pt>
                <c:pt idx="24">
                  <c:v>7629</c:v>
                </c:pt>
                <c:pt idx="25">
                  <c:v>420</c:v>
                </c:pt>
                <c:pt idx="26">
                  <c:v>420</c:v>
                </c:pt>
                <c:pt idx="27">
                  <c:v>1104</c:v>
                </c:pt>
                <c:pt idx="28">
                  <c:v>156</c:v>
                </c:pt>
                <c:pt idx="29">
                  <c:v>420</c:v>
                </c:pt>
              </c:numCache>
            </c:numRef>
          </c:val>
          <c:extLst>
            <c:ext xmlns:c16="http://schemas.microsoft.com/office/drawing/2014/chart" uri="{C3380CC4-5D6E-409C-BE32-E72D297353CC}">
              <c16:uniqueId val="{00000007-8390-4031-B970-2A45A69B8E27}"/>
            </c:ext>
          </c:extLst>
        </c:ser>
        <c:ser>
          <c:idx val="8"/>
          <c:order val="8"/>
          <c:tx>
            <c:strRef>
              <c:f>'Pivot Table'!$J$56</c:f>
              <c:strCache>
                <c:ptCount val="1"/>
                <c:pt idx="0">
                  <c:v>Sum of 1969</c:v>
                </c:pt>
              </c:strCache>
            </c:strRef>
          </c:tx>
          <c:spPr>
            <a:solidFill>
              <a:schemeClr val="accent3">
                <a:lumMod val="6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Table'!$J$57:$J$87</c:f>
              <c:numCache>
                <c:formatCode>General</c:formatCode>
                <c:ptCount val="30"/>
                <c:pt idx="0">
                  <c:v>465</c:v>
                </c:pt>
                <c:pt idx="1">
                  <c:v>465</c:v>
                </c:pt>
                <c:pt idx="2">
                  <c:v>465</c:v>
                </c:pt>
                <c:pt idx="3">
                  <c:v>438</c:v>
                </c:pt>
                <c:pt idx="4">
                  <c:v>465</c:v>
                </c:pt>
                <c:pt idx="5">
                  <c:v>15292</c:v>
                </c:pt>
                <c:pt idx="6">
                  <c:v>576</c:v>
                </c:pt>
                <c:pt idx="7">
                  <c:v>569</c:v>
                </c:pt>
                <c:pt idx="8">
                  <c:v>465</c:v>
                </c:pt>
                <c:pt idx="9">
                  <c:v>465</c:v>
                </c:pt>
                <c:pt idx="10">
                  <c:v>465</c:v>
                </c:pt>
                <c:pt idx="11">
                  <c:v>278</c:v>
                </c:pt>
                <c:pt idx="12">
                  <c:v>334</c:v>
                </c:pt>
                <c:pt idx="13">
                  <c:v>465</c:v>
                </c:pt>
                <c:pt idx="14">
                  <c:v>465</c:v>
                </c:pt>
                <c:pt idx="15">
                  <c:v>465</c:v>
                </c:pt>
                <c:pt idx="16">
                  <c:v>6753</c:v>
                </c:pt>
                <c:pt idx="17">
                  <c:v>465</c:v>
                </c:pt>
                <c:pt idx="18">
                  <c:v>465</c:v>
                </c:pt>
                <c:pt idx="19">
                  <c:v>205</c:v>
                </c:pt>
                <c:pt idx="20">
                  <c:v>220</c:v>
                </c:pt>
                <c:pt idx="21">
                  <c:v>465</c:v>
                </c:pt>
                <c:pt idx="22">
                  <c:v>465</c:v>
                </c:pt>
                <c:pt idx="23">
                  <c:v>430</c:v>
                </c:pt>
                <c:pt idx="24">
                  <c:v>7216</c:v>
                </c:pt>
                <c:pt idx="25">
                  <c:v>465</c:v>
                </c:pt>
                <c:pt idx="26">
                  <c:v>465</c:v>
                </c:pt>
                <c:pt idx="27">
                  <c:v>1314</c:v>
                </c:pt>
                <c:pt idx="28">
                  <c:v>297</c:v>
                </c:pt>
                <c:pt idx="29">
                  <c:v>465</c:v>
                </c:pt>
              </c:numCache>
            </c:numRef>
          </c:val>
          <c:extLst>
            <c:ext xmlns:c16="http://schemas.microsoft.com/office/drawing/2014/chart" uri="{C3380CC4-5D6E-409C-BE32-E72D297353CC}">
              <c16:uniqueId val="{00000008-8390-4031-B970-2A45A69B8E27}"/>
            </c:ext>
          </c:extLst>
        </c:ser>
        <c:ser>
          <c:idx val="9"/>
          <c:order val="9"/>
          <c:tx>
            <c:strRef>
              <c:f>'Pivot Table'!$K$56</c:f>
              <c:strCache>
                <c:ptCount val="1"/>
                <c:pt idx="0">
                  <c:v>Sum of 1970</c:v>
                </c:pt>
              </c:strCache>
            </c:strRef>
          </c:tx>
          <c:spPr>
            <a:solidFill>
              <a:schemeClr val="accent4">
                <a:lumMod val="6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Table'!$K$57:$K$87</c:f>
              <c:numCache>
                <c:formatCode>General</c:formatCode>
                <c:ptCount val="30"/>
                <c:pt idx="0">
                  <c:v>351</c:v>
                </c:pt>
                <c:pt idx="1">
                  <c:v>351</c:v>
                </c:pt>
                <c:pt idx="2">
                  <c:v>351</c:v>
                </c:pt>
                <c:pt idx="3">
                  <c:v>410</c:v>
                </c:pt>
                <c:pt idx="4">
                  <c:v>1138</c:v>
                </c:pt>
                <c:pt idx="5">
                  <c:v>8735</c:v>
                </c:pt>
                <c:pt idx="6">
                  <c:v>620</c:v>
                </c:pt>
                <c:pt idx="7">
                  <c:v>650</c:v>
                </c:pt>
                <c:pt idx="8">
                  <c:v>351</c:v>
                </c:pt>
                <c:pt idx="9">
                  <c:v>351</c:v>
                </c:pt>
                <c:pt idx="10">
                  <c:v>351</c:v>
                </c:pt>
                <c:pt idx="11">
                  <c:v>304</c:v>
                </c:pt>
                <c:pt idx="12">
                  <c:v>308</c:v>
                </c:pt>
                <c:pt idx="13">
                  <c:v>351</c:v>
                </c:pt>
                <c:pt idx="14">
                  <c:v>351</c:v>
                </c:pt>
                <c:pt idx="15">
                  <c:v>351</c:v>
                </c:pt>
                <c:pt idx="16">
                  <c:v>844</c:v>
                </c:pt>
                <c:pt idx="17">
                  <c:v>351</c:v>
                </c:pt>
                <c:pt idx="18">
                  <c:v>351</c:v>
                </c:pt>
                <c:pt idx="19">
                  <c:v>322</c:v>
                </c:pt>
                <c:pt idx="20">
                  <c:v>227</c:v>
                </c:pt>
                <c:pt idx="21">
                  <c:v>351</c:v>
                </c:pt>
                <c:pt idx="22">
                  <c:v>351</c:v>
                </c:pt>
                <c:pt idx="23">
                  <c:v>463</c:v>
                </c:pt>
                <c:pt idx="24">
                  <c:v>8089</c:v>
                </c:pt>
                <c:pt idx="25">
                  <c:v>351</c:v>
                </c:pt>
                <c:pt idx="26">
                  <c:v>351</c:v>
                </c:pt>
                <c:pt idx="27">
                  <c:v>705</c:v>
                </c:pt>
                <c:pt idx="28">
                  <c:v>257</c:v>
                </c:pt>
                <c:pt idx="29">
                  <c:v>592</c:v>
                </c:pt>
              </c:numCache>
            </c:numRef>
          </c:val>
          <c:extLst>
            <c:ext xmlns:c16="http://schemas.microsoft.com/office/drawing/2014/chart" uri="{C3380CC4-5D6E-409C-BE32-E72D297353CC}">
              <c16:uniqueId val="{00000009-8390-4031-B970-2A45A69B8E27}"/>
            </c:ext>
          </c:extLst>
        </c:ser>
        <c:ser>
          <c:idx val="10"/>
          <c:order val="10"/>
          <c:tx>
            <c:strRef>
              <c:f>'Pivot Table'!$L$56</c:f>
              <c:strCache>
                <c:ptCount val="1"/>
                <c:pt idx="0">
                  <c:v>Sum of 1971</c:v>
                </c:pt>
              </c:strCache>
            </c:strRef>
          </c:tx>
          <c:spPr>
            <a:solidFill>
              <a:schemeClr val="accent5">
                <a:lumMod val="6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Table'!$L$57:$L$87</c:f>
              <c:numCache>
                <c:formatCode>General</c:formatCode>
                <c:ptCount val="30"/>
                <c:pt idx="0">
                  <c:v>234</c:v>
                </c:pt>
                <c:pt idx="1">
                  <c:v>234</c:v>
                </c:pt>
                <c:pt idx="2">
                  <c:v>234</c:v>
                </c:pt>
                <c:pt idx="3">
                  <c:v>330</c:v>
                </c:pt>
                <c:pt idx="4">
                  <c:v>431</c:v>
                </c:pt>
                <c:pt idx="5">
                  <c:v>4152</c:v>
                </c:pt>
                <c:pt idx="6">
                  <c:v>234</c:v>
                </c:pt>
                <c:pt idx="7">
                  <c:v>879</c:v>
                </c:pt>
                <c:pt idx="8">
                  <c:v>234</c:v>
                </c:pt>
                <c:pt idx="9">
                  <c:v>234</c:v>
                </c:pt>
                <c:pt idx="10">
                  <c:v>234</c:v>
                </c:pt>
                <c:pt idx="11">
                  <c:v>343</c:v>
                </c:pt>
                <c:pt idx="12">
                  <c:v>145</c:v>
                </c:pt>
                <c:pt idx="13">
                  <c:v>234</c:v>
                </c:pt>
                <c:pt idx="14">
                  <c:v>234</c:v>
                </c:pt>
                <c:pt idx="15">
                  <c:v>234</c:v>
                </c:pt>
                <c:pt idx="16">
                  <c:v>364</c:v>
                </c:pt>
                <c:pt idx="17">
                  <c:v>234</c:v>
                </c:pt>
                <c:pt idx="18">
                  <c:v>234</c:v>
                </c:pt>
                <c:pt idx="19">
                  <c:v>287</c:v>
                </c:pt>
                <c:pt idx="20">
                  <c:v>209</c:v>
                </c:pt>
                <c:pt idx="21">
                  <c:v>234</c:v>
                </c:pt>
                <c:pt idx="22">
                  <c:v>234</c:v>
                </c:pt>
                <c:pt idx="23">
                  <c:v>481</c:v>
                </c:pt>
                <c:pt idx="24">
                  <c:v>1286</c:v>
                </c:pt>
                <c:pt idx="25">
                  <c:v>234</c:v>
                </c:pt>
                <c:pt idx="26">
                  <c:v>234</c:v>
                </c:pt>
                <c:pt idx="27">
                  <c:v>1246</c:v>
                </c:pt>
                <c:pt idx="28">
                  <c:v>204</c:v>
                </c:pt>
                <c:pt idx="29">
                  <c:v>613</c:v>
                </c:pt>
              </c:numCache>
            </c:numRef>
          </c:val>
          <c:extLst>
            <c:ext xmlns:c16="http://schemas.microsoft.com/office/drawing/2014/chart" uri="{C3380CC4-5D6E-409C-BE32-E72D297353CC}">
              <c16:uniqueId val="{0000000A-8390-4031-B970-2A45A69B8E27}"/>
            </c:ext>
          </c:extLst>
        </c:ser>
        <c:ser>
          <c:idx val="11"/>
          <c:order val="11"/>
          <c:tx>
            <c:strRef>
              <c:f>'Pivot Table'!$M$56</c:f>
              <c:strCache>
                <c:ptCount val="1"/>
                <c:pt idx="0">
                  <c:v>Sum of 1972</c:v>
                </c:pt>
              </c:strCache>
            </c:strRef>
          </c:tx>
          <c:spPr>
            <a:solidFill>
              <a:schemeClr val="accent6">
                <a:lumMod val="6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Table'!$M$57:$M$87</c:f>
              <c:numCache>
                <c:formatCode>General</c:formatCode>
                <c:ptCount val="30"/>
                <c:pt idx="0">
                  <c:v>217</c:v>
                </c:pt>
                <c:pt idx="1">
                  <c:v>217</c:v>
                </c:pt>
                <c:pt idx="2">
                  <c:v>217</c:v>
                </c:pt>
                <c:pt idx="3">
                  <c:v>296</c:v>
                </c:pt>
                <c:pt idx="4">
                  <c:v>287</c:v>
                </c:pt>
                <c:pt idx="5">
                  <c:v>2460</c:v>
                </c:pt>
                <c:pt idx="6">
                  <c:v>643</c:v>
                </c:pt>
                <c:pt idx="7">
                  <c:v>1658</c:v>
                </c:pt>
                <c:pt idx="8">
                  <c:v>217</c:v>
                </c:pt>
                <c:pt idx="9">
                  <c:v>217</c:v>
                </c:pt>
                <c:pt idx="10">
                  <c:v>217</c:v>
                </c:pt>
                <c:pt idx="11">
                  <c:v>323</c:v>
                </c:pt>
                <c:pt idx="12">
                  <c:v>98</c:v>
                </c:pt>
                <c:pt idx="13">
                  <c:v>217</c:v>
                </c:pt>
                <c:pt idx="14">
                  <c:v>217</c:v>
                </c:pt>
                <c:pt idx="15">
                  <c:v>217</c:v>
                </c:pt>
                <c:pt idx="16">
                  <c:v>128</c:v>
                </c:pt>
                <c:pt idx="17">
                  <c:v>217</c:v>
                </c:pt>
                <c:pt idx="18">
                  <c:v>217</c:v>
                </c:pt>
                <c:pt idx="19">
                  <c:v>461</c:v>
                </c:pt>
                <c:pt idx="20">
                  <c:v>199</c:v>
                </c:pt>
                <c:pt idx="21">
                  <c:v>217</c:v>
                </c:pt>
                <c:pt idx="22">
                  <c:v>217</c:v>
                </c:pt>
                <c:pt idx="23">
                  <c:v>419</c:v>
                </c:pt>
                <c:pt idx="24">
                  <c:v>299</c:v>
                </c:pt>
                <c:pt idx="25">
                  <c:v>217</c:v>
                </c:pt>
                <c:pt idx="26">
                  <c:v>134</c:v>
                </c:pt>
                <c:pt idx="27">
                  <c:v>2071</c:v>
                </c:pt>
                <c:pt idx="28">
                  <c:v>216</c:v>
                </c:pt>
                <c:pt idx="29">
                  <c:v>606</c:v>
                </c:pt>
              </c:numCache>
            </c:numRef>
          </c:val>
          <c:extLst>
            <c:ext xmlns:c16="http://schemas.microsoft.com/office/drawing/2014/chart" uri="{C3380CC4-5D6E-409C-BE32-E72D297353CC}">
              <c16:uniqueId val="{0000000B-8390-4031-B970-2A45A69B8E27}"/>
            </c:ext>
          </c:extLst>
        </c:ser>
        <c:ser>
          <c:idx val="12"/>
          <c:order val="12"/>
          <c:tx>
            <c:strRef>
              <c:f>'Pivot Table'!$N$56</c:f>
              <c:strCache>
                <c:ptCount val="1"/>
                <c:pt idx="0">
                  <c:v>Sum of 1973</c:v>
                </c:pt>
              </c:strCache>
            </c:strRef>
          </c:tx>
          <c:spPr>
            <a:solidFill>
              <a:schemeClr val="accent1">
                <a:lumMod val="80000"/>
                <a:lumOff val="2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Table'!$N$57:$N$87</c:f>
              <c:numCache>
                <c:formatCode>General</c:formatCode>
                <c:ptCount val="30"/>
                <c:pt idx="0">
                  <c:v>213</c:v>
                </c:pt>
                <c:pt idx="1">
                  <c:v>213</c:v>
                </c:pt>
                <c:pt idx="2">
                  <c:v>213</c:v>
                </c:pt>
                <c:pt idx="3">
                  <c:v>238</c:v>
                </c:pt>
                <c:pt idx="4">
                  <c:v>263</c:v>
                </c:pt>
                <c:pt idx="5">
                  <c:v>957</c:v>
                </c:pt>
                <c:pt idx="6">
                  <c:v>1498</c:v>
                </c:pt>
                <c:pt idx="7">
                  <c:v>999</c:v>
                </c:pt>
                <c:pt idx="8">
                  <c:v>213</c:v>
                </c:pt>
                <c:pt idx="9">
                  <c:v>213</c:v>
                </c:pt>
                <c:pt idx="10">
                  <c:v>213</c:v>
                </c:pt>
                <c:pt idx="11">
                  <c:v>291</c:v>
                </c:pt>
                <c:pt idx="12">
                  <c:v>150</c:v>
                </c:pt>
                <c:pt idx="13">
                  <c:v>213</c:v>
                </c:pt>
                <c:pt idx="14">
                  <c:v>213</c:v>
                </c:pt>
                <c:pt idx="15">
                  <c:v>213</c:v>
                </c:pt>
                <c:pt idx="16">
                  <c:v>140</c:v>
                </c:pt>
                <c:pt idx="17">
                  <c:v>213</c:v>
                </c:pt>
                <c:pt idx="18">
                  <c:v>213</c:v>
                </c:pt>
                <c:pt idx="19">
                  <c:v>406</c:v>
                </c:pt>
                <c:pt idx="20">
                  <c:v>274</c:v>
                </c:pt>
                <c:pt idx="21">
                  <c:v>213</c:v>
                </c:pt>
                <c:pt idx="22">
                  <c:v>213</c:v>
                </c:pt>
                <c:pt idx="23">
                  <c:v>506</c:v>
                </c:pt>
                <c:pt idx="24">
                  <c:v>436</c:v>
                </c:pt>
                <c:pt idx="25">
                  <c:v>213</c:v>
                </c:pt>
                <c:pt idx="26">
                  <c:v>167</c:v>
                </c:pt>
                <c:pt idx="27">
                  <c:v>2039</c:v>
                </c:pt>
                <c:pt idx="28">
                  <c:v>148</c:v>
                </c:pt>
                <c:pt idx="29">
                  <c:v>1011</c:v>
                </c:pt>
              </c:numCache>
            </c:numRef>
          </c:val>
          <c:extLst>
            <c:ext xmlns:c16="http://schemas.microsoft.com/office/drawing/2014/chart" uri="{C3380CC4-5D6E-409C-BE32-E72D297353CC}">
              <c16:uniqueId val="{0000000C-8390-4031-B970-2A45A69B8E27}"/>
            </c:ext>
          </c:extLst>
        </c:ser>
        <c:ser>
          <c:idx val="13"/>
          <c:order val="13"/>
          <c:tx>
            <c:strRef>
              <c:f>'Pivot Table'!$O$56</c:f>
              <c:strCache>
                <c:ptCount val="1"/>
                <c:pt idx="0">
                  <c:v>Sum of 1974</c:v>
                </c:pt>
              </c:strCache>
            </c:strRef>
          </c:tx>
          <c:spPr>
            <a:solidFill>
              <a:schemeClr val="accent2">
                <a:lumMod val="80000"/>
                <a:lumOff val="2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Table'!$O$57:$O$87</c:f>
              <c:numCache>
                <c:formatCode>General</c:formatCode>
                <c:ptCount val="30"/>
                <c:pt idx="0">
                  <c:v>248</c:v>
                </c:pt>
                <c:pt idx="1">
                  <c:v>248</c:v>
                </c:pt>
                <c:pt idx="2">
                  <c:v>248</c:v>
                </c:pt>
                <c:pt idx="3">
                  <c:v>242</c:v>
                </c:pt>
                <c:pt idx="4">
                  <c:v>231</c:v>
                </c:pt>
                <c:pt idx="5">
                  <c:v>617</c:v>
                </c:pt>
                <c:pt idx="6">
                  <c:v>682</c:v>
                </c:pt>
                <c:pt idx="7">
                  <c:v>1147</c:v>
                </c:pt>
                <c:pt idx="8">
                  <c:v>248</c:v>
                </c:pt>
                <c:pt idx="9">
                  <c:v>248</c:v>
                </c:pt>
                <c:pt idx="10">
                  <c:v>3231</c:v>
                </c:pt>
                <c:pt idx="11">
                  <c:v>354</c:v>
                </c:pt>
                <c:pt idx="12">
                  <c:v>156</c:v>
                </c:pt>
                <c:pt idx="13">
                  <c:v>248</c:v>
                </c:pt>
                <c:pt idx="14">
                  <c:v>248</c:v>
                </c:pt>
                <c:pt idx="15">
                  <c:v>2692</c:v>
                </c:pt>
                <c:pt idx="16">
                  <c:v>179</c:v>
                </c:pt>
                <c:pt idx="17">
                  <c:v>248</c:v>
                </c:pt>
                <c:pt idx="18">
                  <c:v>248</c:v>
                </c:pt>
                <c:pt idx="19">
                  <c:v>549</c:v>
                </c:pt>
                <c:pt idx="20">
                  <c:v>299</c:v>
                </c:pt>
                <c:pt idx="21">
                  <c:v>248</c:v>
                </c:pt>
                <c:pt idx="22">
                  <c:v>248</c:v>
                </c:pt>
                <c:pt idx="23">
                  <c:v>437</c:v>
                </c:pt>
                <c:pt idx="24">
                  <c:v>422</c:v>
                </c:pt>
                <c:pt idx="25">
                  <c:v>248</c:v>
                </c:pt>
                <c:pt idx="26">
                  <c:v>169</c:v>
                </c:pt>
                <c:pt idx="27">
                  <c:v>2993</c:v>
                </c:pt>
                <c:pt idx="28">
                  <c:v>109</c:v>
                </c:pt>
                <c:pt idx="29">
                  <c:v>816</c:v>
                </c:pt>
              </c:numCache>
            </c:numRef>
          </c:val>
          <c:extLst>
            <c:ext xmlns:c16="http://schemas.microsoft.com/office/drawing/2014/chart" uri="{C3380CC4-5D6E-409C-BE32-E72D297353CC}">
              <c16:uniqueId val="{0000000D-8390-4031-B970-2A45A69B8E27}"/>
            </c:ext>
          </c:extLst>
        </c:ser>
        <c:ser>
          <c:idx val="14"/>
          <c:order val="14"/>
          <c:tx>
            <c:strRef>
              <c:f>'Pivot Table'!$P$56</c:f>
              <c:strCache>
                <c:ptCount val="1"/>
                <c:pt idx="0">
                  <c:v>Sum of 1975</c:v>
                </c:pt>
              </c:strCache>
            </c:strRef>
          </c:tx>
          <c:spPr>
            <a:solidFill>
              <a:schemeClr val="accent3">
                <a:lumMod val="80000"/>
                <a:lumOff val="2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Table'!$P$57:$P$87</c:f>
              <c:numCache>
                <c:formatCode>General</c:formatCode>
                <c:ptCount val="30"/>
                <c:pt idx="0">
                  <c:v>268</c:v>
                </c:pt>
                <c:pt idx="1">
                  <c:v>268</c:v>
                </c:pt>
                <c:pt idx="2">
                  <c:v>268</c:v>
                </c:pt>
                <c:pt idx="3">
                  <c:v>221</c:v>
                </c:pt>
                <c:pt idx="4">
                  <c:v>629</c:v>
                </c:pt>
                <c:pt idx="5">
                  <c:v>365</c:v>
                </c:pt>
                <c:pt idx="6">
                  <c:v>500</c:v>
                </c:pt>
                <c:pt idx="7">
                  <c:v>1220</c:v>
                </c:pt>
                <c:pt idx="8">
                  <c:v>268</c:v>
                </c:pt>
                <c:pt idx="9">
                  <c:v>268</c:v>
                </c:pt>
                <c:pt idx="10">
                  <c:v>1100</c:v>
                </c:pt>
                <c:pt idx="11">
                  <c:v>314</c:v>
                </c:pt>
                <c:pt idx="12">
                  <c:v>161</c:v>
                </c:pt>
                <c:pt idx="13">
                  <c:v>268</c:v>
                </c:pt>
                <c:pt idx="14">
                  <c:v>268</c:v>
                </c:pt>
                <c:pt idx="15">
                  <c:v>620</c:v>
                </c:pt>
                <c:pt idx="16">
                  <c:v>152</c:v>
                </c:pt>
                <c:pt idx="17">
                  <c:v>5430</c:v>
                </c:pt>
                <c:pt idx="18">
                  <c:v>268</c:v>
                </c:pt>
                <c:pt idx="19">
                  <c:v>281</c:v>
                </c:pt>
                <c:pt idx="20">
                  <c:v>244</c:v>
                </c:pt>
                <c:pt idx="21">
                  <c:v>268</c:v>
                </c:pt>
                <c:pt idx="22">
                  <c:v>268</c:v>
                </c:pt>
                <c:pt idx="23">
                  <c:v>435</c:v>
                </c:pt>
                <c:pt idx="24">
                  <c:v>275</c:v>
                </c:pt>
                <c:pt idx="25">
                  <c:v>268</c:v>
                </c:pt>
                <c:pt idx="26">
                  <c:v>163</c:v>
                </c:pt>
                <c:pt idx="27">
                  <c:v>4192</c:v>
                </c:pt>
                <c:pt idx="28">
                  <c:v>138</c:v>
                </c:pt>
                <c:pt idx="29">
                  <c:v>1447</c:v>
                </c:pt>
              </c:numCache>
            </c:numRef>
          </c:val>
          <c:extLst>
            <c:ext xmlns:c16="http://schemas.microsoft.com/office/drawing/2014/chart" uri="{C3380CC4-5D6E-409C-BE32-E72D297353CC}">
              <c16:uniqueId val="{0000000E-8390-4031-B970-2A45A69B8E27}"/>
            </c:ext>
          </c:extLst>
        </c:ser>
        <c:ser>
          <c:idx val="15"/>
          <c:order val="15"/>
          <c:tx>
            <c:strRef>
              <c:f>'Pivot Table'!$Q$56</c:f>
              <c:strCache>
                <c:ptCount val="1"/>
                <c:pt idx="0">
                  <c:v>Sum of 1976</c:v>
                </c:pt>
              </c:strCache>
            </c:strRef>
          </c:tx>
          <c:spPr>
            <a:solidFill>
              <a:schemeClr val="accent4">
                <a:lumMod val="80000"/>
                <a:lumOff val="2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Table'!$Q$57:$Q$87</c:f>
              <c:numCache>
                <c:formatCode>General</c:formatCode>
                <c:ptCount val="30"/>
                <c:pt idx="0">
                  <c:v>245</c:v>
                </c:pt>
                <c:pt idx="1">
                  <c:v>245</c:v>
                </c:pt>
                <c:pt idx="2">
                  <c:v>544</c:v>
                </c:pt>
                <c:pt idx="3">
                  <c:v>181</c:v>
                </c:pt>
                <c:pt idx="4">
                  <c:v>718</c:v>
                </c:pt>
                <c:pt idx="5">
                  <c:v>446</c:v>
                </c:pt>
                <c:pt idx="6">
                  <c:v>1188</c:v>
                </c:pt>
                <c:pt idx="7">
                  <c:v>1228</c:v>
                </c:pt>
                <c:pt idx="8">
                  <c:v>245</c:v>
                </c:pt>
                <c:pt idx="9">
                  <c:v>245</c:v>
                </c:pt>
                <c:pt idx="10">
                  <c:v>788</c:v>
                </c:pt>
                <c:pt idx="11">
                  <c:v>269</c:v>
                </c:pt>
                <c:pt idx="12">
                  <c:v>140</c:v>
                </c:pt>
                <c:pt idx="13">
                  <c:v>245</c:v>
                </c:pt>
                <c:pt idx="14">
                  <c:v>245</c:v>
                </c:pt>
                <c:pt idx="15">
                  <c:v>348</c:v>
                </c:pt>
                <c:pt idx="16">
                  <c:v>200</c:v>
                </c:pt>
                <c:pt idx="17">
                  <c:v>2634</c:v>
                </c:pt>
                <c:pt idx="18">
                  <c:v>245</c:v>
                </c:pt>
                <c:pt idx="19">
                  <c:v>219</c:v>
                </c:pt>
                <c:pt idx="20">
                  <c:v>339</c:v>
                </c:pt>
                <c:pt idx="21">
                  <c:v>245</c:v>
                </c:pt>
                <c:pt idx="22">
                  <c:v>245</c:v>
                </c:pt>
                <c:pt idx="23">
                  <c:v>431</c:v>
                </c:pt>
                <c:pt idx="24">
                  <c:v>355</c:v>
                </c:pt>
                <c:pt idx="25">
                  <c:v>245</c:v>
                </c:pt>
                <c:pt idx="26">
                  <c:v>276</c:v>
                </c:pt>
                <c:pt idx="27">
                  <c:v>3461</c:v>
                </c:pt>
                <c:pt idx="28">
                  <c:v>426</c:v>
                </c:pt>
                <c:pt idx="29">
                  <c:v>1165</c:v>
                </c:pt>
              </c:numCache>
            </c:numRef>
          </c:val>
          <c:extLst>
            <c:ext xmlns:c16="http://schemas.microsoft.com/office/drawing/2014/chart" uri="{C3380CC4-5D6E-409C-BE32-E72D297353CC}">
              <c16:uniqueId val="{0000000F-8390-4031-B970-2A45A69B8E27}"/>
            </c:ext>
          </c:extLst>
        </c:ser>
        <c:ser>
          <c:idx val="16"/>
          <c:order val="16"/>
          <c:tx>
            <c:strRef>
              <c:f>'Pivot Table'!$R$56</c:f>
              <c:strCache>
                <c:ptCount val="1"/>
                <c:pt idx="0">
                  <c:v>Sum of 1977</c:v>
                </c:pt>
              </c:strCache>
            </c:strRef>
          </c:tx>
          <c:spPr>
            <a:solidFill>
              <a:schemeClr val="accent5">
                <a:lumMod val="80000"/>
                <a:lumOff val="2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Table'!$R$57:$R$87</c:f>
              <c:numCache>
                <c:formatCode>General</c:formatCode>
                <c:ptCount val="30"/>
                <c:pt idx="0">
                  <c:v>235</c:v>
                </c:pt>
                <c:pt idx="1">
                  <c:v>235</c:v>
                </c:pt>
                <c:pt idx="2">
                  <c:v>1417</c:v>
                </c:pt>
                <c:pt idx="3">
                  <c:v>206</c:v>
                </c:pt>
                <c:pt idx="4">
                  <c:v>771</c:v>
                </c:pt>
                <c:pt idx="5">
                  <c:v>695</c:v>
                </c:pt>
                <c:pt idx="6">
                  <c:v>1471</c:v>
                </c:pt>
                <c:pt idx="7">
                  <c:v>624</c:v>
                </c:pt>
                <c:pt idx="8">
                  <c:v>235</c:v>
                </c:pt>
                <c:pt idx="9">
                  <c:v>235</c:v>
                </c:pt>
                <c:pt idx="10">
                  <c:v>877</c:v>
                </c:pt>
                <c:pt idx="11">
                  <c:v>290</c:v>
                </c:pt>
                <c:pt idx="12">
                  <c:v>190</c:v>
                </c:pt>
                <c:pt idx="13">
                  <c:v>235</c:v>
                </c:pt>
                <c:pt idx="14">
                  <c:v>235</c:v>
                </c:pt>
                <c:pt idx="15">
                  <c:v>298</c:v>
                </c:pt>
                <c:pt idx="16">
                  <c:v>199</c:v>
                </c:pt>
                <c:pt idx="17">
                  <c:v>1805</c:v>
                </c:pt>
                <c:pt idx="18">
                  <c:v>235</c:v>
                </c:pt>
                <c:pt idx="19">
                  <c:v>191</c:v>
                </c:pt>
                <c:pt idx="20">
                  <c:v>389</c:v>
                </c:pt>
                <c:pt idx="21">
                  <c:v>235</c:v>
                </c:pt>
                <c:pt idx="22">
                  <c:v>235</c:v>
                </c:pt>
                <c:pt idx="23">
                  <c:v>445</c:v>
                </c:pt>
                <c:pt idx="24">
                  <c:v>393</c:v>
                </c:pt>
                <c:pt idx="25">
                  <c:v>235</c:v>
                </c:pt>
                <c:pt idx="26">
                  <c:v>189</c:v>
                </c:pt>
                <c:pt idx="27">
                  <c:v>3058</c:v>
                </c:pt>
                <c:pt idx="28">
                  <c:v>265</c:v>
                </c:pt>
                <c:pt idx="29">
                  <c:v>747</c:v>
                </c:pt>
              </c:numCache>
            </c:numRef>
          </c:val>
          <c:extLst>
            <c:ext xmlns:c16="http://schemas.microsoft.com/office/drawing/2014/chart" uri="{C3380CC4-5D6E-409C-BE32-E72D297353CC}">
              <c16:uniqueId val="{00000010-8390-4031-B970-2A45A69B8E27}"/>
            </c:ext>
          </c:extLst>
        </c:ser>
        <c:ser>
          <c:idx val="17"/>
          <c:order val="17"/>
          <c:tx>
            <c:strRef>
              <c:f>'Pivot Table'!$S$56</c:f>
              <c:strCache>
                <c:ptCount val="1"/>
                <c:pt idx="0">
                  <c:v>Sum of 1978</c:v>
                </c:pt>
              </c:strCache>
            </c:strRef>
          </c:tx>
          <c:spPr>
            <a:solidFill>
              <a:schemeClr val="accent6">
                <a:lumMod val="80000"/>
                <a:lumOff val="2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Table'!$S$57:$S$87</c:f>
              <c:numCache>
                <c:formatCode>General</c:formatCode>
                <c:ptCount val="30"/>
                <c:pt idx="0">
                  <c:v>265</c:v>
                </c:pt>
                <c:pt idx="1">
                  <c:v>265</c:v>
                </c:pt>
                <c:pt idx="2">
                  <c:v>265</c:v>
                </c:pt>
                <c:pt idx="3">
                  <c:v>242</c:v>
                </c:pt>
                <c:pt idx="4">
                  <c:v>586</c:v>
                </c:pt>
                <c:pt idx="5">
                  <c:v>944</c:v>
                </c:pt>
                <c:pt idx="6">
                  <c:v>793</c:v>
                </c:pt>
                <c:pt idx="7">
                  <c:v>393</c:v>
                </c:pt>
                <c:pt idx="8">
                  <c:v>265</c:v>
                </c:pt>
                <c:pt idx="9">
                  <c:v>265</c:v>
                </c:pt>
                <c:pt idx="10">
                  <c:v>859</c:v>
                </c:pt>
                <c:pt idx="11">
                  <c:v>317</c:v>
                </c:pt>
                <c:pt idx="12">
                  <c:v>223</c:v>
                </c:pt>
                <c:pt idx="13">
                  <c:v>265</c:v>
                </c:pt>
                <c:pt idx="14">
                  <c:v>265</c:v>
                </c:pt>
                <c:pt idx="15">
                  <c:v>307</c:v>
                </c:pt>
                <c:pt idx="16">
                  <c:v>300</c:v>
                </c:pt>
                <c:pt idx="17">
                  <c:v>1831</c:v>
                </c:pt>
                <c:pt idx="18">
                  <c:v>265</c:v>
                </c:pt>
                <c:pt idx="19">
                  <c:v>182</c:v>
                </c:pt>
                <c:pt idx="20">
                  <c:v>381</c:v>
                </c:pt>
                <c:pt idx="21">
                  <c:v>265</c:v>
                </c:pt>
                <c:pt idx="22">
                  <c:v>265</c:v>
                </c:pt>
                <c:pt idx="23">
                  <c:v>500</c:v>
                </c:pt>
                <c:pt idx="24">
                  <c:v>421</c:v>
                </c:pt>
                <c:pt idx="25">
                  <c:v>265</c:v>
                </c:pt>
                <c:pt idx="26">
                  <c:v>221</c:v>
                </c:pt>
                <c:pt idx="27">
                  <c:v>8226</c:v>
                </c:pt>
                <c:pt idx="28">
                  <c:v>285</c:v>
                </c:pt>
                <c:pt idx="29">
                  <c:v>630</c:v>
                </c:pt>
              </c:numCache>
            </c:numRef>
          </c:val>
          <c:extLst>
            <c:ext xmlns:c16="http://schemas.microsoft.com/office/drawing/2014/chart" uri="{C3380CC4-5D6E-409C-BE32-E72D297353CC}">
              <c16:uniqueId val="{00000011-8390-4031-B970-2A45A69B8E27}"/>
            </c:ext>
          </c:extLst>
        </c:ser>
        <c:ser>
          <c:idx val="18"/>
          <c:order val="18"/>
          <c:tx>
            <c:strRef>
              <c:f>'Pivot Table'!$T$56</c:f>
              <c:strCache>
                <c:ptCount val="1"/>
                <c:pt idx="0">
                  <c:v>Sum of 1979</c:v>
                </c:pt>
              </c:strCache>
            </c:strRef>
          </c:tx>
          <c:spPr>
            <a:solidFill>
              <a:schemeClr val="accent1">
                <a:lumMod val="8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Table'!$T$57:$T$87</c:f>
              <c:numCache>
                <c:formatCode>General</c:formatCode>
                <c:ptCount val="30"/>
                <c:pt idx="0">
                  <c:v>262</c:v>
                </c:pt>
                <c:pt idx="1">
                  <c:v>262</c:v>
                </c:pt>
                <c:pt idx="2">
                  <c:v>262</c:v>
                </c:pt>
                <c:pt idx="3">
                  <c:v>220</c:v>
                </c:pt>
                <c:pt idx="4">
                  <c:v>708</c:v>
                </c:pt>
                <c:pt idx="5">
                  <c:v>335</c:v>
                </c:pt>
                <c:pt idx="6">
                  <c:v>817</c:v>
                </c:pt>
                <c:pt idx="7">
                  <c:v>440</c:v>
                </c:pt>
                <c:pt idx="8">
                  <c:v>262</c:v>
                </c:pt>
                <c:pt idx="9">
                  <c:v>695</c:v>
                </c:pt>
                <c:pt idx="10">
                  <c:v>2510</c:v>
                </c:pt>
                <c:pt idx="11">
                  <c:v>305</c:v>
                </c:pt>
                <c:pt idx="12">
                  <c:v>340</c:v>
                </c:pt>
                <c:pt idx="13">
                  <c:v>262</c:v>
                </c:pt>
                <c:pt idx="14">
                  <c:v>262</c:v>
                </c:pt>
                <c:pt idx="15">
                  <c:v>348</c:v>
                </c:pt>
                <c:pt idx="16">
                  <c:v>413</c:v>
                </c:pt>
                <c:pt idx="17">
                  <c:v>1900</c:v>
                </c:pt>
                <c:pt idx="18">
                  <c:v>262</c:v>
                </c:pt>
                <c:pt idx="19">
                  <c:v>166</c:v>
                </c:pt>
                <c:pt idx="20">
                  <c:v>461</c:v>
                </c:pt>
                <c:pt idx="21">
                  <c:v>262</c:v>
                </c:pt>
                <c:pt idx="22">
                  <c:v>5429</c:v>
                </c:pt>
                <c:pt idx="23">
                  <c:v>480</c:v>
                </c:pt>
                <c:pt idx="24">
                  <c:v>614</c:v>
                </c:pt>
                <c:pt idx="25">
                  <c:v>262</c:v>
                </c:pt>
                <c:pt idx="26">
                  <c:v>246</c:v>
                </c:pt>
                <c:pt idx="27">
                  <c:v>262</c:v>
                </c:pt>
                <c:pt idx="28">
                  <c:v>223</c:v>
                </c:pt>
                <c:pt idx="29">
                  <c:v>690</c:v>
                </c:pt>
              </c:numCache>
            </c:numRef>
          </c:val>
          <c:extLst>
            <c:ext xmlns:c16="http://schemas.microsoft.com/office/drawing/2014/chart" uri="{C3380CC4-5D6E-409C-BE32-E72D297353CC}">
              <c16:uniqueId val="{00000012-8390-4031-B970-2A45A69B8E27}"/>
            </c:ext>
          </c:extLst>
        </c:ser>
        <c:ser>
          <c:idx val="19"/>
          <c:order val="19"/>
          <c:tx>
            <c:strRef>
              <c:f>'Pivot Table'!$U$56</c:f>
              <c:strCache>
                <c:ptCount val="1"/>
                <c:pt idx="0">
                  <c:v>Sum of 1980</c:v>
                </c:pt>
              </c:strCache>
            </c:strRef>
          </c:tx>
          <c:spPr>
            <a:solidFill>
              <a:schemeClr val="accent2">
                <a:lumMod val="80000"/>
              </a:schemeClr>
            </a:solidFill>
            <a:ln>
              <a:noFill/>
            </a:ln>
            <a:effectLst/>
          </c:spPr>
          <c:invertIfNegative val="0"/>
          <c:cat>
            <c:strRef>
              <c:f>'Pivot Table'!$A$57:$A$87</c:f>
              <c:strCache>
                <c:ptCount val="30"/>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strCache>
            </c:strRef>
          </c:cat>
          <c:val>
            <c:numRef>
              <c:f>'Pivot Table'!$U$57:$U$87</c:f>
              <c:numCache>
                <c:formatCode>General</c:formatCode>
                <c:ptCount val="30"/>
                <c:pt idx="0">
                  <c:v>235</c:v>
                </c:pt>
                <c:pt idx="1">
                  <c:v>235</c:v>
                </c:pt>
                <c:pt idx="2">
                  <c:v>235</c:v>
                </c:pt>
                <c:pt idx="3">
                  <c:v>184</c:v>
                </c:pt>
                <c:pt idx="4">
                  <c:v>603</c:v>
                </c:pt>
                <c:pt idx="5">
                  <c:v>453</c:v>
                </c:pt>
                <c:pt idx="6">
                  <c:v>798</c:v>
                </c:pt>
                <c:pt idx="7">
                  <c:v>235</c:v>
                </c:pt>
                <c:pt idx="8">
                  <c:v>235</c:v>
                </c:pt>
                <c:pt idx="9">
                  <c:v>968</c:v>
                </c:pt>
                <c:pt idx="10">
                  <c:v>500</c:v>
                </c:pt>
                <c:pt idx="11">
                  <c:v>325</c:v>
                </c:pt>
                <c:pt idx="12">
                  <c:v>605</c:v>
                </c:pt>
                <c:pt idx="13">
                  <c:v>235</c:v>
                </c:pt>
                <c:pt idx="14">
                  <c:v>235</c:v>
                </c:pt>
                <c:pt idx="15">
                  <c:v>311</c:v>
                </c:pt>
                <c:pt idx="16">
                  <c:v>373</c:v>
                </c:pt>
                <c:pt idx="17">
                  <c:v>3345</c:v>
                </c:pt>
                <c:pt idx="18">
                  <c:v>235</c:v>
                </c:pt>
                <c:pt idx="19">
                  <c:v>152</c:v>
                </c:pt>
                <c:pt idx="20">
                  <c:v>471</c:v>
                </c:pt>
                <c:pt idx="21">
                  <c:v>235</c:v>
                </c:pt>
                <c:pt idx="22">
                  <c:v>1550</c:v>
                </c:pt>
                <c:pt idx="23">
                  <c:v>507</c:v>
                </c:pt>
                <c:pt idx="24">
                  <c:v>1009</c:v>
                </c:pt>
                <c:pt idx="25">
                  <c:v>235</c:v>
                </c:pt>
                <c:pt idx="26">
                  <c:v>230</c:v>
                </c:pt>
                <c:pt idx="27">
                  <c:v>235</c:v>
                </c:pt>
                <c:pt idx="28">
                  <c:v>269</c:v>
                </c:pt>
                <c:pt idx="29">
                  <c:v>1235</c:v>
                </c:pt>
              </c:numCache>
            </c:numRef>
          </c:val>
          <c:extLst>
            <c:ext xmlns:c16="http://schemas.microsoft.com/office/drawing/2014/chart" uri="{C3380CC4-5D6E-409C-BE32-E72D297353CC}">
              <c16:uniqueId val="{00000013-8390-4031-B970-2A45A69B8E27}"/>
            </c:ext>
          </c:extLst>
        </c:ser>
        <c:dLbls>
          <c:showLegendKey val="0"/>
          <c:showVal val="0"/>
          <c:showCatName val="0"/>
          <c:showSerName val="0"/>
          <c:showPercent val="0"/>
          <c:showBubbleSize val="0"/>
        </c:dLbls>
        <c:gapWidth val="150"/>
        <c:overlap val="100"/>
        <c:axId val="246737327"/>
        <c:axId val="246735407"/>
      </c:barChart>
      <c:catAx>
        <c:axId val="24673732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Countries</a:t>
                </a:r>
                <a:r>
                  <a:rPr lang="en-US" b="1" baseline="0"/>
                  <a:t> Name</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35407"/>
        <c:crosses val="autoZero"/>
        <c:auto val="1"/>
        <c:lblAlgn val="ctr"/>
        <c:lblOffset val="100"/>
        <c:noMultiLvlLbl val="0"/>
      </c:catAx>
      <c:valAx>
        <c:axId val="24673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Fertilizer</a:t>
                </a:r>
                <a:r>
                  <a:rPr lang="en-US" b="1" baseline="0"/>
                  <a:t> Consumption</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37327"/>
        <c:crosses val="autoZero"/>
        <c:crossBetween val="between"/>
      </c:valAx>
      <c:spPr>
        <a:noFill/>
        <a:ln>
          <a:noFill/>
        </a:ln>
        <a:effectLst/>
      </c:spPr>
    </c:plotArea>
    <c:legend>
      <c:legendPos val="r"/>
      <c:layout>
        <c:manualLayout>
          <c:xMode val="edge"/>
          <c:yMode val="edge"/>
          <c:x val="0.91184521550770015"/>
          <c:y val="0.16069153925011451"/>
          <c:w val="8.8154806120933002E-2"/>
          <c:h val="0.773676758203008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Table!PivotTable8</c:name>
    <c:fmtId val="6"/>
  </c:pivotSource>
  <c:chart>
    <c:title>
      <c:tx>
        <c:rich>
          <a:bodyPr/>
          <a:lstStyle/>
          <a:p>
            <a:pPr>
              <a:defRPr/>
            </a:pPr>
            <a:r>
              <a:rPr lang="en-US"/>
              <a:t>Fertilizers Consumption by Countries(1981-1999)</a:t>
            </a:r>
          </a:p>
        </c:rich>
      </c:tx>
      <c:layout>
        <c:manualLayout>
          <c:xMode val="edge"/>
          <c:yMode val="edge"/>
          <c:x val="0.17146410803127221"/>
          <c:y val="2.0790020790020791E-2"/>
        </c:manualLayout>
      </c:layout>
      <c:overlay val="0"/>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lumMod val="60000"/>
            </a:schemeClr>
          </a:solidFill>
          <a:ln>
            <a:noFill/>
          </a:ln>
          <a:effectLst/>
        </c:spPr>
        <c:marker>
          <c:symbol val="none"/>
        </c:marker>
        <c:dLbl>
          <c:idx val="0"/>
          <c:delete val="1"/>
          <c:extLst>
            <c:ext xmlns:c15="http://schemas.microsoft.com/office/drawing/2012/chart" uri="{CE6537A1-D6FC-4f65-9D91-7224C49458BB}"/>
          </c:extLst>
        </c:dLbl>
      </c:pivotFmt>
      <c:pivotFmt>
        <c:idx val="67"/>
        <c:spPr>
          <a:solidFill>
            <a:schemeClr val="accent2">
              <a:lumMod val="60000"/>
            </a:schemeClr>
          </a:solidFill>
          <a:ln>
            <a:noFill/>
          </a:ln>
          <a:effectLst/>
        </c:spPr>
        <c:marker>
          <c:symbol val="none"/>
        </c:marker>
        <c:dLbl>
          <c:idx val="0"/>
          <c:delete val="1"/>
          <c:extLst>
            <c:ext xmlns:c15="http://schemas.microsoft.com/office/drawing/2012/chart" uri="{CE6537A1-D6FC-4f65-9D91-7224C49458BB}"/>
          </c:extLst>
        </c:dLbl>
      </c:pivotFmt>
      <c:pivotFmt>
        <c:idx val="68"/>
        <c:spPr>
          <a:solidFill>
            <a:schemeClr val="accent3">
              <a:lumMod val="60000"/>
            </a:schemeClr>
          </a:solidFill>
          <a:ln>
            <a:noFill/>
          </a:ln>
          <a:effectLst/>
        </c:spPr>
        <c:marker>
          <c:symbol val="none"/>
        </c:marker>
        <c:dLbl>
          <c:idx val="0"/>
          <c:delete val="1"/>
          <c:extLst>
            <c:ext xmlns:c15="http://schemas.microsoft.com/office/drawing/2012/chart" uri="{CE6537A1-D6FC-4f65-9D91-7224C49458BB}"/>
          </c:extLst>
        </c:dLbl>
      </c:pivotFmt>
      <c:pivotFmt>
        <c:idx val="69"/>
        <c:spPr>
          <a:solidFill>
            <a:schemeClr val="accent4">
              <a:lumMod val="60000"/>
            </a:schemeClr>
          </a:solidFill>
          <a:ln>
            <a:noFill/>
          </a:ln>
          <a:effectLst/>
        </c:spPr>
        <c:marker>
          <c:symbol val="none"/>
        </c:marker>
        <c:dLbl>
          <c:idx val="0"/>
          <c:delete val="1"/>
          <c:extLst>
            <c:ext xmlns:c15="http://schemas.microsoft.com/office/drawing/2012/chart" uri="{CE6537A1-D6FC-4f65-9D91-7224C49458BB}"/>
          </c:extLst>
        </c:dLbl>
      </c:pivotFmt>
      <c:pivotFmt>
        <c:idx val="70"/>
        <c:spPr>
          <a:solidFill>
            <a:schemeClr val="accent5">
              <a:lumMod val="60000"/>
            </a:schemeClr>
          </a:solidFill>
          <a:ln>
            <a:noFill/>
          </a:ln>
          <a:effectLst/>
        </c:spPr>
        <c:marker>
          <c:symbol val="none"/>
        </c:marker>
        <c:dLbl>
          <c:idx val="0"/>
          <c:delete val="1"/>
          <c:extLst>
            <c:ext xmlns:c15="http://schemas.microsoft.com/office/drawing/2012/chart" uri="{CE6537A1-D6FC-4f65-9D91-7224C49458BB}"/>
          </c:extLst>
        </c:dLbl>
      </c:pivotFmt>
      <c:pivotFmt>
        <c:idx val="71"/>
        <c:spPr>
          <a:solidFill>
            <a:schemeClr val="accent6">
              <a:lumMod val="60000"/>
            </a:schemeClr>
          </a:solidFill>
          <a:ln>
            <a:noFill/>
          </a:ln>
          <a:effectLst/>
        </c:spPr>
        <c:marker>
          <c:symbol val="none"/>
        </c:marker>
        <c:dLbl>
          <c:idx val="0"/>
          <c:delete val="1"/>
          <c:extLst>
            <c:ext xmlns:c15="http://schemas.microsoft.com/office/drawing/2012/chart" uri="{CE6537A1-D6FC-4f65-9D91-7224C49458BB}"/>
          </c:extLst>
        </c:dLbl>
      </c:pivotFmt>
      <c:pivotFmt>
        <c:idx val="72"/>
        <c:spPr>
          <a:solidFill>
            <a:schemeClr val="accent1">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73"/>
        <c:spPr>
          <a:solidFill>
            <a:schemeClr val="accent2">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74"/>
        <c:spPr>
          <a:solidFill>
            <a:schemeClr val="accent3">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75"/>
        <c:spPr>
          <a:solidFill>
            <a:schemeClr val="accent4">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5">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6">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lumMod val="80000"/>
            </a:schemeClr>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82"/>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83"/>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84"/>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85"/>
        <c:spPr>
          <a:solidFill>
            <a:schemeClr val="accent1">
              <a:lumMod val="60000"/>
            </a:schemeClr>
          </a:solidFill>
          <a:ln>
            <a:noFill/>
          </a:ln>
          <a:effectLst/>
        </c:spPr>
        <c:marker>
          <c:symbol val="none"/>
        </c:marker>
        <c:dLbl>
          <c:idx val="0"/>
          <c:delete val="1"/>
          <c:extLst>
            <c:ext xmlns:c15="http://schemas.microsoft.com/office/drawing/2012/chart" uri="{CE6537A1-D6FC-4f65-9D91-7224C49458BB}"/>
          </c:extLst>
        </c:dLbl>
      </c:pivotFmt>
      <c:pivotFmt>
        <c:idx val="86"/>
        <c:spPr>
          <a:solidFill>
            <a:schemeClr val="accent2">
              <a:lumMod val="60000"/>
            </a:schemeClr>
          </a:solidFill>
          <a:ln>
            <a:noFill/>
          </a:ln>
          <a:effectLst/>
        </c:spPr>
        <c:marker>
          <c:symbol val="none"/>
        </c:marker>
        <c:dLbl>
          <c:idx val="0"/>
          <c:delete val="1"/>
          <c:extLst>
            <c:ext xmlns:c15="http://schemas.microsoft.com/office/drawing/2012/chart" uri="{CE6537A1-D6FC-4f65-9D91-7224C49458BB}"/>
          </c:extLst>
        </c:dLbl>
      </c:pivotFmt>
      <c:pivotFmt>
        <c:idx val="87"/>
        <c:spPr>
          <a:solidFill>
            <a:schemeClr val="accent3">
              <a:lumMod val="60000"/>
            </a:schemeClr>
          </a:solidFill>
          <a:ln>
            <a:noFill/>
          </a:ln>
          <a:effectLst/>
        </c:spPr>
        <c:marker>
          <c:symbol val="none"/>
        </c:marker>
        <c:dLbl>
          <c:idx val="0"/>
          <c:delete val="1"/>
          <c:extLst>
            <c:ext xmlns:c15="http://schemas.microsoft.com/office/drawing/2012/chart" uri="{CE6537A1-D6FC-4f65-9D91-7224C49458BB}"/>
          </c:extLst>
        </c:dLbl>
      </c:pivotFmt>
      <c:pivotFmt>
        <c:idx val="88"/>
        <c:spPr>
          <a:solidFill>
            <a:schemeClr val="accent4">
              <a:lumMod val="60000"/>
            </a:schemeClr>
          </a:solidFill>
          <a:ln>
            <a:noFill/>
          </a:ln>
          <a:effectLst/>
        </c:spPr>
        <c:marker>
          <c:symbol val="none"/>
        </c:marker>
        <c:dLbl>
          <c:idx val="0"/>
          <c:delete val="1"/>
          <c:extLst>
            <c:ext xmlns:c15="http://schemas.microsoft.com/office/drawing/2012/chart" uri="{CE6537A1-D6FC-4f65-9D91-7224C49458BB}"/>
          </c:extLst>
        </c:dLbl>
      </c:pivotFmt>
      <c:pivotFmt>
        <c:idx val="89"/>
        <c:spPr>
          <a:solidFill>
            <a:schemeClr val="accent5">
              <a:lumMod val="60000"/>
            </a:schemeClr>
          </a:solidFill>
          <a:ln>
            <a:noFill/>
          </a:ln>
          <a:effectLst/>
        </c:spPr>
        <c:marker>
          <c:symbol val="none"/>
        </c:marker>
        <c:dLbl>
          <c:idx val="0"/>
          <c:delete val="1"/>
          <c:extLst>
            <c:ext xmlns:c15="http://schemas.microsoft.com/office/drawing/2012/chart" uri="{CE6537A1-D6FC-4f65-9D91-7224C49458BB}"/>
          </c:extLst>
        </c:dLbl>
      </c:pivotFmt>
      <c:pivotFmt>
        <c:idx val="90"/>
        <c:spPr>
          <a:solidFill>
            <a:schemeClr val="accent6">
              <a:lumMod val="60000"/>
            </a:schemeClr>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2">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93"/>
        <c:spPr>
          <a:solidFill>
            <a:schemeClr val="accent3">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94"/>
        <c:spPr>
          <a:solidFill>
            <a:schemeClr val="accent4">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5">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6">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97"/>
        <c:spPr>
          <a:solidFill>
            <a:schemeClr val="accent1">
              <a:lumMod val="80000"/>
            </a:schemeClr>
          </a:solidFill>
          <a:ln>
            <a:noFill/>
          </a:ln>
          <a:effectLst/>
        </c:spPr>
        <c:marker>
          <c:symbol val="none"/>
        </c:marker>
        <c:dLbl>
          <c:idx val="0"/>
          <c:delete val="1"/>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01"/>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02"/>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103"/>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104"/>
        <c:spPr>
          <a:solidFill>
            <a:schemeClr val="accent1">
              <a:lumMod val="60000"/>
            </a:schemeClr>
          </a:solidFill>
          <a:ln>
            <a:noFill/>
          </a:ln>
          <a:effectLst/>
        </c:spPr>
        <c:marker>
          <c:symbol val="none"/>
        </c:marker>
        <c:dLbl>
          <c:idx val="0"/>
          <c:delete val="1"/>
          <c:extLst>
            <c:ext xmlns:c15="http://schemas.microsoft.com/office/drawing/2012/chart" uri="{CE6537A1-D6FC-4f65-9D91-7224C49458BB}"/>
          </c:extLst>
        </c:dLbl>
      </c:pivotFmt>
      <c:pivotFmt>
        <c:idx val="105"/>
        <c:spPr>
          <a:solidFill>
            <a:schemeClr val="accent2">
              <a:lumMod val="60000"/>
            </a:schemeClr>
          </a:solidFill>
          <a:ln>
            <a:noFill/>
          </a:ln>
          <a:effectLst/>
        </c:spPr>
        <c:marker>
          <c:symbol val="none"/>
        </c:marker>
        <c:dLbl>
          <c:idx val="0"/>
          <c:delete val="1"/>
          <c:extLst>
            <c:ext xmlns:c15="http://schemas.microsoft.com/office/drawing/2012/chart" uri="{CE6537A1-D6FC-4f65-9D91-7224C49458BB}"/>
          </c:extLst>
        </c:dLbl>
      </c:pivotFmt>
      <c:pivotFmt>
        <c:idx val="106"/>
        <c:spPr>
          <a:solidFill>
            <a:schemeClr val="accent3">
              <a:lumMod val="60000"/>
            </a:schemeClr>
          </a:solidFill>
          <a:ln>
            <a:noFill/>
          </a:ln>
          <a:effectLst/>
        </c:spPr>
        <c:marker>
          <c:symbol val="none"/>
        </c:marker>
        <c:dLbl>
          <c:idx val="0"/>
          <c:delete val="1"/>
          <c:extLst>
            <c:ext xmlns:c15="http://schemas.microsoft.com/office/drawing/2012/chart" uri="{CE6537A1-D6FC-4f65-9D91-7224C49458BB}"/>
          </c:extLst>
        </c:dLbl>
      </c:pivotFmt>
      <c:pivotFmt>
        <c:idx val="107"/>
        <c:spPr>
          <a:solidFill>
            <a:schemeClr val="accent4">
              <a:lumMod val="60000"/>
            </a:schemeClr>
          </a:solidFill>
          <a:ln>
            <a:noFill/>
          </a:ln>
          <a:effectLst/>
        </c:spPr>
        <c:marker>
          <c:symbol val="none"/>
        </c:marker>
        <c:dLbl>
          <c:idx val="0"/>
          <c:delete val="1"/>
          <c:extLst>
            <c:ext xmlns:c15="http://schemas.microsoft.com/office/drawing/2012/chart" uri="{CE6537A1-D6FC-4f65-9D91-7224C49458BB}"/>
          </c:extLst>
        </c:dLbl>
      </c:pivotFmt>
      <c:pivotFmt>
        <c:idx val="108"/>
        <c:spPr>
          <a:solidFill>
            <a:schemeClr val="accent5">
              <a:lumMod val="60000"/>
            </a:schemeClr>
          </a:solidFill>
          <a:ln>
            <a:noFill/>
          </a:ln>
          <a:effectLst/>
        </c:spPr>
        <c:marker>
          <c:symbol val="none"/>
        </c:marker>
        <c:dLbl>
          <c:idx val="0"/>
          <c:delete val="1"/>
          <c:extLst>
            <c:ext xmlns:c15="http://schemas.microsoft.com/office/drawing/2012/chart" uri="{CE6537A1-D6FC-4f65-9D91-7224C49458BB}"/>
          </c:extLst>
        </c:dLbl>
      </c:pivotFmt>
      <c:pivotFmt>
        <c:idx val="109"/>
        <c:spPr>
          <a:solidFill>
            <a:schemeClr val="accent6">
              <a:lumMod val="60000"/>
            </a:schemeClr>
          </a:solidFill>
          <a:ln>
            <a:noFill/>
          </a:ln>
          <a:effectLst/>
        </c:spPr>
        <c:marker>
          <c:symbol val="none"/>
        </c:marker>
        <c:dLbl>
          <c:idx val="0"/>
          <c:delete val="1"/>
          <c:extLst>
            <c:ext xmlns:c15="http://schemas.microsoft.com/office/drawing/2012/chart" uri="{CE6537A1-D6FC-4f65-9D91-7224C49458BB}"/>
          </c:extLst>
        </c:dLbl>
      </c:pivotFmt>
      <c:pivotFmt>
        <c:idx val="110"/>
        <c:spPr>
          <a:solidFill>
            <a:schemeClr val="accent1">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111"/>
        <c:spPr>
          <a:solidFill>
            <a:schemeClr val="accent2">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112"/>
        <c:spPr>
          <a:solidFill>
            <a:schemeClr val="accent3">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113"/>
        <c:spPr>
          <a:solidFill>
            <a:schemeClr val="accent4">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114"/>
        <c:spPr>
          <a:solidFill>
            <a:schemeClr val="accent5">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115"/>
        <c:spPr>
          <a:solidFill>
            <a:schemeClr val="accent6">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116"/>
        <c:spPr>
          <a:solidFill>
            <a:schemeClr val="accent1">
              <a:lumMod val="8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 Table'!$B$120</c:f>
              <c:strCache>
                <c:ptCount val="1"/>
                <c:pt idx="0">
                  <c:v>Sum of 1981</c:v>
                </c:pt>
              </c:strCache>
            </c:strRef>
          </c:tx>
          <c:spPr>
            <a:solidFill>
              <a:schemeClr val="accent1"/>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Table'!$B$121:$B$152</c:f>
              <c:numCache>
                <c:formatCode>General</c:formatCode>
                <c:ptCount val="31"/>
                <c:pt idx="0">
                  <c:v>247</c:v>
                </c:pt>
                <c:pt idx="1">
                  <c:v>247</c:v>
                </c:pt>
                <c:pt idx="2">
                  <c:v>412</c:v>
                </c:pt>
                <c:pt idx="3">
                  <c:v>173</c:v>
                </c:pt>
                <c:pt idx="4">
                  <c:v>1045</c:v>
                </c:pt>
                <c:pt idx="5">
                  <c:v>411</c:v>
                </c:pt>
                <c:pt idx="6">
                  <c:v>704</c:v>
                </c:pt>
                <c:pt idx="7">
                  <c:v>247</c:v>
                </c:pt>
                <c:pt idx="8">
                  <c:v>247</c:v>
                </c:pt>
                <c:pt idx="9">
                  <c:v>527</c:v>
                </c:pt>
                <c:pt idx="10">
                  <c:v>545</c:v>
                </c:pt>
                <c:pt idx="11">
                  <c:v>342</c:v>
                </c:pt>
                <c:pt idx="12">
                  <c:v>2855</c:v>
                </c:pt>
                <c:pt idx="13">
                  <c:v>247</c:v>
                </c:pt>
                <c:pt idx="14">
                  <c:v>247</c:v>
                </c:pt>
                <c:pt idx="15">
                  <c:v>269</c:v>
                </c:pt>
                <c:pt idx="16">
                  <c:v>812</c:v>
                </c:pt>
                <c:pt idx="17">
                  <c:v>2245</c:v>
                </c:pt>
                <c:pt idx="18">
                  <c:v>247</c:v>
                </c:pt>
                <c:pt idx="19">
                  <c:v>147</c:v>
                </c:pt>
                <c:pt idx="20">
                  <c:v>404</c:v>
                </c:pt>
                <c:pt idx="21">
                  <c:v>247</c:v>
                </c:pt>
                <c:pt idx="22">
                  <c:v>342</c:v>
                </c:pt>
                <c:pt idx="23">
                  <c:v>480</c:v>
                </c:pt>
                <c:pt idx="24">
                  <c:v>219</c:v>
                </c:pt>
                <c:pt idx="25">
                  <c:v>247</c:v>
                </c:pt>
                <c:pt idx="26">
                  <c:v>151</c:v>
                </c:pt>
                <c:pt idx="27">
                  <c:v>247</c:v>
                </c:pt>
                <c:pt idx="28">
                  <c:v>315</c:v>
                </c:pt>
                <c:pt idx="29">
                  <c:v>1817</c:v>
                </c:pt>
              </c:numCache>
            </c:numRef>
          </c:val>
          <c:extLst>
            <c:ext xmlns:c16="http://schemas.microsoft.com/office/drawing/2014/chart" uri="{C3380CC4-5D6E-409C-BE32-E72D297353CC}">
              <c16:uniqueId val="{00000000-6CE8-458B-8D21-6D8091A00968}"/>
            </c:ext>
          </c:extLst>
        </c:ser>
        <c:ser>
          <c:idx val="1"/>
          <c:order val="1"/>
          <c:tx>
            <c:strRef>
              <c:f>'Pivot Table'!$C$120</c:f>
              <c:strCache>
                <c:ptCount val="1"/>
                <c:pt idx="0">
                  <c:v>Sum of 1982</c:v>
                </c:pt>
              </c:strCache>
            </c:strRef>
          </c:tx>
          <c:spPr>
            <a:solidFill>
              <a:schemeClr val="accent2"/>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Table'!$C$121:$C$152</c:f>
              <c:numCache>
                <c:formatCode>General</c:formatCode>
                <c:ptCount val="31"/>
                <c:pt idx="0">
                  <c:v>265</c:v>
                </c:pt>
                <c:pt idx="1">
                  <c:v>265</c:v>
                </c:pt>
                <c:pt idx="2">
                  <c:v>265</c:v>
                </c:pt>
                <c:pt idx="3">
                  <c:v>144</c:v>
                </c:pt>
                <c:pt idx="4">
                  <c:v>676</c:v>
                </c:pt>
                <c:pt idx="5">
                  <c:v>554</c:v>
                </c:pt>
                <c:pt idx="6">
                  <c:v>577</c:v>
                </c:pt>
                <c:pt idx="7">
                  <c:v>265</c:v>
                </c:pt>
                <c:pt idx="8">
                  <c:v>265</c:v>
                </c:pt>
                <c:pt idx="9">
                  <c:v>313</c:v>
                </c:pt>
                <c:pt idx="10">
                  <c:v>653</c:v>
                </c:pt>
                <c:pt idx="11">
                  <c:v>383</c:v>
                </c:pt>
                <c:pt idx="12">
                  <c:v>3074</c:v>
                </c:pt>
                <c:pt idx="13">
                  <c:v>265</c:v>
                </c:pt>
                <c:pt idx="14">
                  <c:v>265</c:v>
                </c:pt>
                <c:pt idx="15">
                  <c:v>322</c:v>
                </c:pt>
                <c:pt idx="16">
                  <c:v>1377</c:v>
                </c:pt>
                <c:pt idx="17">
                  <c:v>3043</c:v>
                </c:pt>
                <c:pt idx="18">
                  <c:v>265</c:v>
                </c:pt>
                <c:pt idx="19">
                  <c:v>123</c:v>
                </c:pt>
                <c:pt idx="20">
                  <c:v>951</c:v>
                </c:pt>
                <c:pt idx="21">
                  <c:v>265</c:v>
                </c:pt>
                <c:pt idx="22">
                  <c:v>154</c:v>
                </c:pt>
                <c:pt idx="23">
                  <c:v>510</c:v>
                </c:pt>
                <c:pt idx="24">
                  <c:v>116</c:v>
                </c:pt>
                <c:pt idx="25">
                  <c:v>265</c:v>
                </c:pt>
                <c:pt idx="26">
                  <c:v>1101</c:v>
                </c:pt>
                <c:pt idx="27">
                  <c:v>265</c:v>
                </c:pt>
                <c:pt idx="28">
                  <c:v>356</c:v>
                </c:pt>
                <c:pt idx="29">
                  <c:v>892</c:v>
                </c:pt>
              </c:numCache>
            </c:numRef>
          </c:val>
          <c:extLst>
            <c:ext xmlns:c16="http://schemas.microsoft.com/office/drawing/2014/chart" uri="{C3380CC4-5D6E-409C-BE32-E72D297353CC}">
              <c16:uniqueId val="{00000001-6CE8-458B-8D21-6D8091A00968}"/>
            </c:ext>
          </c:extLst>
        </c:ser>
        <c:ser>
          <c:idx val="2"/>
          <c:order val="2"/>
          <c:tx>
            <c:strRef>
              <c:f>'Pivot Table'!$D$120</c:f>
              <c:strCache>
                <c:ptCount val="1"/>
                <c:pt idx="0">
                  <c:v>Sum of 1983</c:v>
                </c:pt>
              </c:strCache>
            </c:strRef>
          </c:tx>
          <c:spPr>
            <a:solidFill>
              <a:schemeClr val="accent3"/>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Table'!$D$121:$D$152</c:f>
              <c:numCache>
                <c:formatCode>General</c:formatCode>
                <c:ptCount val="31"/>
                <c:pt idx="0">
                  <c:v>301</c:v>
                </c:pt>
                <c:pt idx="1">
                  <c:v>301</c:v>
                </c:pt>
                <c:pt idx="2">
                  <c:v>301</c:v>
                </c:pt>
                <c:pt idx="3">
                  <c:v>246</c:v>
                </c:pt>
                <c:pt idx="4">
                  <c:v>1078</c:v>
                </c:pt>
                <c:pt idx="5">
                  <c:v>564</c:v>
                </c:pt>
                <c:pt idx="6">
                  <c:v>3075</c:v>
                </c:pt>
                <c:pt idx="7">
                  <c:v>301</c:v>
                </c:pt>
                <c:pt idx="8">
                  <c:v>301</c:v>
                </c:pt>
                <c:pt idx="9">
                  <c:v>346</c:v>
                </c:pt>
                <c:pt idx="10">
                  <c:v>401</c:v>
                </c:pt>
                <c:pt idx="11">
                  <c:v>484</c:v>
                </c:pt>
                <c:pt idx="12">
                  <c:v>3736</c:v>
                </c:pt>
                <c:pt idx="13">
                  <c:v>301</c:v>
                </c:pt>
                <c:pt idx="14">
                  <c:v>301</c:v>
                </c:pt>
                <c:pt idx="15">
                  <c:v>301</c:v>
                </c:pt>
                <c:pt idx="16">
                  <c:v>2100</c:v>
                </c:pt>
                <c:pt idx="17">
                  <c:v>6179</c:v>
                </c:pt>
                <c:pt idx="18">
                  <c:v>301</c:v>
                </c:pt>
                <c:pt idx="19">
                  <c:v>236</c:v>
                </c:pt>
                <c:pt idx="20">
                  <c:v>761</c:v>
                </c:pt>
                <c:pt idx="21">
                  <c:v>301</c:v>
                </c:pt>
                <c:pt idx="22">
                  <c:v>269</c:v>
                </c:pt>
                <c:pt idx="23">
                  <c:v>495</c:v>
                </c:pt>
                <c:pt idx="24">
                  <c:v>108</c:v>
                </c:pt>
                <c:pt idx="25">
                  <c:v>301</c:v>
                </c:pt>
                <c:pt idx="26">
                  <c:v>232</c:v>
                </c:pt>
                <c:pt idx="27">
                  <c:v>301</c:v>
                </c:pt>
                <c:pt idx="28">
                  <c:v>670</c:v>
                </c:pt>
                <c:pt idx="29">
                  <c:v>905</c:v>
                </c:pt>
              </c:numCache>
            </c:numRef>
          </c:val>
          <c:extLst>
            <c:ext xmlns:c16="http://schemas.microsoft.com/office/drawing/2014/chart" uri="{C3380CC4-5D6E-409C-BE32-E72D297353CC}">
              <c16:uniqueId val="{00000002-6CE8-458B-8D21-6D8091A00968}"/>
            </c:ext>
          </c:extLst>
        </c:ser>
        <c:ser>
          <c:idx val="3"/>
          <c:order val="3"/>
          <c:tx>
            <c:strRef>
              <c:f>'Pivot Table'!$E$120</c:f>
              <c:strCache>
                <c:ptCount val="1"/>
                <c:pt idx="0">
                  <c:v>Sum of 1984</c:v>
                </c:pt>
              </c:strCache>
            </c:strRef>
          </c:tx>
          <c:spPr>
            <a:solidFill>
              <a:schemeClr val="accent4"/>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Table'!$E$121:$E$152</c:f>
              <c:numCache>
                <c:formatCode>General</c:formatCode>
                <c:ptCount val="31"/>
                <c:pt idx="0">
                  <c:v>301</c:v>
                </c:pt>
                <c:pt idx="1">
                  <c:v>301</c:v>
                </c:pt>
                <c:pt idx="2">
                  <c:v>301</c:v>
                </c:pt>
                <c:pt idx="3">
                  <c:v>238</c:v>
                </c:pt>
                <c:pt idx="4">
                  <c:v>769</c:v>
                </c:pt>
                <c:pt idx="5">
                  <c:v>318</c:v>
                </c:pt>
                <c:pt idx="6">
                  <c:v>2437</c:v>
                </c:pt>
                <c:pt idx="7">
                  <c:v>301</c:v>
                </c:pt>
                <c:pt idx="8">
                  <c:v>301</c:v>
                </c:pt>
                <c:pt idx="9">
                  <c:v>301</c:v>
                </c:pt>
                <c:pt idx="10">
                  <c:v>475</c:v>
                </c:pt>
                <c:pt idx="11">
                  <c:v>223</c:v>
                </c:pt>
                <c:pt idx="12">
                  <c:v>6665</c:v>
                </c:pt>
                <c:pt idx="13">
                  <c:v>301</c:v>
                </c:pt>
                <c:pt idx="14">
                  <c:v>301</c:v>
                </c:pt>
                <c:pt idx="15">
                  <c:v>347</c:v>
                </c:pt>
                <c:pt idx="16">
                  <c:v>301</c:v>
                </c:pt>
                <c:pt idx="17">
                  <c:v>5324</c:v>
                </c:pt>
                <c:pt idx="18">
                  <c:v>301</c:v>
                </c:pt>
                <c:pt idx="19">
                  <c:v>130</c:v>
                </c:pt>
                <c:pt idx="20">
                  <c:v>887</c:v>
                </c:pt>
                <c:pt idx="21">
                  <c:v>301</c:v>
                </c:pt>
                <c:pt idx="22">
                  <c:v>278</c:v>
                </c:pt>
                <c:pt idx="23">
                  <c:v>495</c:v>
                </c:pt>
                <c:pt idx="24">
                  <c:v>105</c:v>
                </c:pt>
                <c:pt idx="25">
                  <c:v>301</c:v>
                </c:pt>
                <c:pt idx="26">
                  <c:v>218</c:v>
                </c:pt>
                <c:pt idx="27">
                  <c:v>301</c:v>
                </c:pt>
                <c:pt idx="28">
                  <c:v>530</c:v>
                </c:pt>
                <c:pt idx="29">
                  <c:v>1120</c:v>
                </c:pt>
              </c:numCache>
            </c:numRef>
          </c:val>
          <c:extLst>
            <c:ext xmlns:c16="http://schemas.microsoft.com/office/drawing/2014/chart" uri="{C3380CC4-5D6E-409C-BE32-E72D297353CC}">
              <c16:uniqueId val="{00000003-6CE8-458B-8D21-6D8091A00968}"/>
            </c:ext>
          </c:extLst>
        </c:ser>
        <c:ser>
          <c:idx val="4"/>
          <c:order val="4"/>
          <c:tx>
            <c:strRef>
              <c:f>'Pivot Table'!$F$120</c:f>
              <c:strCache>
                <c:ptCount val="1"/>
                <c:pt idx="0">
                  <c:v>Sum of 1985</c:v>
                </c:pt>
              </c:strCache>
            </c:strRef>
          </c:tx>
          <c:spPr>
            <a:solidFill>
              <a:schemeClr val="accent5"/>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Table'!$F$121:$F$152</c:f>
              <c:numCache>
                <c:formatCode>General</c:formatCode>
                <c:ptCount val="31"/>
                <c:pt idx="0">
                  <c:v>255</c:v>
                </c:pt>
                <c:pt idx="1">
                  <c:v>255</c:v>
                </c:pt>
                <c:pt idx="2">
                  <c:v>255</c:v>
                </c:pt>
                <c:pt idx="3">
                  <c:v>265</c:v>
                </c:pt>
                <c:pt idx="4">
                  <c:v>903</c:v>
                </c:pt>
                <c:pt idx="5">
                  <c:v>301</c:v>
                </c:pt>
                <c:pt idx="6">
                  <c:v>255</c:v>
                </c:pt>
                <c:pt idx="7">
                  <c:v>255</c:v>
                </c:pt>
                <c:pt idx="8">
                  <c:v>255</c:v>
                </c:pt>
                <c:pt idx="9">
                  <c:v>255</c:v>
                </c:pt>
                <c:pt idx="10">
                  <c:v>476</c:v>
                </c:pt>
                <c:pt idx="11">
                  <c:v>218</c:v>
                </c:pt>
                <c:pt idx="12">
                  <c:v>4039</c:v>
                </c:pt>
                <c:pt idx="13">
                  <c:v>255</c:v>
                </c:pt>
                <c:pt idx="14">
                  <c:v>255</c:v>
                </c:pt>
                <c:pt idx="15">
                  <c:v>304</c:v>
                </c:pt>
                <c:pt idx="16">
                  <c:v>255</c:v>
                </c:pt>
                <c:pt idx="17">
                  <c:v>4452</c:v>
                </c:pt>
                <c:pt idx="18">
                  <c:v>255</c:v>
                </c:pt>
                <c:pt idx="19">
                  <c:v>102</c:v>
                </c:pt>
                <c:pt idx="20">
                  <c:v>143</c:v>
                </c:pt>
                <c:pt idx="21">
                  <c:v>255</c:v>
                </c:pt>
                <c:pt idx="22">
                  <c:v>1936</c:v>
                </c:pt>
                <c:pt idx="23">
                  <c:v>432</c:v>
                </c:pt>
                <c:pt idx="24">
                  <c:v>111</c:v>
                </c:pt>
                <c:pt idx="25">
                  <c:v>255</c:v>
                </c:pt>
                <c:pt idx="26">
                  <c:v>340</c:v>
                </c:pt>
                <c:pt idx="27">
                  <c:v>255</c:v>
                </c:pt>
                <c:pt idx="28">
                  <c:v>430</c:v>
                </c:pt>
                <c:pt idx="29">
                  <c:v>3277</c:v>
                </c:pt>
              </c:numCache>
            </c:numRef>
          </c:val>
          <c:extLst>
            <c:ext xmlns:c16="http://schemas.microsoft.com/office/drawing/2014/chart" uri="{C3380CC4-5D6E-409C-BE32-E72D297353CC}">
              <c16:uniqueId val="{00000004-6CE8-458B-8D21-6D8091A00968}"/>
            </c:ext>
          </c:extLst>
        </c:ser>
        <c:ser>
          <c:idx val="5"/>
          <c:order val="5"/>
          <c:tx>
            <c:strRef>
              <c:f>'Pivot Table'!$G$120</c:f>
              <c:strCache>
                <c:ptCount val="1"/>
                <c:pt idx="0">
                  <c:v>Sum of 1986</c:v>
                </c:pt>
              </c:strCache>
            </c:strRef>
          </c:tx>
          <c:spPr>
            <a:solidFill>
              <a:schemeClr val="accent6"/>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Table'!$G$121:$G$152</c:f>
              <c:numCache>
                <c:formatCode>General</c:formatCode>
                <c:ptCount val="31"/>
                <c:pt idx="0">
                  <c:v>186</c:v>
                </c:pt>
                <c:pt idx="1">
                  <c:v>186</c:v>
                </c:pt>
                <c:pt idx="2">
                  <c:v>186</c:v>
                </c:pt>
                <c:pt idx="3">
                  <c:v>266</c:v>
                </c:pt>
                <c:pt idx="4">
                  <c:v>639</c:v>
                </c:pt>
                <c:pt idx="5">
                  <c:v>366</c:v>
                </c:pt>
                <c:pt idx="6">
                  <c:v>186</c:v>
                </c:pt>
                <c:pt idx="7">
                  <c:v>186</c:v>
                </c:pt>
                <c:pt idx="8">
                  <c:v>186</c:v>
                </c:pt>
                <c:pt idx="9">
                  <c:v>186</c:v>
                </c:pt>
                <c:pt idx="10">
                  <c:v>615</c:v>
                </c:pt>
                <c:pt idx="11">
                  <c:v>215</c:v>
                </c:pt>
                <c:pt idx="12">
                  <c:v>1256</c:v>
                </c:pt>
                <c:pt idx="13">
                  <c:v>186</c:v>
                </c:pt>
                <c:pt idx="14">
                  <c:v>186</c:v>
                </c:pt>
                <c:pt idx="15">
                  <c:v>252</c:v>
                </c:pt>
                <c:pt idx="16">
                  <c:v>186</c:v>
                </c:pt>
                <c:pt idx="17">
                  <c:v>908</c:v>
                </c:pt>
                <c:pt idx="18">
                  <c:v>186</c:v>
                </c:pt>
                <c:pt idx="19">
                  <c:v>199</c:v>
                </c:pt>
                <c:pt idx="20">
                  <c:v>104</c:v>
                </c:pt>
                <c:pt idx="21">
                  <c:v>186</c:v>
                </c:pt>
                <c:pt idx="22">
                  <c:v>3130</c:v>
                </c:pt>
                <c:pt idx="23">
                  <c:v>467</c:v>
                </c:pt>
                <c:pt idx="24">
                  <c:v>135</c:v>
                </c:pt>
                <c:pt idx="25">
                  <c:v>186</c:v>
                </c:pt>
                <c:pt idx="26">
                  <c:v>341</c:v>
                </c:pt>
                <c:pt idx="27">
                  <c:v>186</c:v>
                </c:pt>
                <c:pt idx="28">
                  <c:v>261</c:v>
                </c:pt>
                <c:pt idx="29">
                  <c:v>384</c:v>
                </c:pt>
              </c:numCache>
            </c:numRef>
          </c:val>
          <c:extLst>
            <c:ext xmlns:c16="http://schemas.microsoft.com/office/drawing/2014/chart" uri="{C3380CC4-5D6E-409C-BE32-E72D297353CC}">
              <c16:uniqueId val="{00000005-6CE8-458B-8D21-6D8091A00968}"/>
            </c:ext>
          </c:extLst>
        </c:ser>
        <c:ser>
          <c:idx val="6"/>
          <c:order val="6"/>
          <c:tx>
            <c:strRef>
              <c:f>'Pivot Table'!$H$120</c:f>
              <c:strCache>
                <c:ptCount val="1"/>
                <c:pt idx="0">
                  <c:v>Sum of 1987</c:v>
                </c:pt>
              </c:strCache>
            </c:strRef>
          </c:tx>
          <c:spPr>
            <a:solidFill>
              <a:schemeClr val="accent1">
                <a:lumMod val="6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Table'!$H$121:$H$152</c:f>
              <c:numCache>
                <c:formatCode>General</c:formatCode>
                <c:ptCount val="31"/>
                <c:pt idx="0">
                  <c:v>194</c:v>
                </c:pt>
                <c:pt idx="1">
                  <c:v>194</c:v>
                </c:pt>
                <c:pt idx="2">
                  <c:v>194</c:v>
                </c:pt>
                <c:pt idx="3">
                  <c:v>317</c:v>
                </c:pt>
                <c:pt idx="4">
                  <c:v>876</c:v>
                </c:pt>
                <c:pt idx="5">
                  <c:v>375</c:v>
                </c:pt>
                <c:pt idx="6">
                  <c:v>194</c:v>
                </c:pt>
                <c:pt idx="7">
                  <c:v>2173</c:v>
                </c:pt>
                <c:pt idx="8">
                  <c:v>194</c:v>
                </c:pt>
                <c:pt idx="9">
                  <c:v>194</c:v>
                </c:pt>
                <c:pt idx="10">
                  <c:v>1011</c:v>
                </c:pt>
                <c:pt idx="11">
                  <c:v>234</c:v>
                </c:pt>
                <c:pt idx="12">
                  <c:v>893</c:v>
                </c:pt>
                <c:pt idx="13">
                  <c:v>194</c:v>
                </c:pt>
                <c:pt idx="14">
                  <c:v>194</c:v>
                </c:pt>
                <c:pt idx="15">
                  <c:v>289</c:v>
                </c:pt>
                <c:pt idx="16">
                  <c:v>194</c:v>
                </c:pt>
                <c:pt idx="17">
                  <c:v>183</c:v>
                </c:pt>
                <c:pt idx="18">
                  <c:v>194</c:v>
                </c:pt>
                <c:pt idx="19">
                  <c:v>332</c:v>
                </c:pt>
                <c:pt idx="20">
                  <c:v>153</c:v>
                </c:pt>
                <c:pt idx="21">
                  <c:v>194</c:v>
                </c:pt>
                <c:pt idx="22">
                  <c:v>2525</c:v>
                </c:pt>
                <c:pt idx="23">
                  <c:v>528</c:v>
                </c:pt>
                <c:pt idx="24">
                  <c:v>239</c:v>
                </c:pt>
                <c:pt idx="25">
                  <c:v>194</c:v>
                </c:pt>
                <c:pt idx="26">
                  <c:v>999</c:v>
                </c:pt>
                <c:pt idx="27">
                  <c:v>194</c:v>
                </c:pt>
                <c:pt idx="28">
                  <c:v>209</c:v>
                </c:pt>
                <c:pt idx="29">
                  <c:v>412</c:v>
                </c:pt>
              </c:numCache>
            </c:numRef>
          </c:val>
          <c:extLst>
            <c:ext xmlns:c16="http://schemas.microsoft.com/office/drawing/2014/chart" uri="{C3380CC4-5D6E-409C-BE32-E72D297353CC}">
              <c16:uniqueId val="{00000006-6CE8-458B-8D21-6D8091A00968}"/>
            </c:ext>
          </c:extLst>
        </c:ser>
        <c:ser>
          <c:idx val="7"/>
          <c:order val="7"/>
          <c:tx>
            <c:strRef>
              <c:f>'Pivot Table'!$I$120</c:f>
              <c:strCache>
                <c:ptCount val="1"/>
                <c:pt idx="0">
                  <c:v>Sum of 1988</c:v>
                </c:pt>
              </c:strCache>
            </c:strRef>
          </c:tx>
          <c:spPr>
            <a:solidFill>
              <a:schemeClr val="accent2">
                <a:lumMod val="6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Table'!$I$121:$I$152</c:f>
              <c:numCache>
                <c:formatCode>General</c:formatCode>
                <c:ptCount val="31"/>
                <c:pt idx="0">
                  <c:v>211</c:v>
                </c:pt>
                <c:pt idx="1">
                  <c:v>211</c:v>
                </c:pt>
                <c:pt idx="2">
                  <c:v>211</c:v>
                </c:pt>
                <c:pt idx="3">
                  <c:v>365</c:v>
                </c:pt>
                <c:pt idx="4">
                  <c:v>1834</c:v>
                </c:pt>
                <c:pt idx="5">
                  <c:v>382</c:v>
                </c:pt>
                <c:pt idx="6">
                  <c:v>211</c:v>
                </c:pt>
                <c:pt idx="7">
                  <c:v>1241</c:v>
                </c:pt>
                <c:pt idx="8">
                  <c:v>211</c:v>
                </c:pt>
                <c:pt idx="9">
                  <c:v>211</c:v>
                </c:pt>
                <c:pt idx="10">
                  <c:v>767</c:v>
                </c:pt>
                <c:pt idx="11">
                  <c:v>230</c:v>
                </c:pt>
                <c:pt idx="12">
                  <c:v>873</c:v>
                </c:pt>
                <c:pt idx="13">
                  <c:v>211</c:v>
                </c:pt>
                <c:pt idx="14">
                  <c:v>211</c:v>
                </c:pt>
                <c:pt idx="15">
                  <c:v>249</c:v>
                </c:pt>
                <c:pt idx="16">
                  <c:v>211</c:v>
                </c:pt>
                <c:pt idx="17">
                  <c:v>103</c:v>
                </c:pt>
                <c:pt idx="18">
                  <c:v>211</c:v>
                </c:pt>
                <c:pt idx="19">
                  <c:v>261</c:v>
                </c:pt>
                <c:pt idx="20">
                  <c:v>155</c:v>
                </c:pt>
                <c:pt idx="21">
                  <c:v>211</c:v>
                </c:pt>
                <c:pt idx="22">
                  <c:v>3187</c:v>
                </c:pt>
                <c:pt idx="23">
                  <c:v>495</c:v>
                </c:pt>
                <c:pt idx="24">
                  <c:v>253</c:v>
                </c:pt>
                <c:pt idx="25">
                  <c:v>211</c:v>
                </c:pt>
                <c:pt idx="26">
                  <c:v>2879</c:v>
                </c:pt>
                <c:pt idx="27">
                  <c:v>211</c:v>
                </c:pt>
                <c:pt idx="28">
                  <c:v>446</c:v>
                </c:pt>
                <c:pt idx="29">
                  <c:v>408</c:v>
                </c:pt>
              </c:numCache>
            </c:numRef>
          </c:val>
          <c:extLst>
            <c:ext xmlns:c16="http://schemas.microsoft.com/office/drawing/2014/chart" uri="{C3380CC4-5D6E-409C-BE32-E72D297353CC}">
              <c16:uniqueId val="{00000007-6CE8-458B-8D21-6D8091A00968}"/>
            </c:ext>
          </c:extLst>
        </c:ser>
        <c:ser>
          <c:idx val="8"/>
          <c:order val="8"/>
          <c:tx>
            <c:strRef>
              <c:f>'Pivot Table'!$J$120</c:f>
              <c:strCache>
                <c:ptCount val="1"/>
                <c:pt idx="0">
                  <c:v>Sum of 1989</c:v>
                </c:pt>
              </c:strCache>
            </c:strRef>
          </c:tx>
          <c:spPr>
            <a:solidFill>
              <a:schemeClr val="accent3">
                <a:lumMod val="6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Table'!$J$121:$J$152</c:f>
              <c:numCache>
                <c:formatCode>General</c:formatCode>
                <c:ptCount val="31"/>
                <c:pt idx="0">
                  <c:v>195</c:v>
                </c:pt>
                <c:pt idx="1">
                  <c:v>195</c:v>
                </c:pt>
                <c:pt idx="2">
                  <c:v>195</c:v>
                </c:pt>
                <c:pt idx="3">
                  <c:v>446</c:v>
                </c:pt>
                <c:pt idx="4">
                  <c:v>1400</c:v>
                </c:pt>
                <c:pt idx="5">
                  <c:v>412</c:v>
                </c:pt>
                <c:pt idx="6">
                  <c:v>195</c:v>
                </c:pt>
                <c:pt idx="7">
                  <c:v>1396</c:v>
                </c:pt>
                <c:pt idx="8">
                  <c:v>195</c:v>
                </c:pt>
                <c:pt idx="9">
                  <c:v>195</c:v>
                </c:pt>
                <c:pt idx="10">
                  <c:v>925</c:v>
                </c:pt>
                <c:pt idx="11">
                  <c:v>217</c:v>
                </c:pt>
                <c:pt idx="12">
                  <c:v>357</c:v>
                </c:pt>
                <c:pt idx="13">
                  <c:v>195</c:v>
                </c:pt>
                <c:pt idx="14">
                  <c:v>195</c:v>
                </c:pt>
                <c:pt idx="15">
                  <c:v>342</c:v>
                </c:pt>
                <c:pt idx="16">
                  <c:v>195</c:v>
                </c:pt>
                <c:pt idx="17">
                  <c:v>115</c:v>
                </c:pt>
                <c:pt idx="18">
                  <c:v>195</c:v>
                </c:pt>
                <c:pt idx="19">
                  <c:v>379</c:v>
                </c:pt>
                <c:pt idx="20">
                  <c:v>168</c:v>
                </c:pt>
                <c:pt idx="21">
                  <c:v>195</c:v>
                </c:pt>
                <c:pt idx="22">
                  <c:v>3078</c:v>
                </c:pt>
                <c:pt idx="23">
                  <c:v>544</c:v>
                </c:pt>
                <c:pt idx="24">
                  <c:v>204</c:v>
                </c:pt>
                <c:pt idx="25">
                  <c:v>195</c:v>
                </c:pt>
                <c:pt idx="26">
                  <c:v>616</c:v>
                </c:pt>
                <c:pt idx="27">
                  <c:v>195</c:v>
                </c:pt>
                <c:pt idx="28">
                  <c:v>822</c:v>
                </c:pt>
                <c:pt idx="29">
                  <c:v>735</c:v>
                </c:pt>
              </c:numCache>
            </c:numRef>
          </c:val>
          <c:extLst>
            <c:ext xmlns:c16="http://schemas.microsoft.com/office/drawing/2014/chart" uri="{C3380CC4-5D6E-409C-BE32-E72D297353CC}">
              <c16:uniqueId val="{00000008-6CE8-458B-8D21-6D8091A00968}"/>
            </c:ext>
          </c:extLst>
        </c:ser>
        <c:ser>
          <c:idx val="9"/>
          <c:order val="9"/>
          <c:tx>
            <c:strRef>
              <c:f>'Pivot Table'!$K$120</c:f>
              <c:strCache>
                <c:ptCount val="1"/>
                <c:pt idx="0">
                  <c:v>Sum of 1990</c:v>
                </c:pt>
              </c:strCache>
            </c:strRef>
          </c:tx>
          <c:spPr>
            <a:solidFill>
              <a:schemeClr val="accent4">
                <a:lumMod val="6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Table'!$K$121:$K$152</c:f>
              <c:numCache>
                <c:formatCode>General</c:formatCode>
                <c:ptCount val="31"/>
                <c:pt idx="0">
                  <c:v>336</c:v>
                </c:pt>
                <c:pt idx="1">
                  <c:v>18247</c:v>
                </c:pt>
                <c:pt idx="2">
                  <c:v>336</c:v>
                </c:pt>
                <c:pt idx="3">
                  <c:v>360</c:v>
                </c:pt>
                <c:pt idx="4">
                  <c:v>2467</c:v>
                </c:pt>
                <c:pt idx="5">
                  <c:v>395</c:v>
                </c:pt>
                <c:pt idx="6">
                  <c:v>336</c:v>
                </c:pt>
                <c:pt idx="7">
                  <c:v>664</c:v>
                </c:pt>
                <c:pt idx="8">
                  <c:v>336</c:v>
                </c:pt>
                <c:pt idx="9">
                  <c:v>336</c:v>
                </c:pt>
                <c:pt idx="10">
                  <c:v>836</c:v>
                </c:pt>
                <c:pt idx="11">
                  <c:v>229</c:v>
                </c:pt>
                <c:pt idx="12">
                  <c:v>255</c:v>
                </c:pt>
                <c:pt idx="13">
                  <c:v>336</c:v>
                </c:pt>
                <c:pt idx="14">
                  <c:v>336</c:v>
                </c:pt>
                <c:pt idx="15">
                  <c:v>232</c:v>
                </c:pt>
                <c:pt idx="16">
                  <c:v>336</c:v>
                </c:pt>
                <c:pt idx="17">
                  <c:v>123</c:v>
                </c:pt>
                <c:pt idx="18">
                  <c:v>336</c:v>
                </c:pt>
                <c:pt idx="19">
                  <c:v>283</c:v>
                </c:pt>
                <c:pt idx="20">
                  <c:v>171</c:v>
                </c:pt>
                <c:pt idx="21">
                  <c:v>336</c:v>
                </c:pt>
                <c:pt idx="22">
                  <c:v>1878</c:v>
                </c:pt>
                <c:pt idx="23">
                  <c:v>575</c:v>
                </c:pt>
                <c:pt idx="24">
                  <c:v>190</c:v>
                </c:pt>
                <c:pt idx="25">
                  <c:v>336</c:v>
                </c:pt>
                <c:pt idx="26">
                  <c:v>955</c:v>
                </c:pt>
                <c:pt idx="27">
                  <c:v>336</c:v>
                </c:pt>
                <c:pt idx="28">
                  <c:v>600</c:v>
                </c:pt>
                <c:pt idx="29">
                  <c:v>562</c:v>
                </c:pt>
              </c:numCache>
            </c:numRef>
          </c:val>
          <c:extLst>
            <c:ext xmlns:c16="http://schemas.microsoft.com/office/drawing/2014/chart" uri="{C3380CC4-5D6E-409C-BE32-E72D297353CC}">
              <c16:uniqueId val="{00000009-6CE8-458B-8D21-6D8091A00968}"/>
            </c:ext>
          </c:extLst>
        </c:ser>
        <c:ser>
          <c:idx val="10"/>
          <c:order val="10"/>
          <c:tx>
            <c:strRef>
              <c:f>'Pivot Table'!$L$120</c:f>
              <c:strCache>
                <c:ptCount val="1"/>
                <c:pt idx="0">
                  <c:v>Sum of 1991</c:v>
                </c:pt>
              </c:strCache>
            </c:strRef>
          </c:tx>
          <c:spPr>
            <a:solidFill>
              <a:schemeClr val="accent5">
                <a:lumMod val="6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Table'!$L$121:$L$152</c:f>
              <c:numCache>
                <c:formatCode>General</c:formatCode>
                <c:ptCount val="31"/>
                <c:pt idx="0">
                  <c:v>307</c:v>
                </c:pt>
                <c:pt idx="1">
                  <c:v>12770</c:v>
                </c:pt>
                <c:pt idx="2">
                  <c:v>307</c:v>
                </c:pt>
                <c:pt idx="3">
                  <c:v>296</c:v>
                </c:pt>
                <c:pt idx="4">
                  <c:v>1548</c:v>
                </c:pt>
                <c:pt idx="5">
                  <c:v>288</c:v>
                </c:pt>
                <c:pt idx="6">
                  <c:v>307</c:v>
                </c:pt>
                <c:pt idx="7">
                  <c:v>834</c:v>
                </c:pt>
                <c:pt idx="8">
                  <c:v>307</c:v>
                </c:pt>
                <c:pt idx="9">
                  <c:v>307</c:v>
                </c:pt>
                <c:pt idx="10">
                  <c:v>955</c:v>
                </c:pt>
                <c:pt idx="11">
                  <c:v>177</c:v>
                </c:pt>
                <c:pt idx="12">
                  <c:v>188</c:v>
                </c:pt>
                <c:pt idx="13">
                  <c:v>307</c:v>
                </c:pt>
                <c:pt idx="14">
                  <c:v>307</c:v>
                </c:pt>
                <c:pt idx="15">
                  <c:v>223</c:v>
                </c:pt>
                <c:pt idx="16">
                  <c:v>307</c:v>
                </c:pt>
                <c:pt idx="17">
                  <c:v>135</c:v>
                </c:pt>
                <c:pt idx="18">
                  <c:v>307</c:v>
                </c:pt>
                <c:pt idx="19">
                  <c:v>330</c:v>
                </c:pt>
                <c:pt idx="20">
                  <c:v>131</c:v>
                </c:pt>
                <c:pt idx="21">
                  <c:v>307</c:v>
                </c:pt>
                <c:pt idx="22">
                  <c:v>3215</c:v>
                </c:pt>
                <c:pt idx="23">
                  <c:v>610</c:v>
                </c:pt>
                <c:pt idx="24">
                  <c:v>719</c:v>
                </c:pt>
                <c:pt idx="25">
                  <c:v>307</c:v>
                </c:pt>
                <c:pt idx="26">
                  <c:v>869</c:v>
                </c:pt>
                <c:pt idx="27">
                  <c:v>307</c:v>
                </c:pt>
                <c:pt idx="28">
                  <c:v>464</c:v>
                </c:pt>
                <c:pt idx="29">
                  <c:v>1324</c:v>
                </c:pt>
              </c:numCache>
            </c:numRef>
          </c:val>
          <c:extLst>
            <c:ext xmlns:c16="http://schemas.microsoft.com/office/drawing/2014/chart" uri="{C3380CC4-5D6E-409C-BE32-E72D297353CC}">
              <c16:uniqueId val="{0000000A-6CE8-458B-8D21-6D8091A00968}"/>
            </c:ext>
          </c:extLst>
        </c:ser>
        <c:ser>
          <c:idx val="11"/>
          <c:order val="11"/>
          <c:tx>
            <c:strRef>
              <c:f>'Pivot Table'!$M$120</c:f>
              <c:strCache>
                <c:ptCount val="1"/>
                <c:pt idx="0">
                  <c:v>Sum of 1992</c:v>
                </c:pt>
              </c:strCache>
            </c:strRef>
          </c:tx>
          <c:spPr>
            <a:solidFill>
              <a:schemeClr val="accent6">
                <a:lumMod val="6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Table'!$M$121:$M$152</c:f>
              <c:numCache>
                <c:formatCode>General</c:formatCode>
                <c:ptCount val="31"/>
                <c:pt idx="0">
                  <c:v>61</c:v>
                </c:pt>
                <c:pt idx="1">
                  <c:v>8335</c:v>
                </c:pt>
                <c:pt idx="2">
                  <c:v>236</c:v>
                </c:pt>
                <c:pt idx="3">
                  <c:v>308</c:v>
                </c:pt>
                <c:pt idx="4">
                  <c:v>1371</c:v>
                </c:pt>
                <c:pt idx="5">
                  <c:v>236</c:v>
                </c:pt>
                <c:pt idx="6">
                  <c:v>236</c:v>
                </c:pt>
                <c:pt idx="7">
                  <c:v>454</c:v>
                </c:pt>
                <c:pt idx="8">
                  <c:v>176</c:v>
                </c:pt>
                <c:pt idx="9">
                  <c:v>236</c:v>
                </c:pt>
                <c:pt idx="10">
                  <c:v>1519</c:v>
                </c:pt>
                <c:pt idx="11">
                  <c:v>187</c:v>
                </c:pt>
                <c:pt idx="12">
                  <c:v>179</c:v>
                </c:pt>
                <c:pt idx="13">
                  <c:v>236</c:v>
                </c:pt>
                <c:pt idx="14">
                  <c:v>236</c:v>
                </c:pt>
                <c:pt idx="15">
                  <c:v>183</c:v>
                </c:pt>
                <c:pt idx="16">
                  <c:v>236</c:v>
                </c:pt>
                <c:pt idx="17">
                  <c:v>119</c:v>
                </c:pt>
                <c:pt idx="18">
                  <c:v>236</c:v>
                </c:pt>
                <c:pt idx="19">
                  <c:v>593</c:v>
                </c:pt>
                <c:pt idx="20">
                  <c:v>156</c:v>
                </c:pt>
                <c:pt idx="21">
                  <c:v>236</c:v>
                </c:pt>
                <c:pt idx="22">
                  <c:v>2551</c:v>
                </c:pt>
                <c:pt idx="23">
                  <c:v>659</c:v>
                </c:pt>
                <c:pt idx="24">
                  <c:v>491</c:v>
                </c:pt>
                <c:pt idx="25">
                  <c:v>640</c:v>
                </c:pt>
                <c:pt idx="26">
                  <c:v>236</c:v>
                </c:pt>
                <c:pt idx="27">
                  <c:v>236</c:v>
                </c:pt>
                <c:pt idx="28">
                  <c:v>478</c:v>
                </c:pt>
                <c:pt idx="29">
                  <c:v>617</c:v>
                </c:pt>
              </c:numCache>
            </c:numRef>
          </c:val>
          <c:extLst>
            <c:ext xmlns:c16="http://schemas.microsoft.com/office/drawing/2014/chart" uri="{C3380CC4-5D6E-409C-BE32-E72D297353CC}">
              <c16:uniqueId val="{0000000B-6CE8-458B-8D21-6D8091A00968}"/>
            </c:ext>
          </c:extLst>
        </c:ser>
        <c:ser>
          <c:idx val="12"/>
          <c:order val="12"/>
          <c:tx>
            <c:strRef>
              <c:f>'Pivot Table'!$N$120</c:f>
              <c:strCache>
                <c:ptCount val="1"/>
                <c:pt idx="0">
                  <c:v>Sum of 1993</c:v>
                </c:pt>
              </c:strCache>
            </c:strRef>
          </c:tx>
          <c:spPr>
            <a:solidFill>
              <a:schemeClr val="accent1">
                <a:lumMod val="80000"/>
                <a:lumOff val="2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Table'!$N$121:$N$152</c:f>
              <c:numCache>
                <c:formatCode>General</c:formatCode>
                <c:ptCount val="31"/>
                <c:pt idx="0">
                  <c:v>108</c:v>
                </c:pt>
                <c:pt idx="1">
                  <c:v>7000</c:v>
                </c:pt>
                <c:pt idx="2">
                  <c:v>224</c:v>
                </c:pt>
                <c:pt idx="3">
                  <c:v>220</c:v>
                </c:pt>
                <c:pt idx="4">
                  <c:v>2160</c:v>
                </c:pt>
                <c:pt idx="5">
                  <c:v>227</c:v>
                </c:pt>
                <c:pt idx="6">
                  <c:v>224</c:v>
                </c:pt>
                <c:pt idx="7">
                  <c:v>224</c:v>
                </c:pt>
                <c:pt idx="8">
                  <c:v>383</c:v>
                </c:pt>
                <c:pt idx="9">
                  <c:v>224</c:v>
                </c:pt>
                <c:pt idx="10">
                  <c:v>224</c:v>
                </c:pt>
                <c:pt idx="11">
                  <c:v>230</c:v>
                </c:pt>
                <c:pt idx="12">
                  <c:v>157</c:v>
                </c:pt>
                <c:pt idx="13">
                  <c:v>224</c:v>
                </c:pt>
                <c:pt idx="14">
                  <c:v>224</c:v>
                </c:pt>
                <c:pt idx="15">
                  <c:v>206</c:v>
                </c:pt>
                <c:pt idx="16">
                  <c:v>224</c:v>
                </c:pt>
                <c:pt idx="17">
                  <c:v>140</c:v>
                </c:pt>
                <c:pt idx="18">
                  <c:v>224</c:v>
                </c:pt>
                <c:pt idx="19">
                  <c:v>1135</c:v>
                </c:pt>
                <c:pt idx="20">
                  <c:v>166</c:v>
                </c:pt>
                <c:pt idx="21">
                  <c:v>224</c:v>
                </c:pt>
                <c:pt idx="22">
                  <c:v>2506</c:v>
                </c:pt>
                <c:pt idx="23">
                  <c:v>652</c:v>
                </c:pt>
                <c:pt idx="24">
                  <c:v>595</c:v>
                </c:pt>
                <c:pt idx="25">
                  <c:v>380</c:v>
                </c:pt>
                <c:pt idx="26">
                  <c:v>224</c:v>
                </c:pt>
                <c:pt idx="27">
                  <c:v>224</c:v>
                </c:pt>
                <c:pt idx="28">
                  <c:v>536</c:v>
                </c:pt>
                <c:pt idx="29">
                  <c:v>791</c:v>
                </c:pt>
              </c:numCache>
            </c:numRef>
          </c:val>
          <c:extLst>
            <c:ext xmlns:c16="http://schemas.microsoft.com/office/drawing/2014/chart" uri="{C3380CC4-5D6E-409C-BE32-E72D297353CC}">
              <c16:uniqueId val="{0000000C-6CE8-458B-8D21-6D8091A00968}"/>
            </c:ext>
          </c:extLst>
        </c:ser>
        <c:ser>
          <c:idx val="13"/>
          <c:order val="13"/>
          <c:tx>
            <c:strRef>
              <c:f>'Pivot Table'!$O$120</c:f>
              <c:strCache>
                <c:ptCount val="1"/>
                <c:pt idx="0">
                  <c:v>Sum of 1994</c:v>
                </c:pt>
              </c:strCache>
            </c:strRef>
          </c:tx>
          <c:spPr>
            <a:solidFill>
              <a:schemeClr val="accent2">
                <a:lumMod val="80000"/>
                <a:lumOff val="2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Table'!$O$121:$O$152</c:f>
              <c:numCache>
                <c:formatCode>General</c:formatCode>
                <c:ptCount val="31"/>
                <c:pt idx="0">
                  <c:v>130</c:v>
                </c:pt>
                <c:pt idx="1">
                  <c:v>7551</c:v>
                </c:pt>
                <c:pt idx="2">
                  <c:v>231</c:v>
                </c:pt>
                <c:pt idx="3">
                  <c:v>318</c:v>
                </c:pt>
                <c:pt idx="4">
                  <c:v>231</c:v>
                </c:pt>
                <c:pt idx="5">
                  <c:v>828</c:v>
                </c:pt>
                <c:pt idx="6">
                  <c:v>231</c:v>
                </c:pt>
                <c:pt idx="7">
                  <c:v>231</c:v>
                </c:pt>
                <c:pt idx="8">
                  <c:v>77</c:v>
                </c:pt>
                <c:pt idx="9">
                  <c:v>231</c:v>
                </c:pt>
                <c:pt idx="10">
                  <c:v>231</c:v>
                </c:pt>
                <c:pt idx="11">
                  <c:v>175</c:v>
                </c:pt>
                <c:pt idx="12">
                  <c:v>175</c:v>
                </c:pt>
                <c:pt idx="13">
                  <c:v>231</c:v>
                </c:pt>
                <c:pt idx="14">
                  <c:v>231</c:v>
                </c:pt>
                <c:pt idx="15">
                  <c:v>190</c:v>
                </c:pt>
                <c:pt idx="16">
                  <c:v>231</c:v>
                </c:pt>
                <c:pt idx="17">
                  <c:v>188</c:v>
                </c:pt>
                <c:pt idx="18">
                  <c:v>231</c:v>
                </c:pt>
                <c:pt idx="19">
                  <c:v>1116</c:v>
                </c:pt>
                <c:pt idx="20">
                  <c:v>161</c:v>
                </c:pt>
                <c:pt idx="21">
                  <c:v>231</c:v>
                </c:pt>
                <c:pt idx="22">
                  <c:v>2892</c:v>
                </c:pt>
                <c:pt idx="23">
                  <c:v>1036</c:v>
                </c:pt>
                <c:pt idx="24">
                  <c:v>422</c:v>
                </c:pt>
                <c:pt idx="25">
                  <c:v>700</c:v>
                </c:pt>
                <c:pt idx="26">
                  <c:v>231</c:v>
                </c:pt>
                <c:pt idx="27">
                  <c:v>231</c:v>
                </c:pt>
                <c:pt idx="28">
                  <c:v>630</c:v>
                </c:pt>
                <c:pt idx="29">
                  <c:v>984</c:v>
                </c:pt>
              </c:numCache>
            </c:numRef>
          </c:val>
          <c:extLst>
            <c:ext xmlns:c16="http://schemas.microsoft.com/office/drawing/2014/chart" uri="{C3380CC4-5D6E-409C-BE32-E72D297353CC}">
              <c16:uniqueId val="{0000000D-6CE8-458B-8D21-6D8091A00968}"/>
            </c:ext>
          </c:extLst>
        </c:ser>
        <c:ser>
          <c:idx val="14"/>
          <c:order val="14"/>
          <c:tx>
            <c:strRef>
              <c:f>'Pivot Table'!$P$120</c:f>
              <c:strCache>
                <c:ptCount val="1"/>
                <c:pt idx="0">
                  <c:v>Sum of 1995</c:v>
                </c:pt>
              </c:strCache>
            </c:strRef>
          </c:tx>
          <c:spPr>
            <a:solidFill>
              <a:schemeClr val="accent3">
                <a:lumMod val="80000"/>
                <a:lumOff val="2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Table'!$P$121:$P$152</c:f>
              <c:numCache>
                <c:formatCode>General</c:formatCode>
                <c:ptCount val="31"/>
                <c:pt idx="0">
                  <c:v>488</c:v>
                </c:pt>
                <c:pt idx="1">
                  <c:v>8103</c:v>
                </c:pt>
                <c:pt idx="2">
                  <c:v>236</c:v>
                </c:pt>
                <c:pt idx="3">
                  <c:v>278</c:v>
                </c:pt>
                <c:pt idx="4">
                  <c:v>236</c:v>
                </c:pt>
                <c:pt idx="5">
                  <c:v>444</c:v>
                </c:pt>
                <c:pt idx="6">
                  <c:v>236</c:v>
                </c:pt>
                <c:pt idx="7">
                  <c:v>236</c:v>
                </c:pt>
                <c:pt idx="8">
                  <c:v>50</c:v>
                </c:pt>
                <c:pt idx="9">
                  <c:v>236</c:v>
                </c:pt>
                <c:pt idx="10">
                  <c:v>236</c:v>
                </c:pt>
                <c:pt idx="11">
                  <c:v>224</c:v>
                </c:pt>
                <c:pt idx="12">
                  <c:v>175</c:v>
                </c:pt>
                <c:pt idx="13">
                  <c:v>236</c:v>
                </c:pt>
                <c:pt idx="14">
                  <c:v>236</c:v>
                </c:pt>
                <c:pt idx="15">
                  <c:v>205</c:v>
                </c:pt>
                <c:pt idx="16">
                  <c:v>236</c:v>
                </c:pt>
                <c:pt idx="17">
                  <c:v>132</c:v>
                </c:pt>
                <c:pt idx="18">
                  <c:v>236</c:v>
                </c:pt>
                <c:pt idx="19">
                  <c:v>908</c:v>
                </c:pt>
                <c:pt idx="20">
                  <c:v>125</c:v>
                </c:pt>
                <c:pt idx="21">
                  <c:v>236</c:v>
                </c:pt>
                <c:pt idx="22">
                  <c:v>2292</c:v>
                </c:pt>
                <c:pt idx="23">
                  <c:v>540</c:v>
                </c:pt>
                <c:pt idx="24">
                  <c:v>446</c:v>
                </c:pt>
                <c:pt idx="25">
                  <c:v>500</c:v>
                </c:pt>
                <c:pt idx="26">
                  <c:v>236</c:v>
                </c:pt>
                <c:pt idx="27">
                  <c:v>236</c:v>
                </c:pt>
                <c:pt idx="28">
                  <c:v>1320</c:v>
                </c:pt>
                <c:pt idx="29">
                  <c:v>1375</c:v>
                </c:pt>
              </c:numCache>
            </c:numRef>
          </c:val>
          <c:extLst>
            <c:ext xmlns:c16="http://schemas.microsoft.com/office/drawing/2014/chart" uri="{C3380CC4-5D6E-409C-BE32-E72D297353CC}">
              <c16:uniqueId val="{0000000E-6CE8-458B-8D21-6D8091A00968}"/>
            </c:ext>
          </c:extLst>
        </c:ser>
        <c:ser>
          <c:idx val="15"/>
          <c:order val="15"/>
          <c:tx>
            <c:strRef>
              <c:f>'Pivot Table'!$Q$120</c:f>
              <c:strCache>
                <c:ptCount val="1"/>
                <c:pt idx="0">
                  <c:v>Sum of 1996</c:v>
                </c:pt>
              </c:strCache>
            </c:strRef>
          </c:tx>
          <c:spPr>
            <a:solidFill>
              <a:schemeClr val="accent4">
                <a:lumMod val="80000"/>
                <a:lumOff val="2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Table'!$Q$121:$Q$152</c:f>
              <c:numCache>
                <c:formatCode>General</c:formatCode>
                <c:ptCount val="31"/>
                <c:pt idx="0">
                  <c:v>554</c:v>
                </c:pt>
                <c:pt idx="1">
                  <c:v>8032</c:v>
                </c:pt>
                <c:pt idx="2">
                  <c:v>244</c:v>
                </c:pt>
                <c:pt idx="3">
                  <c:v>267</c:v>
                </c:pt>
                <c:pt idx="4">
                  <c:v>244</c:v>
                </c:pt>
                <c:pt idx="5">
                  <c:v>392</c:v>
                </c:pt>
                <c:pt idx="6">
                  <c:v>244</c:v>
                </c:pt>
                <c:pt idx="7">
                  <c:v>244</c:v>
                </c:pt>
                <c:pt idx="8">
                  <c:v>43</c:v>
                </c:pt>
                <c:pt idx="9">
                  <c:v>244</c:v>
                </c:pt>
                <c:pt idx="10">
                  <c:v>244</c:v>
                </c:pt>
                <c:pt idx="11">
                  <c:v>154</c:v>
                </c:pt>
                <c:pt idx="12">
                  <c:v>131</c:v>
                </c:pt>
                <c:pt idx="13">
                  <c:v>244</c:v>
                </c:pt>
                <c:pt idx="14">
                  <c:v>244</c:v>
                </c:pt>
                <c:pt idx="15">
                  <c:v>234</c:v>
                </c:pt>
                <c:pt idx="16">
                  <c:v>244</c:v>
                </c:pt>
                <c:pt idx="17">
                  <c:v>141</c:v>
                </c:pt>
                <c:pt idx="18">
                  <c:v>244</c:v>
                </c:pt>
                <c:pt idx="19">
                  <c:v>1236</c:v>
                </c:pt>
                <c:pt idx="20">
                  <c:v>140</c:v>
                </c:pt>
                <c:pt idx="21">
                  <c:v>244</c:v>
                </c:pt>
                <c:pt idx="22">
                  <c:v>2223</c:v>
                </c:pt>
                <c:pt idx="23">
                  <c:v>962</c:v>
                </c:pt>
                <c:pt idx="24">
                  <c:v>220</c:v>
                </c:pt>
                <c:pt idx="25">
                  <c:v>1515</c:v>
                </c:pt>
                <c:pt idx="26">
                  <c:v>244</c:v>
                </c:pt>
                <c:pt idx="27">
                  <c:v>244</c:v>
                </c:pt>
                <c:pt idx="28">
                  <c:v>1651</c:v>
                </c:pt>
                <c:pt idx="29">
                  <c:v>1254</c:v>
                </c:pt>
              </c:numCache>
            </c:numRef>
          </c:val>
          <c:extLst>
            <c:ext xmlns:c16="http://schemas.microsoft.com/office/drawing/2014/chart" uri="{C3380CC4-5D6E-409C-BE32-E72D297353CC}">
              <c16:uniqueId val="{0000000F-6CE8-458B-8D21-6D8091A00968}"/>
            </c:ext>
          </c:extLst>
        </c:ser>
        <c:ser>
          <c:idx val="16"/>
          <c:order val="16"/>
          <c:tx>
            <c:strRef>
              <c:f>'Pivot Table'!$R$120</c:f>
              <c:strCache>
                <c:ptCount val="1"/>
                <c:pt idx="0">
                  <c:v>Sum of 1997</c:v>
                </c:pt>
              </c:strCache>
            </c:strRef>
          </c:tx>
          <c:spPr>
            <a:solidFill>
              <a:schemeClr val="accent5">
                <a:lumMod val="80000"/>
                <a:lumOff val="2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Table'!$R$121:$R$152</c:f>
              <c:numCache>
                <c:formatCode>General</c:formatCode>
                <c:ptCount val="31"/>
                <c:pt idx="0">
                  <c:v>474</c:v>
                </c:pt>
                <c:pt idx="1">
                  <c:v>14193</c:v>
                </c:pt>
                <c:pt idx="2">
                  <c:v>303</c:v>
                </c:pt>
                <c:pt idx="3">
                  <c:v>466</c:v>
                </c:pt>
                <c:pt idx="4">
                  <c:v>303</c:v>
                </c:pt>
                <c:pt idx="5">
                  <c:v>387</c:v>
                </c:pt>
                <c:pt idx="6">
                  <c:v>303</c:v>
                </c:pt>
                <c:pt idx="7">
                  <c:v>303</c:v>
                </c:pt>
                <c:pt idx="8">
                  <c:v>67</c:v>
                </c:pt>
                <c:pt idx="9">
                  <c:v>303</c:v>
                </c:pt>
                <c:pt idx="10">
                  <c:v>303</c:v>
                </c:pt>
                <c:pt idx="11">
                  <c:v>161</c:v>
                </c:pt>
                <c:pt idx="12">
                  <c:v>148</c:v>
                </c:pt>
                <c:pt idx="13">
                  <c:v>303</c:v>
                </c:pt>
                <c:pt idx="14">
                  <c:v>303</c:v>
                </c:pt>
                <c:pt idx="15">
                  <c:v>234</c:v>
                </c:pt>
                <c:pt idx="16">
                  <c:v>303</c:v>
                </c:pt>
                <c:pt idx="17">
                  <c:v>299</c:v>
                </c:pt>
                <c:pt idx="18">
                  <c:v>303</c:v>
                </c:pt>
                <c:pt idx="19">
                  <c:v>1535</c:v>
                </c:pt>
                <c:pt idx="20">
                  <c:v>189</c:v>
                </c:pt>
                <c:pt idx="21">
                  <c:v>303</c:v>
                </c:pt>
                <c:pt idx="22">
                  <c:v>2516</c:v>
                </c:pt>
                <c:pt idx="23">
                  <c:v>637</c:v>
                </c:pt>
                <c:pt idx="24">
                  <c:v>241</c:v>
                </c:pt>
                <c:pt idx="25">
                  <c:v>1279</c:v>
                </c:pt>
                <c:pt idx="26">
                  <c:v>303</c:v>
                </c:pt>
                <c:pt idx="27">
                  <c:v>1496</c:v>
                </c:pt>
                <c:pt idx="28">
                  <c:v>1390</c:v>
                </c:pt>
                <c:pt idx="29">
                  <c:v>1418</c:v>
                </c:pt>
              </c:numCache>
            </c:numRef>
          </c:val>
          <c:extLst>
            <c:ext xmlns:c16="http://schemas.microsoft.com/office/drawing/2014/chart" uri="{C3380CC4-5D6E-409C-BE32-E72D297353CC}">
              <c16:uniqueId val="{00000010-6CE8-458B-8D21-6D8091A00968}"/>
            </c:ext>
          </c:extLst>
        </c:ser>
        <c:ser>
          <c:idx val="17"/>
          <c:order val="17"/>
          <c:tx>
            <c:strRef>
              <c:f>'Pivot Table'!$S$120</c:f>
              <c:strCache>
                <c:ptCount val="1"/>
                <c:pt idx="0">
                  <c:v>Sum of 1998</c:v>
                </c:pt>
              </c:strCache>
            </c:strRef>
          </c:tx>
          <c:spPr>
            <a:solidFill>
              <a:schemeClr val="accent6">
                <a:lumMod val="80000"/>
                <a:lumOff val="2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Table'!$S$121:$S$152</c:f>
              <c:numCache>
                <c:formatCode>General</c:formatCode>
                <c:ptCount val="31"/>
                <c:pt idx="0">
                  <c:v>335</c:v>
                </c:pt>
                <c:pt idx="1">
                  <c:v>16744</c:v>
                </c:pt>
                <c:pt idx="2">
                  <c:v>335</c:v>
                </c:pt>
                <c:pt idx="3">
                  <c:v>622</c:v>
                </c:pt>
                <c:pt idx="4">
                  <c:v>335</c:v>
                </c:pt>
                <c:pt idx="5">
                  <c:v>339</c:v>
                </c:pt>
                <c:pt idx="6">
                  <c:v>335</c:v>
                </c:pt>
                <c:pt idx="7">
                  <c:v>335</c:v>
                </c:pt>
                <c:pt idx="8">
                  <c:v>111</c:v>
                </c:pt>
                <c:pt idx="9">
                  <c:v>335</c:v>
                </c:pt>
                <c:pt idx="10">
                  <c:v>335</c:v>
                </c:pt>
                <c:pt idx="11">
                  <c:v>163</c:v>
                </c:pt>
                <c:pt idx="12">
                  <c:v>130</c:v>
                </c:pt>
                <c:pt idx="13">
                  <c:v>335</c:v>
                </c:pt>
                <c:pt idx="14">
                  <c:v>335</c:v>
                </c:pt>
                <c:pt idx="15">
                  <c:v>230</c:v>
                </c:pt>
                <c:pt idx="16">
                  <c:v>335</c:v>
                </c:pt>
                <c:pt idx="17">
                  <c:v>201</c:v>
                </c:pt>
                <c:pt idx="18">
                  <c:v>335</c:v>
                </c:pt>
                <c:pt idx="19">
                  <c:v>3969</c:v>
                </c:pt>
                <c:pt idx="20">
                  <c:v>167</c:v>
                </c:pt>
                <c:pt idx="21">
                  <c:v>335</c:v>
                </c:pt>
                <c:pt idx="22">
                  <c:v>2274</c:v>
                </c:pt>
                <c:pt idx="23">
                  <c:v>667</c:v>
                </c:pt>
                <c:pt idx="24">
                  <c:v>158</c:v>
                </c:pt>
                <c:pt idx="25">
                  <c:v>922</c:v>
                </c:pt>
                <c:pt idx="26">
                  <c:v>335</c:v>
                </c:pt>
                <c:pt idx="27">
                  <c:v>999</c:v>
                </c:pt>
                <c:pt idx="28">
                  <c:v>1398</c:v>
                </c:pt>
                <c:pt idx="29">
                  <c:v>1596</c:v>
                </c:pt>
              </c:numCache>
            </c:numRef>
          </c:val>
          <c:extLst>
            <c:ext xmlns:c16="http://schemas.microsoft.com/office/drawing/2014/chart" uri="{C3380CC4-5D6E-409C-BE32-E72D297353CC}">
              <c16:uniqueId val="{00000011-6CE8-458B-8D21-6D8091A00968}"/>
            </c:ext>
          </c:extLst>
        </c:ser>
        <c:ser>
          <c:idx val="18"/>
          <c:order val="18"/>
          <c:tx>
            <c:strRef>
              <c:f>'Pivot Table'!$T$120</c:f>
              <c:strCache>
                <c:ptCount val="1"/>
                <c:pt idx="0">
                  <c:v>Sum of 1999</c:v>
                </c:pt>
              </c:strCache>
            </c:strRef>
          </c:tx>
          <c:spPr>
            <a:solidFill>
              <a:schemeClr val="accent1">
                <a:lumMod val="80000"/>
              </a:schemeClr>
            </a:solidFill>
            <a:ln>
              <a:noFill/>
            </a:ln>
            <a:effectLst/>
          </c:spPr>
          <c:invertIfNegative val="0"/>
          <c:cat>
            <c:strRef>
              <c:f>'Pivot Table'!$A$121:$A$152</c:f>
              <c:strCache>
                <c:ptCount val="31"/>
                <c:pt idx="0">
                  <c:v>Azerbaijan</c:v>
                </c:pt>
                <c:pt idx="1">
                  <c:v>Burkina Faso</c:v>
                </c:pt>
                <c:pt idx="2">
                  <c:v>Cameroon</c:v>
                </c:pt>
                <c:pt idx="3">
                  <c:v>Costa Rica</c:v>
                </c:pt>
                <c:pt idx="4">
                  <c:v>Cote d'Ivoire</c:v>
                </c:pt>
                <c:pt idx="5">
                  <c:v>Cuba</c:v>
                </c:pt>
                <c:pt idx="6">
                  <c:v>Ecuador</c:v>
                </c:pt>
                <c:pt idx="7">
                  <c:v>El Salvador</c:v>
                </c:pt>
                <c:pt idx="8">
                  <c:v>Estonia</c:v>
                </c:pt>
                <c:pt idx="9">
                  <c:v>Eswatini</c:v>
                </c:pt>
                <c:pt idx="10">
                  <c:v>Guatemala</c:v>
                </c:pt>
                <c:pt idx="11">
                  <c:v>Iceland</c:v>
                </c:pt>
                <c:pt idx="12">
                  <c:v>Iran, Islamic Rep.</c:v>
                </c:pt>
                <c:pt idx="13">
                  <c:v>Kenya</c:v>
                </c:pt>
                <c:pt idx="14">
                  <c:v>Malawi</c:v>
                </c:pt>
                <c:pt idx="15">
                  <c:v>Mauritius</c:v>
                </c:pt>
                <c:pt idx="16">
                  <c:v>Mozambique</c:v>
                </c:pt>
                <c:pt idx="17">
                  <c:v>Nigeria</c:v>
                </c:pt>
                <c:pt idx="18">
                  <c:v>Oman</c:v>
                </c:pt>
                <c:pt idx="19">
                  <c:v>Peru</c:v>
                </c:pt>
                <c:pt idx="20">
                  <c:v>Philippines</c:v>
                </c:pt>
                <c:pt idx="21">
                  <c:v>Slovenia</c:v>
                </c:pt>
                <c:pt idx="22">
                  <c:v>Sri Lanka</c:v>
                </c:pt>
                <c:pt idx="23">
                  <c:v>Switzerland</c:v>
                </c:pt>
                <c:pt idx="24">
                  <c:v>Syrian Arab Republic</c:v>
                </c:pt>
                <c:pt idx="25">
                  <c:v>Tajikistan</c:v>
                </c:pt>
                <c:pt idx="26">
                  <c:v>Tanzania</c:v>
                </c:pt>
                <c:pt idx="27">
                  <c:v>Thailand</c:v>
                </c:pt>
                <c:pt idx="28">
                  <c:v>Uruguay</c:v>
                </c:pt>
                <c:pt idx="29">
                  <c:v>Zambia</c:v>
                </c:pt>
                <c:pt idx="30">
                  <c:v>(blank)</c:v>
                </c:pt>
              </c:strCache>
            </c:strRef>
          </c:cat>
          <c:val>
            <c:numRef>
              <c:f>'Pivot Table'!$T$121:$T$152</c:f>
              <c:numCache>
                <c:formatCode>General</c:formatCode>
                <c:ptCount val="31"/>
                <c:pt idx="0">
                  <c:v>268</c:v>
                </c:pt>
                <c:pt idx="1">
                  <c:v>4823</c:v>
                </c:pt>
                <c:pt idx="2">
                  <c:v>268</c:v>
                </c:pt>
                <c:pt idx="3">
                  <c:v>350</c:v>
                </c:pt>
                <c:pt idx="4">
                  <c:v>268</c:v>
                </c:pt>
                <c:pt idx="5">
                  <c:v>311</c:v>
                </c:pt>
                <c:pt idx="6">
                  <c:v>268</c:v>
                </c:pt>
                <c:pt idx="7">
                  <c:v>268</c:v>
                </c:pt>
                <c:pt idx="8">
                  <c:v>68</c:v>
                </c:pt>
                <c:pt idx="9">
                  <c:v>268</c:v>
                </c:pt>
                <c:pt idx="10">
                  <c:v>268</c:v>
                </c:pt>
                <c:pt idx="11">
                  <c:v>183</c:v>
                </c:pt>
                <c:pt idx="12">
                  <c:v>164</c:v>
                </c:pt>
                <c:pt idx="13">
                  <c:v>268</c:v>
                </c:pt>
                <c:pt idx="14">
                  <c:v>268</c:v>
                </c:pt>
                <c:pt idx="15">
                  <c:v>285</c:v>
                </c:pt>
                <c:pt idx="16">
                  <c:v>268</c:v>
                </c:pt>
                <c:pt idx="17">
                  <c:v>240</c:v>
                </c:pt>
                <c:pt idx="18">
                  <c:v>268</c:v>
                </c:pt>
                <c:pt idx="19">
                  <c:v>6455</c:v>
                </c:pt>
                <c:pt idx="20">
                  <c:v>199</c:v>
                </c:pt>
                <c:pt idx="21">
                  <c:v>268</c:v>
                </c:pt>
                <c:pt idx="22">
                  <c:v>3059</c:v>
                </c:pt>
                <c:pt idx="23">
                  <c:v>567</c:v>
                </c:pt>
                <c:pt idx="24">
                  <c:v>219</c:v>
                </c:pt>
                <c:pt idx="25">
                  <c:v>265</c:v>
                </c:pt>
                <c:pt idx="26">
                  <c:v>268</c:v>
                </c:pt>
                <c:pt idx="27">
                  <c:v>1256</c:v>
                </c:pt>
                <c:pt idx="28">
                  <c:v>1111</c:v>
                </c:pt>
                <c:pt idx="29">
                  <c:v>1999</c:v>
                </c:pt>
              </c:numCache>
            </c:numRef>
          </c:val>
          <c:extLst>
            <c:ext xmlns:c16="http://schemas.microsoft.com/office/drawing/2014/chart" uri="{C3380CC4-5D6E-409C-BE32-E72D297353CC}">
              <c16:uniqueId val="{00000012-6CE8-458B-8D21-6D8091A00968}"/>
            </c:ext>
          </c:extLst>
        </c:ser>
        <c:dLbls>
          <c:showLegendKey val="0"/>
          <c:showVal val="0"/>
          <c:showCatName val="0"/>
          <c:showSerName val="0"/>
          <c:showPercent val="0"/>
          <c:showBubbleSize val="0"/>
        </c:dLbls>
        <c:gapWidth val="150"/>
        <c:overlap val="100"/>
        <c:axId val="246737327"/>
        <c:axId val="246735407"/>
      </c:barChart>
      <c:catAx>
        <c:axId val="24673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r>
                  <a:rPr lang="en-US" baseline="0"/>
                  <a:t> Name</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35407"/>
        <c:crosses val="autoZero"/>
        <c:auto val="1"/>
        <c:lblAlgn val="ctr"/>
        <c:lblOffset val="100"/>
        <c:noMultiLvlLbl val="0"/>
      </c:catAx>
      <c:valAx>
        <c:axId val="24673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Fertilizer</a:t>
                </a:r>
                <a:r>
                  <a:rPr lang="en-US" baseline="0"/>
                  <a:t> Consumption</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37327"/>
        <c:crosses val="autoZero"/>
        <c:crossBetween val="between"/>
      </c:valAx>
      <c:spPr>
        <a:no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6">
        <a:lumMod val="40000"/>
        <a:lumOff val="6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Table!PivotTable9</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Fertilizers Consumption By Regions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8.4309711286089245E-2"/>
          <c:y val="0.19949074074074077"/>
          <c:w val="0.46641666666666665"/>
          <c:h val="0.77736111111111106"/>
        </c:manualLayout>
      </c:layout>
      <c:pieChart>
        <c:varyColors val="1"/>
        <c:ser>
          <c:idx val="0"/>
          <c:order val="0"/>
          <c:tx>
            <c:strRef>
              <c:f>'Pivot Table'!$D$193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C5-4A3D-A4E5-2018B43F0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C5-4A3D-A4E5-2018B43F0E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C5-4A3D-A4E5-2018B43F0E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C5-4A3D-A4E5-2018B43F0E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9C5-4A3D-A4E5-2018B43F0E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9C5-4A3D-A4E5-2018B43F0E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9C5-4A3D-A4E5-2018B43F0E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Table'!$C$194:$C$201</c:f>
              <c:strCache>
                <c:ptCount val="7"/>
                <c:pt idx="0">
                  <c:v>East Asia &amp; Pacific</c:v>
                </c:pt>
                <c:pt idx="1">
                  <c:v>Europe &amp; Central Asia</c:v>
                </c:pt>
                <c:pt idx="2">
                  <c:v>Latin America &amp; Caribbean</c:v>
                </c:pt>
                <c:pt idx="3">
                  <c:v>Middle East &amp; North Africa</c:v>
                </c:pt>
                <c:pt idx="4">
                  <c:v>North America</c:v>
                </c:pt>
                <c:pt idx="5">
                  <c:v>South Asia</c:v>
                </c:pt>
                <c:pt idx="6">
                  <c:v>Sub-Saharan Africa</c:v>
                </c:pt>
              </c:strCache>
            </c:strRef>
          </c:cat>
          <c:val>
            <c:numRef>
              <c:f>'Pivot Table'!$D$194:$D$201</c:f>
              <c:numCache>
                <c:formatCode>General</c:formatCode>
                <c:ptCount val="7"/>
                <c:pt idx="0">
                  <c:v>1015203</c:v>
                </c:pt>
                <c:pt idx="1">
                  <c:v>1582969</c:v>
                </c:pt>
                <c:pt idx="2">
                  <c:v>2229193</c:v>
                </c:pt>
                <c:pt idx="3">
                  <c:v>387957</c:v>
                </c:pt>
                <c:pt idx="4">
                  <c:v>37422</c:v>
                </c:pt>
                <c:pt idx="5">
                  <c:v>239897</c:v>
                </c:pt>
                <c:pt idx="6">
                  <c:v>1903359</c:v>
                </c:pt>
              </c:numCache>
            </c:numRef>
          </c:val>
          <c:extLst>
            <c:ext xmlns:c16="http://schemas.microsoft.com/office/drawing/2014/chart" uri="{C3380CC4-5D6E-409C-BE32-E72D297353CC}">
              <c16:uniqueId val="{0000000E-B9C5-4A3D-A4E5-2018B43F0E1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96509270028813"/>
          <c:y val="0.11515901728500154"/>
          <c:w val="0.32051968503937006"/>
          <c:h val="0.7132441890709607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655320</xdr:colOff>
      <xdr:row>33</xdr:row>
      <xdr:rowOff>114300</xdr:rowOff>
    </xdr:from>
    <xdr:to>
      <xdr:col>14</xdr:col>
      <xdr:colOff>388620</xdr:colOff>
      <xdr:row>55</xdr:row>
      <xdr:rowOff>38100</xdr:rowOff>
    </xdr:to>
    <xdr:graphicFrame macro="">
      <xdr:nvGraphicFramePr>
        <xdr:cNvPr id="2" name="Chart 1">
          <a:extLst>
            <a:ext uri="{FF2B5EF4-FFF2-40B4-BE49-F238E27FC236}">
              <a16:creationId xmlns:a16="http://schemas.microsoft.com/office/drawing/2014/main" id="{30C8E8D0-9778-545F-2C0D-2D131E192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586740</xdr:colOff>
      <xdr:row>88</xdr:row>
      <xdr:rowOff>144780</xdr:rowOff>
    </xdr:from>
    <xdr:to>
      <xdr:col>14</xdr:col>
      <xdr:colOff>236220</xdr:colOff>
      <xdr:row>118</xdr:row>
      <xdr:rowOff>160020</xdr:rowOff>
    </xdr:to>
    <xdr:graphicFrame macro="">
      <xdr:nvGraphicFramePr>
        <xdr:cNvPr id="3" name="Chart 2">
          <a:extLst>
            <a:ext uri="{FF2B5EF4-FFF2-40B4-BE49-F238E27FC236}">
              <a16:creationId xmlns:a16="http://schemas.microsoft.com/office/drawing/2014/main" id="{90B3F528-196D-8BBD-C3AA-40105E2E7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525780</xdr:colOff>
      <xdr:row>191</xdr:row>
      <xdr:rowOff>160020</xdr:rowOff>
    </xdr:from>
    <xdr:to>
      <xdr:col>11</xdr:col>
      <xdr:colOff>388620</xdr:colOff>
      <xdr:row>206</xdr:row>
      <xdr:rowOff>160020</xdr:rowOff>
    </xdr:to>
    <xdr:graphicFrame macro="">
      <xdr:nvGraphicFramePr>
        <xdr:cNvPr id="5" name="Chart 4">
          <a:extLst>
            <a:ext uri="{FF2B5EF4-FFF2-40B4-BE49-F238E27FC236}">
              <a16:creationId xmlns:a16="http://schemas.microsoft.com/office/drawing/2014/main" id="{71CDD631-84C6-7BB2-1863-A2199E6D3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198120</xdr:colOff>
      <xdr:row>155</xdr:row>
      <xdr:rowOff>148590</xdr:rowOff>
    </xdr:from>
    <xdr:to>
      <xdr:col>14</xdr:col>
      <xdr:colOff>281940</xdr:colOff>
      <xdr:row>185</xdr:row>
      <xdr:rowOff>160020</xdr:rowOff>
    </xdr:to>
    <xdr:graphicFrame macro="">
      <xdr:nvGraphicFramePr>
        <xdr:cNvPr id="6" name="Chart 5">
          <a:extLst>
            <a:ext uri="{FF2B5EF4-FFF2-40B4-BE49-F238E27FC236}">
              <a16:creationId xmlns:a16="http://schemas.microsoft.com/office/drawing/2014/main" id="{3C6B9185-E487-37D3-7147-269B39489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8</xdr:row>
      <xdr:rowOff>167640</xdr:rowOff>
    </xdr:from>
    <xdr:to>
      <xdr:col>13</xdr:col>
      <xdr:colOff>518160</xdr:colOff>
      <xdr:row>31</xdr:row>
      <xdr:rowOff>175260</xdr:rowOff>
    </xdr:to>
    <xdr:graphicFrame macro="">
      <xdr:nvGraphicFramePr>
        <xdr:cNvPr id="2" name="Chart 1">
          <a:extLst>
            <a:ext uri="{FF2B5EF4-FFF2-40B4-BE49-F238E27FC236}">
              <a16:creationId xmlns:a16="http://schemas.microsoft.com/office/drawing/2014/main" id="{0D722B08-260D-4A63-8499-4601033B9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175260</xdr:rowOff>
    </xdr:from>
    <xdr:to>
      <xdr:col>13</xdr:col>
      <xdr:colOff>518160</xdr:colOff>
      <xdr:row>62</xdr:row>
      <xdr:rowOff>30480</xdr:rowOff>
    </xdr:to>
    <xdr:graphicFrame macro="">
      <xdr:nvGraphicFramePr>
        <xdr:cNvPr id="3" name="Chart 2">
          <a:extLst>
            <a:ext uri="{FF2B5EF4-FFF2-40B4-BE49-F238E27FC236}">
              <a16:creationId xmlns:a16="http://schemas.microsoft.com/office/drawing/2014/main" id="{F538D7A7-A4E7-455A-A341-1C1A42E6F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525780</xdr:colOff>
      <xdr:row>8</xdr:row>
      <xdr:rowOff>137160</xdr:rowOff>
    </xdr:from>
    <xdr:to>
      <xdr:col>25</xdr:col>
      <xdr:colOff>411480</xdr:colOff>
      <xdr:row>38</xdr:row>
      <xdr:rowOff>148590</xdr:rowOff>
    </xdr:to>
    <xdr:graphicFrame macro="">
      <xdr:nvGraphicFramePr>
        <xdr:cNvPr id="13" name="Chart 12">
          <a:extLst>
            <a:ext uri="{FF2B5EF4-FFF2-40B4-BE49-F238E27FC236}">
              <a16:creationId xmlns:a16="http://schemas.microsoft.com/office/drawing/2014/main" id="{89F80FA3-954D-4435-931F-DC8948AE0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518160</xdr:colOff>
      <xdr:row>38</xdr:row>
      <xdr:rowOff>160020</xdr:rowOff>
    </xdr:from>
    <xdr:to>
      <xdr:col>25</xdr:col>
      <xdr:colOff>373380</xdr:colOff>
      <xdr:row>62</xdr:row>
      <xdr:rowOff>0</xdr:rowOff>
    </xdr:to>
    <xdr:graphicFrame macro="">
      <xdr:nvGraphicFramePr>
        <xdr:cNvPr id="9" name="Chart 8">
          <a:extLst>
            <a:ext uri="{FF2B5EF4-FFF2-40B4-BE49-F238E27FC236}">
              <a16:creationId xmlns:a16="http://schemas.microsoft.com/office/drawing/2014/main" id="{72EDCDD3-11B8-4204-97F7-CAF07BA74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167640</xdr:colOff>
      <xdr:row>4</xdr:row>
      <xdr:rowOff>68580</xdr:rowOff>
    </xdr:from>
    <xdr:to>
      <xdr:col>23</xdr:col>
      <xdr:colOff>190500</xdr:colOff>
      <xdr:row>8</xdr:row>
      <xdr:rowOff>137160</xdr:rowOff>
    </xdr:to>
    <mc:AlternateContent xmlns:mc="http://schemas.openxmlformats.org/markup-compatibility/2006">
      <mc:Choice xmlns:a14="http://schemas.microsoft.com/office/drawing/2010/main" Requires="a14">
        <xdr:graphicFrame macro="">
          <xdr:nvGraphicFramePr>
            <xdr:cNvPr id="12" name="Country Name">
              <a:extLst>
                <a:ext uri="{FF2B5EF4-FFF2-40B4-BE49-F238E27FC236}">
                  <a16:creationId xmlns:a16="http://schemas.microsoft.com/office/drawing/2014/main" id="{79750BF5-5E3B-9F8E-A4C9-E7FA8844105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dr:sp macro="" textlink="">
          <xdr:nvSpPr>
            <xdr:cNvPr id="0" name=""/>
            <xdr:cNvSpPr>
              <a:spLocks noTextEdit="1"/>
            </xdr:cNvSpPr>
          </xdr:nvSpPr>
          <xdr:spPr>
            <a:xfrm>
              <a:off x="9921240" y="800100"/>
              <a:ext cx="4290060"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war" refreshedDate="45612.579529282404" createdVersion="8" refreshedVersion="8" minRefreshableVersion="3" recordCount="31" xr:uid="{AB55B33E-B585-43D8-842F-50A8901C1FBE}">
  <cacheSource type="worksheet">
    <worksheetSource ref="A1:BO1048576" sheet="Top 30 Countries "/>
  </cacheSource>
  <cacheFields count="67">
    <cacheField name="Country Name" numFmtId="0">
      <sharedItems containsBlank="1" count="31">
        <s v="Cuba"/>
        <s v="Malawi"/>
        <s v="Estonia"/>
        <s v="Slovenia"/>
        <s v="Burkina Faso"/>
        <s v="Sri Lanka"/>
        <s v="Oman"/>
        <s v="Thailand"/>
        <s v="Uruguay"/>
        <s v="Peru"/>
        <s v="Zambia"/>
        <s v="Nigeria"/>
        <s v="Costa Rica"/>
        <s v="Kenya"/>
        <s v="Iceland"/>
        <s v="Syrian Arab Republic"/>
        <s v="Cote d'Ivoire"/>
        <s v="El Salvador"/>
        <s v="Mozambique"/>
        <s v="Guatemala"/>
        <s v="Ecuador"/>
        <s v="Switzerland"/>
        <s v="Tanzania"/>
        <s v="Mauritius"/>
        <s v="Iran, Islamic Rep."/>
        <s v="Cameroon"/>
        <s v="Eswatini"/>
        <s v="Philippines"/>
        <s v="Tajikistan"/>
        <s v="Azerbaijan"/>
        <m/>
      </sharedItems>
    </cacheField>
    <cacheField name="Country Code" numFmtId="0">
      <sharedItems containsBlank="1"/>
    </cacheField>
    <cacheField name="Region" numFmtId="0">
      <sharedItems containsBlank="1"/>
    </cacheField>
    <cacheField name="Indicator Name" numFmtId="0">
      <sharedItems containsBlank="1"/>
    </cacheField>
    <cacheField name="Indicator Code" numFmtId="0">
      <sharedItems containsBlank="1"/>
    </cacheField>
    <cacheField name="1961" numFmtId="0">
      <sharedItems containsString="0" containsBlank="1" containsNumber="1" containsInteger="1" minValue="124" maxValue="1850"/>
    </cacheField>
    <cacheField name="1962" numFmtId="0">
      <sharedItems containsString="0" containsBlank="1" containsNumber="1" containsInteger="1" minValue="144" maxValue="2017"/>
    </cacheField>
    <cacheField name="1963" numFmtId="0">
      <sharedItems containsString="0" containsBlank="1" containsNumber="1" containsInteger="1" minValue="137" maxValue="2671"/>
    </cacheField>
    <cacheField name="1964" numFmtId="0">
      <sharedItems containsString="0" containsBlank="1" containsNumber="1" containsInteger="1" minValue="110" maxValue="3211"/>
    </cacheField>
    <cacheField name="1965" numFmtId="0">
      <sharedItems containsString="0" containsBlank="1" containsNumber="1" containsInteger="1" minValue="135" maxValue="4004"/>
    </cacheField>
    <cacheField name="1966" numFmtId="0">
      <sharedItems containsString="0" containsBlank="1" containsNumber="1" containsInteger="1" minValue="150" maxValue="7390"/>
    </cacheField>
    <cacheField name="1967" numFmtId="0">
      <sharedItems containsString="0" containsBlank="1" containsNumber="1" containsInteger="1" minValue="138" maxValue="5550"/>
    </cacheField>
    <cacheField name="1968" numFmtId="0">
      <sharedItems containsString="0" containsBlank="1" containsNumber="1" containsInteger="1" minValue="156" maxValue="8764"/>
    </cacheField>
    <cacheField name="1969" numFmtId="0">
      <sharedItems containsString="0" containsBlank="1" containsNumber="1" containsInteger="1" minValue="205" maxValue="15292"/>
    </cacheField>
    <cacheField name="1970" numFmtId="0">
      <sharedItems containsString="0" containsBlank="1" containsNumber="1" containsInteger="1" minValue="227" maxValue="8735"/>
    </cacheField>
    <cacheField name="1971" numFmtId="0">
      <sharedItems containsString="0" containsBlank="1" containsNumber="1" containsInteger="1" minValue="145" maxValue="4152"/>
    </cacheField>
    <cacheField name="1972" numFmtId="0">
      <sharedItems containsString="0" containsBlank="1" containsNumber="1" containsInteger="1" minValue="98" maxValue="2460"/>
    </cacheField>
    <cacheField name="1973" numFmtId="0">
      <sharedItems containsString="0" containsBlank="1" containsNumber="1" containsInteger="1" minValue="140" maxValue="2039"/>
    </cacheField>
    <cacheField name="1974" numFmtId="0">
      <sharedItems containsString="0" containsBlank="1" containsNumber="1" containsInteger="1" minValue="109" maxValue="3231"/>
    </cacheField>
    <cacheField name="1975" numFmtId="0">
      <sharedItems containsString="0" containsBlank="1" containsNumber="1" containsInteger="1" minValue="138" maxValue="5430"/>
    </cacheField>
    <cacheField name="1976" numFmtId="0">
      <sharedItems containsString="0" containsBlank="1" containsNumber="1" containsInteger="1" minValue="140" maxValue="3461"/>
    </cacheField>
    <cacheField name="1977" numFmtId="0">
      <sharedItems containsString="0" containsBlank="1" containsNumber="1" containsInteger="1" minValue="189" maxValue="3058"/>
    </cacheField>
    <cacheField name="1978" numFmtId="0">
      <sharedItems containsString="0" containsBlank="1" containsNumber="1" containsInteger="1" minValue="182" maxValue="8226"/>
    </cacheField>
    <cacheField name="1979" numFmtId="0">
      <sharedItems containsString="0" containsBlank="1" containsNumber="1" containsInteger="1" minValue="166" maxValue="5429"/>
    </cacheField>
    <cacheField name="1980" numFmtId="0">
      <sharedItems containsString="0" containsBlank="1" containsNumber="1" containsInteger="1" minValue="152" maxValue="3345"/>
    </cacheField>
    <cacheField name="1981" numFmtId="0">
      <sharedItems containsString="0" containsBlank="1" containsNumber="1" containsInteger="1" minValue="147" maxValue="2855"/>
    </cacheField>
    <cacheField name="1982" numFmtId="0">
      <sharedItems containsString="0" containsBlank="1" containsNumber="1" containsInteger="1" minValue="116" maxValue="3074"/>
    </cacheField>
    <cacheField name="1983" numFmtId="0">
      <sharedItems containsString="0" containsBlank="1" containsNumber="1" containsInteger="1" minValue="108" maxValue="6179"/>
    </cacheField>
    <cacheField name="1984" numFmtId="0">
      <sharedItems containsString="0" containsBlank="1" containsNumber="1" containsInteger="1" minValue="105" maxValue="6665"/>
    </cacheField>
    <cacheField name="1985" numFmtId="0">
      <sharedItems containsString="0" containsBlank="1" containsNumber="1" containsInteger="1" minValue="102" maxValue="4452"/>
    </cacheField>
    <cacheField name="1986" numFmtId="0">
      <sharedItems containsString="0" containsBlank="1" containsNumber="1" containsInteger="1" minValue="104" maxValue="3130"/>
    </cacheField>
    <cacheField name="1987" numFmtId="0">
      <sharedItems containsString="0" containsBlank="1" containsNumber="1" containsInteger="1" minValue="153" maxValue="2525"/>
    </cacheField>
    <cacheField name="1988" numFmtId="0">
      <sharedItems containsString="0" containsBlank="1" containsNumber="1" containsInteger="1" minValue="103" maxValue="3187"/>
    </cacheField>
    <cacheField name="1989" numFmtId="0">
      <sharedItems containsString="0" containsBlank="1" containsNumber="1" containsInteger="1" minValue="115" maxValue="3078"/>
    </cacheField>
    <cacheField name="1990" numFmtId="0">
      <sharedItems containsString="0" containsBlank="1" containsNumber="1" containsInteger="1" minValue="123" maxValue="18247"/>
    </cacheField>
    <cacheField name="1991" numFmtId="0">
      <sharedItems containsString="0" containsBlank="1" containsNumber="1" containsInteger="1" minValue="131" maxValue="12770"/>
    </cacheField>
    <cacheField name="1992" numFmtId="0">
      <sharedItems containsString="0" containsBlank="1" containsNumber="1" containsInteger="1" minValue="61" maxValue="8335"/>
    </cacheField>
    <cacheField name="1993" numFmtId="0">
      <sharedItems containsString="0" containsBlank="1" containsNumber="1" containsInteger="1" minValue="108" maxValue="7000"/>
    </cacheField>
    <cacheField name="1994" numFmtId="0">
      <sharedItems containsString="0" containsBlank="1" containsNumber="1" containsInteger="1" minValue="77" maxValue="7551"/>
    </cacheField>
    <cacheField name="1995" numFmtId="0">
      <sharedItems containsString="0" containsBlank="1" containsNumber="1" containsInteger="1" minValue="50" maxValue="8103"/>
    </cacheField>
    <cacheField name="1996" numFmtId="0">
      <sharedItems containsString="0" containsBlank="1" containsNumber="1" containsInteger="1" minValue="43" maxValue="8032"/>
    </cacheField>
    <cacheField name="1997" numFmtId="0">
      <sharedItems containsString="0" containsBlank="1" containsNumber="1" containsInteger="1" minValue="67" maxValue="14193"/>
    </cacheField>
    <cacheField name="1998" numFmtId="0">
      <sharedItems containsString="0" containsBlank="1" containsNumber="1" containsInteger="1" minValue="111" maxValue="16744"/>
    </cacheField>
    <cacheField name="1999" numFmtId="0">
      <sharedItems containsString="0" containsBlank="1" containsNumber="1" containsInteger="1" minValue="68" maxValue="6455"/>
    </cacheField>
    <cacheField name="2000" numFmtId="0">
      <sharedItems containsString="0" containsBlank="1" containsNumber="1" containsInteger="1" minValue="93" maxValue="8858"/>
    </cacheField>
    <cacheField name="2001" numFmtId="0">
      <sharedItems containsString="0" containsBlank="1" containsNumber="1" containsInteger="1" minValue="76" maxValue="23435"/>
    </cacheField>
    <cacheField name="2002" numFmtId="0">
      <sharedItems containsString="0" containsBlank="1" containsNumber="1" containsInteger="1" minValue="112" maxValue="24782"/>
    </cacheField>
    <cacheField name="2003" numFmtId="0">
      <sharedItems containsString="0" containsBlank="1" containsNumber="1" containsInteger="1" minValue="115" maxValue="30057"/>
    </cacheField>
    <cacheField name="2004" numFmtId="0">
      <sharedItems containsString="0" containsBlank="1" containsNumber="1" containsInteger="1" minValue="66" maxValue="29760"/>
    </cacheField>
    <cacheField name="2005" numFmtId="0">
      <sharedItems containsString="0" containsBlank="1" containsNumber="1" containsInteger="1" minValue="5" maxValue="101757"/>
    </cacheField>
    <cacheField name="2006" numFmtId="0">
      <sharedItems containsString="0" containsBlank="1" containsNumber="1" containsInteger="1" minValue="3" maxValue="83234"/>
    </cacheField>
    <cacheField name="2007" numFmtId="0">
      <sharedItems containsString="0" containsBlank="1" containsNumber="1" containsInteger="1" minValue="2" maxValue="96274"/>
    </cacheField>
    <cacheField name="2008" numFmtId="0">
      <sharedItems containsString="0" containsBlank="1" containsNumber="1" containsInteger="1" minValue="3" maxValue="66101"/>
    </cacheField>
    <cacheField name="2009" numFmtId="0">
      <sharedItems containsString="0" containsBlank="1" containsNumber="1" containsInteger="1" minValue="2" maxValue="59978"/>
    </cacheField>
    <cacheField name="2010" numFmtId="0">
      <sharedItems containsString="0" containsBlank="1" containsNumber="1" containsInteger="1" minValue="2" maxValue="7392"/>
    </cacheField>
    <cacheField name="2011" numFmtId="0">
      <sharedItems containsString="0" containsBlank="1" containsNumber="1" containsInteger="1" minValue="2" maxValue="17329"/>
    </cacheField>
    <cacheField name="2012" numFmtId="0">
      <sharedItems containsString="0" containsBlank="1" containsNumber="1" containsInteger="1" minValue="2" maxValue="19055"/>
    </cacheField>
    <cacheField name="2013" numFmtId="0">
      <sharedItems containsString="0" containsBlank="1" containsNumber="1" containsInteger="1" minValue="2" maxValue="14396"/>
    </cacheField>
    <cacheField name="2014" numFmtId="0">
      <sharedItems containsString="0" containsBlank="1" containsNumber="1" containsInteger="1" minValue="3" maxValue="23083"/>
    </cacheField>
    <cacheField name="2015" numFmtId="0">
      <sharedItems containsString="0" containsBlank="1" containsNumber="1" containsInteger="1" minValue="2" maxValue="47057"/>
    </cacheField>
    <cacheField name="2016" numFmtId="0">
      <sharedItems containsString="0" containsBlank="1" containsNumber="1" containsInteger="1" minValue="2" maxValue="49621"/>
    </cacheField>
    <cacheField name="2017" numFmtId="0">
      <sharedItems containsString="0" containsBlank="1" containsNumber="1" containsInteger="1" minValue="2" maxValue="24086"/>
    </cacheField>
    <cacheField name="2018" numFmtId="0">
      <sharedItems containsString="0" containsBlank="1" containsNumber="1" containsInteger="1" minValue="2" maxValue="22869"/>
    </cacheField>
    <cacheField name="2019" numFmtId="0">
      <sharedItems containsString="0" containsBlank="1" containsNumber="1" containsInteger="1" minValue="3" maxValue="23597"/>
    </cacheField>
    <cacheField name="2020" numFmtId="0">
      <sharedItems containsString="0" containsBlank="1" containsNumber="1" containsInteger="1" minValue="3" maxValue="918320"/>
    </cacheField>
    <cacheField name="2021" numFmtId="0">
      <sharedItems containsString="0" containsBlank="1" containsNumber="1" containsInteger="1" minValue="2" maxValue="27444"/>
    </cacheField>
    <cacheField name="Total_Consumption" numFmtId="0">
      <sharedItems containsString="0" containsBlank="1" containsNumber="1" containsInteger="1" minValue="30148" maxValue="997341"/>
    </cacheField>
  </cacheFields>
  <extLst>
    <ext xmlns:x14="http://schemas.microsoft.com/office/spreadsheetml/2009/9/main" uri="{725AE2AE-9491-48be-B2B4-4EB974FC3084}">
      <x14:pivotCacheDefinition pivotCacheId="21470531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war" refreshedDate="45612.579530092589" createdVersion="8" refreshedVersion="8" minRefreshableVersion="3" recordCount="30" xr:uid="{77BE25FE-9389-4133-8245-9036B8F0DD4D}">
  <cacheSource type="worksheet">
    <worksheetSource ref="A1:BO31" sheet="Top 30 Countries "/>
  </cacheSource>
  <cacheFields count="67">
    <cacheField name="Country Name" numFmtId="0">
      <sharedItems count="30">
        <s v="Cuba"/>
        <s v="Malawi"/>
        <s v="Estonia"/>
        <s v="Slovenia"/>
        <s v="Burkina Faso"/>
        <s v="Sri Lanka"/>
        <s v="Oman"/>
        <s v="Thailand"/>
        <s v="Uruguay"/>
        <s v="Peru"/>
        <s v="Zambia"/>
        <s v="Nigeria"/>
        <s v="Costa Rica"/>
        <s v="Kenya"/>
        <s v="Iceland"/>
        <s v="Syrian Arab Republic"/>
        <s v="Cote d'Ivoire"/>
        <s v="El Salvador"/>
        <s v="Mozambique"/>
        <s v="Guatemala"/>
        <s v="Ecuador"/>
        <s v="Switzerland"/>
        <s v="Tanzania"/>
        <s v="Mauritius"/>
        <s v="Iran, Islamic Rep."/>
        <s v="Cameroon"/>
        <s v="Eswatini"/>
        <s v="Philippines"/>
        <s v="Tajikistan"/>
        <s v="Azerbaijan"/>
      </sharedItems>
    </cacheField>
    <cacheField name="Country Code" numFmtId="0">
      <sharedItems/>
    </cacheField>
    <cacheField name="Region" numFmtId="0">
      <sharedItems/>
    </cacheField>
    <cacheField name="Indicator Name" numFmtId="0">
      <sharedItems/>
    </cacheField>
    <cacheField name="Indicator Code" numFmtId="0">
      <sharedItems/>
    </cacheField>
    <cacheField name="1961" numFmtId="0">
      <sharedItems containsSemiMixedTypes="0" containsString="0" containsNumber="1" containsInteger="1" minValue="124" maxValue="1850"/>
    </cacheField>
    <cacheField name="1962" numFmtId="0">
      <sharedItems containsSemiMixedTypes="0" containsString="0" containsNumber="1" containsInteger="1" minValue="144" maxValue="2017"/>
    </cacheField>
    <cacheField name="1963" numFmtId="0">
      <sharedItems containsSemiMixedTypes="0" containsString="0" containsNumber="1" containsInteger="1" minValue="137" maxValue="2671"/>
    </cacheField>
    <cacheField name="1964" numFmtId="0">
      <sharedItems containsSemiMixedTypes="0" containsString="0" containsNumber="1" containsInteger="1" minValue="110" maxValue="3211"/>
    </cacheField>
    <cacheField name="1965" numFmtId="0">
      <sharedItems containsSemiMixedTypes="0" containsString="0" containsNumber="1" containsInteger="1" minValue="135" maxValue="4004"/>
    </cacheField>
    <cacheField name="1966" numFmtId="0">
      <sharedItems containsSemiMixedTypes="0" containsString="0" containsNumber="1" containsInteger="1" minValue="150" maxValue="7390"/>
    </cacheField>
    <cacheField name="1967" numFmtId="0">
      <sharedItems containsSemiMixedTypes="0" containsString="0" containsNumber="1" containsInteger="1" minValue="138" maxValue="5550"/>
    </cacheField>
    <cacheField name="1968" numFmtId="0">
      <sharedItems containsSemiMixedTypes="0" containsString="0" containsNumber="1" containsInteger="1" minValue="156" maxValue="8764"/>
    </cacheField>
    <cacheField name="1969" numFmtId="0">
      <sharedItems containsSemiMixedTypes="0" containsString="0" containsNumber="1" containsInteger="1" minValue="205" maxValue="15292"/>
    </cacheField>
    <cacheField name="1970" numFmtId="0">
      <sharedItems containsSemiMixedTypes="0" containsString="0" containsNumber="1" containsInteger="1" minValue="227" maxValue="8735"/>
    </cacheField>
    <cacheField name="1971" numFmtId="0">
      <sharedItems containsSemiMixedTypes="0" containsString="0" containsNumber="1" containsInteger="1" minValue="145" maxValue="4152"/>
    </cacheField>
    <cacheField name="1972" numFmtId="0">
      <sharedItems containsSemiMixedTypes="0" containsString="0" containsNumber="1" containsInteger="1" minValue="98" maxValue="2460"/>
    </cacheField>
    <cacheField name="1973" numFmtId="0">
      <sharedItems containsSemiMixedTypes="0" containsString="0" containsNumber="1" containsInteger="1" minValue="140" maxValue="2039"/>
    </cacheField>
    <cacheField name="1974" numFmtId="0">
      <sharedItems containsSemiMixedTypes="0" containsString="0" containsNumber="1" containsInteger="1" minValue="109" maxValue="3231"/>
    </cacheField>
    <cacheField name="1975" numFmtId="0">
      <sharedItems containsSemiMixedTypes="0" containsString="0" containsNumber="1" containsInteger="1" minValue="138" maxValue="5430"/>
    </cacheField>
    <cacheField name="1976" numFmtId="0">
      <sharedItems containsSemiMixedTypes="0" containsString="0" containsNumber="1" containsInteger="1" minValue="140" maxValue="3461"/>
    </cacheField>
    <cacheField name="1977" numFmtId="0">
      <sharedItems containsSemiMixedTypes="0" containsString="0" containsNumber="1" containsInteger="1" minValue="189" maxValue="3058"/>
    </cacheField>
    <cacheField name="1978" numFmtId="0">
      <sharedItems containsSemiMixedTypes="0" containsString="0" containsNumber="1" containsInteger="1" minValue="182" maxValue="8226"/>
    </cacheField>
    <cacheField name="1979" numFmtId="0">
      <sharedItems containsSemiMixedTypes="0" containsString="0" containsNumber="1" containsInteger="1" minValue="166" maxValue="5429"/>
    </cacheField>
    <cacheField name="1980" numFmtId="0">
      <sharedItems containsSemiMixedTypes="0" containsString="0" containsNumber="1" containsInteger="1" minValue="152" maxValue="3345"/>
    </cacheField>
    <cacheField name="1981" numFmtId="0">
      <sharedItems containsSemiMixedTypes="0" containsString="0" containsNumber="1" containsInteger="1" minValue="147" maxValue="2855"/>
    </cacheField>
    <cacheField name="1982" numFmtId="0">
      <sharedItems containsSemiMixedTypes="0" containsString="0" containsNumber="1" containsInteger="1" minValue="116" maxValue="3074"/>
    </cacheField>
    <cacheField name="1983" numFmtId="0">
      <sharedItems containsSemiMixedTypes="0" containsString="0" containsNumber="1" containsInteger="1" minValue="108" maxValue="6179"/>
    </cacheField>
    <cacheField name="1984" numFmtId="0">
      <sharedItems containsSemiMixedTypes="0" containsString="0" containsNumber="1" containsInteger="1" minValue="105" maxValue="6665"/>
    </cacheField>
    <cacheField name="1985" numFmtId="0">
      <sharedItems containsSemiMixedTypes="0" containsString="0" containsNumber="1" containsInteger="1" minValue="102" maxValue="4452"/>
    </cacheField>
    <cacheField name="1986" numFmtId="0">
      <sharedItems containsSemiMixedTypes="0" containsString="0" containsNumber="1" containsInteger="1" minValue="104" maxValue="3130"/>
    </cacheField>
    <cacheField name="1987" numFmtId="0">
      <sharedItems containsSemiMixedTypes="0" containsString="0" containsNumber="1" containsInteger="1" minValue="153" maxValue="2525"/>
    </cacheField>
    <cacheField name="1988" numFmtId="0">
      <sharedItems containsSemiMixedTypes="0" containsString="0" containsNumber="1" containsInteger="1" minValue="103" maxValue="3187"/>
    </cacheField>
    <cacheField name="1989" numFmtId="0">
      <sharedItems containsSemiMixedTypes="0" containsString="0" containsNumber="1" containsInteger="1" minValue="115" maxValue="3078"/>
    </cacheField>
    <cacheField name="1990" numFmtId="0">
      <sharedItems containsSemiMixedTypes="0" containsString="0" containsNumber="1" containsInteger="1" minValue="123" maxValue="18247"/>
    </cacheField>
    <cacheField name="1991" numFmtId="0">
      <sharedItems containsSemiMixedTypes="0" containsString="0" containsNumber="1" containsInteger="1" minValue="131" maxValue="12770"/>
    </cacheField>
    <cacheField name="1992" numFmtId="0">
      <sharedItems containsSemiMixedTypes="0" containsString="0" containsNumber="1" containsInteger="1" minValue="61" maxValue="8335"/>
    </cacheField>
    <cacheField name="1993" numFmtId="0">
      <sharedItems containsSemiMixedTypes="0" containsString="0" containsNumber="1" containsInteger="1" minValue="108" maxValue="7000"/>
    </cacheField>
    <cacheField name="1994" numFmtId="0">
      <sharedItems containsSemiMixedTypes="0" containsString="0" containsNumber="1" containsInteger="1" minValue="77" maxValue="7551"/>
    </cacheField>
    <cacheField name="1995" numFmtId="0">
      <sharedItems containsSemiMixedTypes="0" containsString="0" containsNumber="1" containsInteger="1" minValue="50" maxValue="8103"/>
    </cacheField>
    <cacheField name="1996" numFmtId="0">
      <sharedItems containsSemiMixedTypes="0" containsString="0" containsNumber="1" containsInteger="1" minValue="43" maxValue="8032"/>
    </cacheField>
    <cacheField name="1997" numFmtId="0">
      <sharedItems containsSemiMixedTypes="0" containsString="0" containsNumber="1" containsInteger="1" minValue="67" maxValue="14193"/>
    </cacheField>
    <cacheField name="1998" numFmtId="0">
      <sharedItems containsSemiMixedTypes="0" containsString="0" containsNumber="1" containsInteger="1" minValue="111" maxValue="16744"/>
    </cacheField>
    <cacheField name="1999" numFmtId="0">
      <sharedItems containsSemiMixedTypes="0" containsString="0" containsNumber="1" containsInteger="1" minValue="68" maxValue="6455"/>
    </cacheField>
    <cacheField name="2000" numFmtId="0">
      <sharedItems containsSemiMixedTypes="0" containsString="0" containsNumber="1" containsInteger="1" minValue="93" maxValue="8858"/>
    </cacheField>
    <cacheField name="2001" numFmtId="0">
      <sharedItems containsSemiMixedTypes="0" containsString="0" containsNumber="1" containsInteger="1" minValue="76" maxValue="23435"/>
    </cacheField>
    <cacheField name="2002" numFmtId="0">
      <sharedItems containsSemiMixedTypes="0" containsString="0" containsNumber="1" containsInteger="1" minValue="112" maxValue="24782"/>
    </cacheField>
    <cacheField name="2003" numFmtId="0">
      <sharedItems containsSemiMixedTypes="0" containsString="0" containsNumber="1" containsInteger="1" minValue="115" maxValue="30057"/>
    </cacheField>
    <cacheField name="2004" numFmtId="0">
      <sharedItems containsSemiMixedTypes="0" containsString="0" containsNumber="1" containsInteger="1" minValue="66" maxValue="29760"/>
    </cacheField>
    <cacheField name="2005" numFmtId="0">
      <sharedItems containsSemiMixedTypes="0" containsString="0" containsNumber="1" containsInteger="1" minValue="5" maxValue="101757"/>
    </cacheField>
    <cacheField name="2006" numFmtId="0">
      <sharedItems containsSemiMixedTypes="0" containsString="0" containsNumber="1" containsInteger="1" minValue="3" maxValue="83234"/>
    </cacheField>
    <cacheField name="2007" numFmtId="0">
      <sharedItems containsSemiMixedTypes="0" containsString="0" containsNumber="1" containsInteger="1" minValue="2" maxValue="96274"/>
    </cacheField>
    <cacheField name="2008" numFmtId="0">
      <sharedItems containsSemiMixedTypes="0" containsString="0" containsNumber="1" containsInteger="1" minValue="3" maxValue="66101"/>
    </cacheField>
    <cacheField name="2009" numFmtId="0">
      <sharedItems containsSemiMixedTypes="0" containsString="0" containsNumber="1" containsInteger="1" minValue="2" maxValue="59978"/>
    </cacheField>
    <cacheField name="2010" numFmtId="0">
      <sharedItems containsSemiMixedTypes="0" containsString="0" containsNumber="1" containsInteger="1" minValue="2" maxValue="7392"/>
    </cacheField>
    <cacheField name="2011" numFmtId="0">
      <sharedItems containsSemiMixedTypes="0" containsString="0" containsNumber="1" containsInteger="1" minValue="2" maxValue="17329"/>
    </cacheField>
    <cacheField name="2012" numFmtId="0">
      <sharedItems containsSemiMixedTypes="0" containsString="0" containsNumber="1" containsInteger="1" minValue="2" maxValue="19055"/>
    </cacheField>
    <cacheField name="2013" numFmtId="0">
      <sharedItems containsSemiMixedTypes="0" containsString="0" containsNumber="1" containsInteger="1" minValue="2" maxValue="14396"/>
    </cacheField>
    <cacheField name="2014" numFmtId="0">
      <sharedItems containsSemiMixedTypes="0" containsString="0" containsNumber="1" containsInteger="1" minValue="3" maxValue="23083"/>
    </cacheField>
    <cacheField name="2015" numFmtId="0">
      <sharedItems containsSemiMixedTypes="0" containsString="0" containsNumber="1" containsInteger="1" minValue="2" maxValue="47057"/>
    </cacheField>
    <cacheField name="2016" numFmtId="0">
      <sharedItems containsSemiMixedTypes="0" containsString="0" containsNumber="1" containsInteger="1" minValue="2" maxValue="49621"/>
    </cacheField>
    <cacheField name="2017" numFmtId="0">
      <sharedItems containsSemiMixedTypes="0" containsString="0" containsNumber="1" containsInteger="1" minValue="2" maxValue="24086"/>
    </cacheField>
    <cacheField name="2018" numFmtId="0">
      <sharedItems containsSemiMixedTypes="0" containsString="0" containsNumber="1" containsInteger="1" minValue="2" maxValue="22869"/>
    </cacheField>
    <cacheField name="2019" numFmtId="0">
      <sharedItems containsSemiMixedTypes="0" containsString="0" containsNumber="1" containsInteger="1" minValue="3" maxValue="23597"/>
    </cacheField>
    <cacheField name="2020" numFmtId="0">
      <sharedItems containsSemiMixedTypes="0" containsString="0" containsNumber="1" containsInteger="1" minValue="3" maxValue="918320"/>
    </cacheField>
    <cacheField name="2021" numFmtId="0">
      <sharedItems containsSemiMixedTypes="0" containsString="0" containsNumber="1" containsInteger="1" minValue="2" maxValue="27444"/>
    </cacheField>
    <cacheField name="Total_Consumption" numFmtId="0">
      <sharedItems containsSemiMixedTypes="0" containsString="0" containsNumber="1" containsInteger="1" minValue="30148" maxValue="997341"/>
    </cacheField>
  </cacheFields>
  <extLst>
    <ext xmlns:x14="http://schemas.microsoft.com/office/spreadsheetml/2009/9/main" uri="{725AE2AE-9491-48be-B2B4-4EB974FC3084}">
      <x14:pivotCacheDefinition pivotCacheId="42234686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war" refreshedDate="45612.579530439813" createdVersion="8" refreshedVersion="8" minRefreshableVersion="3" recordCount="217" xr:uid="{B7D4E63A-552F-4697-B258-92097B0739D2}">
  <cacheSource type="worksheet">
    <worksheetSource name="Data"/>
  </cacheSource>
  <cacheFields count="67">
    <cacheField name="Country Name" numFmtId="0">
      <sharedItems/>
    </cacheField>
    <cacheField name="Country Code" numFmtId="0">
      <sharedItems/>
    </cacheField>
    <cacheField name="Region" numFmtId="0">
      <sharedItems containsMixedTypes="1" containsNumber="1" containsInteger="1" minValue="0" maxValue="0" count="8">
        <s v="Latin America &amp; Caribbean"/>
        <s v="Sub-Saharan Africa"/>
        <s v="Europe &amp; Central Asia"/>
        <s v="South Asia"/>
        <s v="Middle East &amp; North Africa"/>
        <s v="East Asia &amp; Pacific"/>
        <s v="North America"/>
        <n v="0" u="1"/>
      </sharedItems>
    </cacheField>
    <cacheField name="Indicator Name" numFmtId="0">
      <sharedItems/>
    </cacheField>
    <cacheField name="Indicator Code" numFmtId="0">
      <sharedItems/>
    </cacheField>
    <cacheField name="1961" numFmtId="0">
      <sharedItems containsSemiMixedTypes="0" containsString="0" containsNumber="1" containsInteger="1" minValue="20" maxValue="1850"/>
    </cacheField>
    <cacheField name="1962" numFmtId="0">
      <sharedItems containsSemiMixedTypes="0" containsString="0" containsNumber="1" containsInteger="1" minValue="21" maxValue="2017"/>
    </cacheField>
    <cacheField name="1963" numFmtId="0">
      <sharedItems containsSemiMixedTypes="0" containsString="0" containsNumber="1" containsInteger="1" minValue="20" maxValue="2671"/>
    </cacheField>
    <cacheField name="1964" numFmtId="0">
      <sharedItems containsSemiMixedTypes="0" containsString="0" containsNumber="1" containsInteger="1" minValue="15" maxValue="3211"/>
    </cacheField>
    <cacheField name="1965" numFmtId="0">
      <sharedItems containsSemiMixedTypes="0" containsString="0" containsNumber="1" containsInteger="1" minValue="12" maxValue="4004"/>
    </cacheField>
    <cacheField name="1966" numFmtId="0">
      <sharedItems containsSemiMixedTypes="0" containsString="0" containsNumber="1" containsInteger="1" minValue="12" maxValue="7390"/>
    </cacheField>
    <cacheField name="1967" numFmtId="0">
      <sharedItems containsSemiMixedTypes="0" containsString="0" containsNumber="1" containsInteger="1" minValue="10" maxValue="5550"/>
    </cacheField>
    <cacheField name="1968" numFmtId="0">
      <sharedItems containsSemiMixedTypes="0" containsString="0" containsNumber="1" containsInteger="1" minValue="11" maxValue="8764"/>
    </cacheField>
    <cacheField name="1969" numFmtId="0">
      <sharedItems containsSemiMixedTypes="0" containsString="0" containsNumber="1" containsInteger="1" minValue="11" maxValue="15292"/>
    </cacheField>
    <cacheField name="1970" numFmtId="0">
      <sharedItems containsSemiMixedTypes="0" containsString="0" containsNumber="1" containsInteger="1" minValue="9" maxValue="8735"/>
    </cacheField>
    <cacheField name="1971" numFmtId="0">
      <sharedItems containsSemiMixedTypes="0" containsString="0" containsNumber="1" containsInteger="1" minValue="8" maxValue="4152"/>
    </cacheField>
    <cacheField name="1972" numFmtId="0">
      <sharedItems containsSemiMixedTypes="0" containsString="0" containsNumber="1" containsInteger="1" minValue="4" maxValue="2460"/>
    </cacheField>
    <cacheField name="1973" numFmtId="0">
      <sharedItems containsSemiMixedTypes="0" containsString="0" containsNumber="1" containsInteger="1" minValue="10" maxValue="2039"/>
    </cacheField>
    <cacheField name="1974" numFmtId="0">
      <sharedItems containsSemiMixedTypes="0" containsString="0" containsNumber="1" containsInteger="1" minValue="9" maxValue="3231"/>
    </cacheField>
    <cacheField name="1975" numFmtId="0">
      <sharedItems containsSemiMixedTypes="0" containsString="0" containsNumber="1" containsInteger="1" minValue="1" maxValue="5430"/>
    </cacheField>
    <cacheField name="1976" numFmtId="0">
      <sharedItems containsSemiMixedTypes="0" containsString="0" containsNumber="1" containsInteger="1" minValue="1" maxValue="3461"/>
    </cacheField>
    <cacheField name="1977" numFmtId="0">
      <sharedItems containsSemiMixedTypes="0" containsString="0" containsNumber="1" containsInteger="1" minValue="1" maxValue="3058"/>
    </cacheField>
    <cacheField name="1978" numFmtId="0">
      <sharedItems containsSemiMixedTypes="0" containsString="0" containsNumber="1" containsInteger="1" minValue="1" maxValue="8226"/>
    </cacheField>
    <cacheField name="1979" numFmtId="0">
      <sharedItems containsSemiMixedTypes="0" containsString="0" containsNumber="1" containsInteger="1" minValue="1" maxValue="5429"/>
    </cacheField>
    <cacheField name="1980" numFmtId="0">
      <sharedItems containsSemiMixedTypes="0" containsString="0" containsNumber="1" containsInteger="1" minValue="1" maxValue="3345"/>
    </cacheField>
    <cacheField name="1981" numFmtId="0">
      <sharedItems containsSemiMixedTypes="0" containsString="0" containsNumber="1" containsInteger="1" minValue="1" maxValue="2855"/>
    </cacheField>
    <cacheField name="1982" numFmtId="0">
      <sharedItems containsSemiMixedTypes="0" containsString="0" containsNumber="1" containsInteger="1" minValue="1" maxValue="3074"/>
    </cacheField>
    <cacheField name="1983" numFmtId="0">
      <sharedItems containsSemiMixedTypes="0" containsString="0" containsNumber="1" containsInteger="1" minValue="1" maxValue="6179"/>
    </cacheField>
    <cacheField name="1984" numFmtId="0">
      <sharedItems containsSemiMixedTypes="0" containsString="0" containsNumber="1" containsInteger="1" minValue="1" maxValue="6665"/>
    </cacheField>
    <cacheField name="1985" numFmtId="0">
      <sharedItems containsSemiMixedTypes="0" containsString="0" containsNumber="1" containsInteger="1" minValue="1" maxValue="4452"/>
    </cacheField>
    <cacheField name="1986" numFmtId="0">
      <sharedItems containsSemiMixedTypes="0" containsString="0" containsNumber="1" containsInteger="1" minValue="1" maxValue="3130"/>
    </cacheField>
    <cacheField name="1987" numFmtId="0">
      <sharedItems containsSemiMixedTypes="0" containsString="0" containsNumber="1" containsInteger="1" minValue="1" maxValue="2525"/>
    </cacheField>
    <cacheField name="1988" numFmtId="0">
      <sharedItems containsSemiMixedTypes="0" containsString="0" containsNumber="1" containsInteger="1" minValue="1" maxValue="3187"/>
    </cacheField>
    <cacheField name="1989" numFmtId="0">
      <sharedItems containsSemiMixedTypes="0" containsString="0" containsNumber="1" containsInteger="1" minValue="1" maxValue="3078"/>
    </cacheField>
    <cacheField name="1990" numFmtId="0">
      <sharedItems containsSemiMixedTypes="0" containsString="0" containsNumber="1" containsInteger="1" minValue="1" maxValue="18247"/>
    </cacheField>
    <cacheField name="1991" numFmtId="0">
      <sharedItems containsSemiMixedTypes="0" containsString="0" containsNumber="1" containsInteger="1" minValue="1" maxValue="12770"/>
    </cacheField>
    <cacheField name="1992" numFmtId="0">
      <sharedItems containsSemiMixedTypes="0" containsString="0" containsNumber="1" containsInteger="1" minValue="1" maxValue="8335"/>
    </cacheField>
    <cacheField name="1993" numFmtId="0">
      <sharedItems containsSemiMixedTypes="0" containsString="0" containsNumber="1" containsInteger="1" minValue="1" maxValue="7000"/>
    </cacheField>
    <cacheField name="1994" numFmtId="0">
      <sharedItems containsSemiMixedTypes="0" containsString="0" containsNumber="1" containsInteger="1" minValue="1" maxValue="7551"/>
    </cacheField>
    <cacheField name="1995" numFmtId="0">
      <sharedItems containsSemiMixedTypes="0" containsString="0" containsNumber="1" containsInteger="1" minValue="1" maxValue="8103"/>
    </cacheField>
    <cacheField name="1996" numFmtId="0">
      <sharedItems containsSemiMixedTypes="0" containsString="0" containsNumber="1" containsInteger="1" minValue="1" maxValue="8032"/>
    </cacheField>
    <cacheField name="1997" numFmtId="0">
      <sharedItems containsSemiMixedTypes="0" containsString="0" containsNumber="1" containsInteger="1" minValue="1" maxValue="14193"/>
    </cacheField>
    <cacheField name="1998" numFmtId="0">
      <sharedItems containsSemiMixedTypes="0" containsString="0" containsNumber="1" containsInteger="1" minValue="1" maxValue="16744"/>
    </cacheField>
    <cacheField name="1999" numFmtId="0">
      <sharedItems containsSemiMixedTypes="0" containsString="0" containsNumber="1" containsInteger="1" minValue="1" maxValue="6455"/>
    </cacheField>
    <cacheField name="2000" numFmtId="0">
      <sharedItems containsSemiMixedTypes="0" containsString="0" containsNumber="1" containsInteger="1" minValue="1" maxValue="8858"/>
    </cacheField>
    <cacheField name="2001" numFmtId="0">
      <sharedItems containsSemiMixedTypes="0" containsString="0" containsNumber="1" containsInteger="1" minValue="1" maxValue="23435"/>
    </cacheField>
    <cacheField name="2002" numFmtId="0">
      <sharedItems containsSemiMixedTypes="0" containsString="0" containsNumber="1" containsInteger="1" minValue="1" maxValue="24782"/>
    </cacheField>
    <cacheField name="2003" numFmtId="0">
      <sharedItems containsSemiMixedTypes="0" containsString="0" containsNumber="1" containsInteger="1" minValue="1" maxValue="30057"/>
    </cacheField>
    <cacheField name="2004" numFmtId="0">
      <sharedItems containsSemiMixedTypes="0" containsString="0" containsNumber="1" containsInteger="1" minValue="1" maxValue="29760"/>
    </cacheField>
    <cacheField name="2005" numFmtId="0">
      <sharedItems containsSemiMixedTypes="0" containsString="0" containsNumber="1" containsInteger="1" minValue="1" maxValue="101757"/>
    </cacheField>
    <cacheField name="2006" numFmtId="0">
      <sharedItems containsSemiMixedTypes="0" containsString="0" containsNumber="1" containsInteger="1" minValue="1" maxValue="83234"/>
    </cacheField>
    <cacheField name="2007" numFmtId="0">
      <sharedItems containsSemiMixedTypes="0" containsString="0" containsNumber="1" containsInteger="1" minValue="1" maxValue="96274"/>
    </cacheField>
    <cacheField name="2008" numFmtId="0">
      <sharedItems containsSemiMixedTypes="0" containsString="0" containsNumber="1" containsInteger="1" minValue="1" maxValue="66101"/>
    </cacheField>
    <cacheField name="2009" numFmtId="0">
      <sharedItems containsSemiMixedTypes="0" containsString="0" containsNumber="1" containsInteger="1" minValue="1" maxValue="59978"/>
    </cacheField>
    <cacheField name="2010" numFmtId="0">
      <sharedItems containsSemiMixedTypes="0" containsString="0" containsNumber="1" containsInteger="1" minValue="1" maxValue="7392"/>
    </cacheField>
    <cacheField name="2011" numFmtId="0">
      <sharedItems containsSemiMixedTypes="0" containsString="0" containsNumber="1" containsInteger="1" minValue="1" maxValue="17329"/>
    </cacheField>
    <cacheField name="2012" numFmtId="0">
      <sharedItems containsSemiMixedTypes="0" containsString="0" containsNumber="1" containsInteger="1" minValue="1" maxValue="19055"/>
    </cacheField>
    <cacheField name="2013" numFmtId="0">
      <sharedItems containsSemiMixedTypes="0" containsString="0" containsNumber="1" containsInteger="1" minValue="1" maxValue="14396"/>
    </cacheField>
    <cacheField name="2014" numFmtId="0">
      <sharedItems containsSemiMixedTypes="0" containsString="0" containsNumber="1" containsInteger="1" minValue="1" maxValue="23083"/>
    </cacheField>
    <cacheField name="2015" numFmtId="0">
      <sharedItems containsSemiMixedTypes="0" containsString="0" containsNumber="1" containsInteger="1" minValue="1" maxValue="47057"/>
    </cacheField>
    <cacheField name="2016" numFmtId="0">
      <sharedItems containsSemiMixedTypes="0" containsString="0" containsNumber="1" containsInteger="1" minValue="1" maxValue="49621"/>
    </cacheField>
    <cacheField name="2017" numFmtId="0">
      <sharedItems containsSemiMixedTypes="0" containsString="0" containsNumber="1" containsInteger="1" minValue="1" maxValue="24086"/>
    </cacheField>
    <cacheField name="2018" numFmtId="0">
      <sharedItems containsSemiMixedTypes="0" containsString="0" containsNumber="1" containsInteger="1" minValue="1" maxValue="22869"/>
    </cacheField>
    <cacheField name="2019" numFmtId="0">
      <sharedItems containsSemiMixedTypes="0" containsString="0" containsNumber="1" containsInteger="1" minValue="1" maxValue="23597"/>
    </cacheField>
    <cacheField name="2020" numFmtId="0">
      <sharedItems containsSemiMixedTypes="0" containsString="0" containsNumber="1" containsInteger="1" minValue="1" maxValue="918320"/>
    </cacheField>
    <cacheField name="2021" numFmtId="0">
      <sharedItems containsSemiMixedTypes="0" containsString="0" containsNumber="1" containsInteger="1" minValue="1" maxValue="27444"/>
    </cacheField>
    <cacheField name="Total_Consumption" numFmtId="0">
      <sharedItems containsSemiMixedTypes="0" containsString="0" containsNumber="1" containsInteger="1" minValue="497" maxValue="997341"/>
    </cacheField>
  </cacheFields>
  <extLst>
    <ext xmlns:x14="http://schemas.microsoft.com/office/spreadsheetml/2009/9/main" uri="{725AE2AE-9491-48be-B2B4-4EB974FC3084}">
      <x14:pivotCacheDefinition pivotCacheId="1528162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s v="CUB"/>
    <s v="Latin America &amp; Caribbean"/>
    <s v="Fertilizer consumption (% of fertilizer production)"/>
    <s v="AG.CON.FERT.PT.ZS"/>
    <n v="1050"/>
    <n v="1228"/>
    <n v="1640"/>
    <n v="1828"/>
    <n v="1534"/>
    <n v="1545"/>
    <n v="1713"/>
    <n v="8764"/>
    <n v="15292"/>
    <n v="8735"/>
    <n v="4152"/>
    <n v="2460"/>
    <n v="957"/>
    <n v="617"/>
    <n v="365"/>
    <n v="446"/>
    <n v="695"/>
    <n v="944"/>
    <n v="335"/>
    <n v="453"/>
    <n v="411"/>
    <n v="554"/>
    <n v="564"/>
    <n v="318"/>
    <n v="301"/>
    <n v="366"/>
    <n v="375"/>
    <n v="382"/>
    <n v="412"/>
    <n v="395"/>
    <n v="288"/>
    <n v="236"/>
    <n v="227"/>
    <n v="828"/>
    <n v="444"/>
    <n v="392"/>
    <n v="387"/>
    <n v="339"/>
    <n v="311"/>
    <n v="261"/>
    <n v="412"/>
    <n v="2801"/>
    <n v="779"/>
    <n v="351"/>
    <n v="799"/>
    <n v="763"/>
    <n v="603"/>
    <n v="937"/>
    <n v="361"/>
    <n v="1047"/>
    <n v="745"/>
    <n v="687"/>
    <n v="672"/>
    <n v="895"/>
    <n v="683"/>
    <n v="742"/>
    <n v="1038"/>
    <n v="792"/>
    <n v="792"/>
    <n v="918320"/>
    <n v="578"/>
    <n v="997341"/>
  </r>
  <r>
    <x v="1"/>
    <s v="MWI"/>
    <s v="Sub-Saharan Africa"/>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3234"/>
    <n v="96274"/>
    <n v="66101"/>
    <n v="59978"/>
    <n v="339"/>
    <n v="372"/>
    <n v="361"/>
    <n v="314"/>
    <n v="395"/>
    <n v="572"/>
    <n v="604"/>
    <n v="453"/>
    <n v="433"/>
    <n v="465"/>
    <n v="8097"/>
    <n v="578"/>
    <n v="332140"/>
  </r>
  <r>
    <x v="2"/>
    <s v="EST"/>
    <s v="Europe &amp; Central Asia"/>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176"/>
    <n v="383"/>
    <n v="77"/>
    <n v="50"/>
    <n v="43"/>
    <n v="67"/>
    <n v="111"/>
    <n v="68"/>
    <n v="93"/>
    <n v="76"/>
    <n v="112"/>
    <n v="115"/>
    <n v="66"/>
    <n v="36"/>
    <n v="43"/>
    <n v="48"/>
    <n v="66"/>
    <n v="424"/>
    <n v="6119"/>
    <n v="17329"/>
    <n v="19055"/>
    <n v="14396"/>
    <n v="23083"/>
    <n v="47057"/>
    <n v="49621"/>
    <n v="24086"/>
    <n v="22869"/>
    <n v="23597"/>
    <n v="24918"/>
    <n v="27444"/>
    <n v="309874"/>
  </r>
  <r>
    <x v="3"/>
    <s v="SVN"/>
    <s v="Europe &amp; Central Asia"/>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16334"/>
    <n v="21641"/>
    <n v="15436"/>
    <n v="101757"/>
    <n v="885"/>
    <n v="924"/>
    <n v="746"/>
    <n v="699"/>
    <n v="339"/>
    <n v="372"/>
    <n v="361"/>
    <n v="314"/>
    <n v="395"/>
    <n v="572"/>
    <n v="604"/>
    <n v="453"/>
    <n v="433"/>
    <n v="465"/>
    <n v="8097"/>
    <n v="578"/>
    <n v="182629"/>
  </r>
  <r>
    <x v="4"/>
    <s v="BFA"/>
    <s v="Sub-Saharan Africa"/>
    <s v="Fertilizer consumption (% of fertilizer production)"/>
    <s v="AG.CON.FERT.PT.ZS"/>
    <n v="254"/>
    <n v="225"/>
    <n v="236"/>
    <n v="252"/>
    <n v="231"/>
    <n v="318"/>
    <n v="274"/>
    <n v="420"/>
    <n v="465"/>
    <n v="351"/>
    <n v="234"/>
    <n v="217"/>
    <n v="213"/>
    <n v="248"/>
    <n v="268"/>
    <n v="245"/>
    <n v="235"/>
    <n v="265"/>
    <n v="262"/>
    <n v="235"/>
    <n v="247"/>
    <n v="265"/>
    <n v="301"/>
    <n v="301"/>
    <n v="255"/>
    <n v="186"/>
    <n v="194"/>
    <n v="211"/>
    <n v="195"/>
    <n v="18247"/>
    <n v="12770"/>
    <n v="8335"/>
    <n v="7000"/>
    <n v="7551"/>
    <n v="8103"/>
    <n v="8032"/>
    <n v="14193"/>
    <n v="16744"/>
    <n v="4823"/>
    <n v="8858"/>
    <n v="584"/>
    <n v="503"/>
    <n v="580"/>
    <n v="527"/>
    <n v="736"/>
    <n v="885"/>
    <n v="924"/>
    <n v="746"/>
    <n v="699"/>
    <n v="339"/>
    <n v="372"/>
    <n v="361"/>
    <n v="314"/>
    <n v="395"/>
    <n v="572"/>
    <n v="604"/>
    <n v="453"/>
    <n v="433"/>
    <n v="465"/>
    <n v="8097"/>
    <n v="578"/>
    <n v="141426"/>
  </r>
  <r>
    <x v="5"/>
    <s v="LKA"/>
    <s v="South Asia"/>
    <s v="Fertilizer consumption (% of fertilizer production)"/>
    <s v="AG.CON.FERT.PT.ZS"/>
    <n v="254"/>
    <n v="225"/>
    <n v="236"/>
    <n v="252"/>
    <n v="231"/>
    <n v="318"/>
    <n v="274"/>
    <n v="420"/>
    <n v="465"/>
    <n v="351"/>
    <n v="234"/>
    <n v="217"/>
    <n v="213"/>
    <n v="248"/>
    <n v="268"/>
    <n v="245"/>
    <n v="235"/>
    <n v="265"/>
    <n v="5429"/>
    <n v="1550"/>
    <n v="342"/>
    <n v="154"/>
    <n v="269"/>
    <n v="278"/>
    <n v="1936"/>
    <n v="3130"/>
    <n v="2525"/>
    <n v="3187"/>
    <n v="3078"/>
    <n v="1878"/>
    <n v="3215"/>
    <n v="2551"/>
    <n v="2506"/>
    <n v="2892"/>
    <n v="2292"/>
    <n v="2223"/>
    <n v="2516"/>
    <n v="2274"/>
    <n v="3059"/>
    <n v="2514"/>
    <n v="2438"/>
    <n v="2704"/>
    <n v="2340"/>
    <n v="2407"/>
    <n v="2544"/>
    <n v="2572"/>
    <n v="2837"/>
    <n v="4222"/>
    <n v="2971"/>
    <n v="2749"/>
    <n v="3346"/>
    <n v="2677"/>
    <n v="1382"/>
    <n v="1969"/>
    <n v="1503"/>
    <n v="1598"/>
    <n v="1120"/>
    <n v="1313"/>
    <n v="1804"/>
    <n v="2839"/>
    <n v="1462"/>
    <n v="103546"/>
  </r>
  <r>
    <x v="6"/>
    <s v="OMN"/>
    <s v="Middle East &amp; North Africa"/>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24782"/>
    <n v="30057"/>
    <n v="29760"/>
    <n v="5"/>
    <n v="3"/>
    <n v="2"/>
    <n v="3"/>
    <n v="2"/>
    <n v="2"/>
    <n v="2"/>
    <n v="2"/>
    <n v="2"/>
    <n v="3"/>
    <n v="2"/>
    <n v="2"/>
    <n v="2"/>
    <n v="2"/>
    <n v="3"/>
    <n v="3"/>
    <n v="2"/>
    <n v="95865"/>
  </r>
  <r>
    <x v="7"/>
    <s v="THA"/>
    <s v="East Asia &amp; Pacific"/>
    <s v="Fertilizer consumption (% of fertilizer production)"/>
    <s v="AG.CON.FERT.PT.ZS"/>
    <n v="254"/>
    <n v="225"/>
    <n v="236"/>
    <n v="252"/>
    <n v="231"/>
    <n v="7390"/>
    <n v="1124"/>
    <n v="1104"/>
    <n v="1314"/>
    <n v="705"/>
    <n v="1246"/>
    <n v="2071"/>
    <n v="2039"/>
    <n v="2993"/>
    <n v="4192"/>
    <n v="3461"/>
    <n v="3058"/>
    <n v="8226"/>
    <n v="262"/>
    <n v="235"/>
    <n v="247"/>
    <n v="265"/>
    <n v="301"/>
    <n v="301"/>
    <n v="255"/>
    <n v="186"/>
    <n v="194"/>
    <n v="211"/>
    <n v="195"/>
    <n v="336"/>
    <n v="307"/>
    <n v="236"/>
    <n v="224"/>
    <n v="231"/>
    <n v="236"/>
    <n v="244"/>
    <n v="1496"/>
    <n v="999"/>
    <n v="1256"/>
    <n v="988"/>
    <n v="974"/>
    <n v="946"/>
    <n v="1406"/>
    <n v="1066"/>
    <n v="1028"/>
    <n v="1307"/>
    <n v="1530"/>
    <n v="1441"/>
    <n v="1397"/>
    <n v="1833"/>
    <n v="2575"/>
    <n v="2303"/>
    <n v="2626"/>
    <n v="2508"/>
    <n v="2103"/>
    <n v="2182"/>
    <n v="1905"/>
    <n v="1586"/>
    <n v="1493"/>
    <n v="1935"/>
    <n v="2014"/>
    <n v="85484"/>
  </r>
  <r>
    <x v="8"/>
    <s v="URY"/>
    <s v="Latin America &amp; Caribbean"/>
    <s v="Fertilizer consumption (% of fertilizer production)"/>
    <s v="AG.CON.FERT.PT.ZS"/>
    <n v="568"/>
    <n v="655"/>
    <n v="696"/>
    <n v="816"/>
    <n v="492"/>
    <n v="150"/>
    <n v="138"/>
    <n v="156"/>
    <n v="297"/>
    <n v="257"/>
    <n v="204"/>
    <n v="216"/>
    <n v="148"/>
    <n v="109"/>
    <n v="138"/>
    <n v="426"/>
    <n v="265"/>
    <n v="285"/>
    <n v="223"/>
    <n v="269"/>
    <n v="315"/>
    <n v="356"/>
    <n v="670"/>
    <n v="530"/>
    <n v="430"/>
    <n v="261"/>
    <n v="209"/>
    <n v="446"/>
    <n v="822"/>
    <n v="600"/>
    <n v="464"/>
    <n v="478"/>
    <n v="536"/>
    <n v="630"/>
    <n v="1320"/>
    <n v="1651"/>
    <n v="1390"/>
    <n v="1398"/>
    <n v="1111"/>
    <n v="695"/>
    <n v="969"/>
    <n v="703"/>
    <n v="857"/>
    <n v="1129"/>
    <n v="748"/>
    <n v="928"/>
    <n v="1612"/>
    <n v="2207"/>
    <n v="2291"/>
    <n v="1497"/>
    <n v="2814"/>
    <n v="1540"/>
    <n v="2531"/>
    <n v="2741"/>
    <n v="1814"/>
    <n v="1672"/>
    <n v="2259"/>
    <n v="2179"/>
    <n v="1886"/>
    <n v="8097"/>
    <n v="578"/>
    <n v="61872"/>
  </r>
  <r>
    <x v="9"/>
    <s v="PER"/>
    <s v="Latin America &amp; Caribbean"/>
    <s v="Fertilizer consumption (% of fertilizer production)"/>
    <s v="AG.CON.FERT.PT.ZS"/>
    <n v="124"/>
    <n v="144"/>
    <n v="137"/>
    <n v="126"/>
    <n v="135"/>
    <n v="160"/>
    <n v="251"/>
    <n v="176"/>
    <n v="205"/>
    <n v="322"/>
    <n v="287"/>
    <n v="461"/>
    <n v="406"/>
    <n v="549"/>
    <n v="281"/>
    <n v="219"/>
    <n v="191"/>
    <n v="182"/>
    <n v="166"/>
    <n v="152"/>
    <n v="147"/>
    <n v="123"/>
    <n v="236"/>
    <n v="130"/>
    <n v="102"/>
    <n v="199"/>
    <n v="332"/>
    <n v="261"/>
    <n v="379"/>
    <n v="283"/>
    <n v="330"/>
    <n v="593"/>
    <n v="1135"/>
    <n v="1116"/>
    <n v="908"/>
    <n v="1236"/>
    <n v="1535"/>
    <n v="3969"/>
    <n v="6455"/>
    <n v="7641"/>
    <n v="11383"/>
    <n v="503"/>
    <n v="580"/>
    <n v="527"/>
    <n v="736"/>
    <n v="885"/>
    <n v="924"/>
    <n v="746"/>
    <n v="699"/>
    <n v="339"/>
    <n v="372"/>
    <n v="361"/>
    <n v="314"/>
    <n v="395"/>
    <n v="572"/>
    <n v="604"/>
    <n v="453"/>
    <n v="433"/>
    <n v="465"/>
    <n v="8097"/>
    <n v="578"/>
    <n v="61750"/>
  </r>
  <r>
    <x v="10"/>
    <s v="ZMB"/>
    <s v="Sub-Saharan Africa"/>
    <s v="Fertilizer consumption (% of fertilizer production)"/>
    <s v="AG.CON.FERT.PT.ZS"/>
    <n v="254"/>
    <n v="225"/>
    <n v="236"/>
    <n v="252"/>
    <n v="231"/>
    <n v="318"/>
    <n v="274"/>
    <n v="420"/>
    <n v="465"/>
    <n v="592"/>
    <n v="613"/>
    <n v="606"/>
    <n v="1011"/>
    <n v="816"/>
    <n v="1447"/>
    <n v="1165"/>
    <n v="747"/>
    <n v="630"/>
    <n v="690"/>
    <n v="1235"/>
    <n v="1817"/>
    <n v="892"/>
    <n v="905"/>
    <n v="1120"/>
    <n v="3277"/>
    <n v="384"/>
    <n v="412"/>
    <n v="408"/>
    <n v="735"/>
    <n v="562"/>
    <n v="1324"/>
    <n v="617"/>
    <n v="791"/>
    <n v="984"/>
    <n v="1375"/>
    <n v="1254"/>
    <n v="1418"/>
    <n v="1596"/>
    <n v="1999"/>
    <n v="3488"/>
    <n v="584"/>
    <n v="503"/>
    <n v="580"/>
    <n v="527"/>
    <n v="736"/>
    <n v="885"/>
    <n v="924"/>
    <n v="746"/>
    <n v="699"/>
    <n v="339"/>
    <n v="372"/>
    <n v="361"/>
    <n v="314"/>
    <n v="395"/>
    <n v="572"/>
    <n v="604"/>
    <n v="453"/>
    <n v="433"/>
    <n v="465"/>
    <n v="8097"/>
    <n v="578"/>
    <n v="56752"/>
  </r>
  <r>
    <x v="11"/>
    <s v="NGA"/>
    <s v="Sub-Saharan Africa"/>
    <s v="Fertilizer consumption (% of fertilizer production)"/>
    <s v="AG.CON.FERT.PT.ZS"/>
    <n v="254"/>
    <n v="225"/>
    <n v="236"/>
    <n v="252"/>
    <n v="231"/>
    <n v="318"/>
    <n v="274"/>
    <n v="420"/>
    <n v="465"/>
    <n v="351"/>
    <n v="234"/>
    <n v="217"/>
    <n v="213"/>
    <n v="248"/>
    <n v="5430"/>
    <n v="2634"/>
    <n v="1805"/>
    <n v="1831"/>
    <n v="1900"/>
    <n v="3345"/>
    <n v="2245"/>
    <n v="3043"/>
    <n v="6179"/>
    <n v="5324"/>
    <n v="4452"/>
    <n v="908"/>
    <n v="183"/>
    <n v="103"/>
    <n v="115"/>
    <n v="123"/>
    <n v="135"/>
    <n v="119"/>
    <n v="140"/>
    <n v="188"/>
    <n v="132"/>
    <n v="141"/>
    <n v="299"/>
    <n v="201"/>
    <n v="240"/>
    <n v="317"/>
    <n v="584"/>
    <n v="503"/>
    <n v="580"/>
    <n v="527"/>
    <n v="736"/>
    <n v="885"/>
    <n v="924"/>
    <n v="746"/>
    <n v="214"/>
    <n v="1087"/>
    <n v="312"/>
    <n v="172"/>
    <n v="284"/>
    <n v="414"/>
    <n v="222"/>
    <n v="122"/>
    <n v="113"/>
    <n v="95"/>
    <n v="95"/>
    <n v="95"/>
    <n v="95"/>
    <n v="54275"/>
  </r>
  <r>
    <x v="12"/>
    <s v="CRI"/>
    <s v="Latin America &amp; Caribbean"/>
    <s v="Fertilizer consumption (% of fertilizer production)"/>
    <s v="AG.CON.FERT.PT.ZS"/>
    <n v="254"/>
    <n v="225"/>
    <n v="192"/>
    <n v="110"/>
    <n v="245"/>
    <n v="249"/>
    <n v="192"/>
    <n v="252"/>
    <n v="438"/>
    <n v="410"/>
    <n v="330"/>
    <n v="296"/>
    <n v="238"/>
    <n v="242"/>
    <n v="221"/>
    <n v="181"/>
    <n v="206"/>
    <n v="242"/>
    <n v="220"/>
    <n v="184"/>
    <n v="173"/>
    <n v="144"/>
    <n v="246"/>
    <n v="238"/>
    <n v="265"/>
    <n v="266"/>
    <n v="317"/>
    <n v="365"/>
    <n v="446"/>
    <n v="360"/>
    <n v="296"/>
    <n v="308"/>
    <n v="220"/>
    <n v="318"/>
    <n v="278"/>
    <n v="267"/>
    <n v="466"/>
    <n v="622"/>
    <n v="350"/>
    <n v="1247"/>
    <n v="23435"/>
    <n v="503"/>
    <n v="580"/>
    <n v="527"/>
    <n v="736"/>
    <n v="885"/>
    <n v="924"/>
    <n v="746"/>
    <n v="699"/>
    <n v="339"/>
    <n v="372"/>
    <n v="361"/>
    <n v="314"/>
    <n v="395"/>
    <n v="572"/>
    <n v="604"/>
    <n v="453"/>
    <n v="433"/>
    <n v="465"/>
    <n v="8097"/>
    <n v="578"/>
    <n v="54137"/>
  </r>
  <r>
    <x v="13"/>
    <s v="KEN"/>
    <s v="Sub-Saharan Africa"/>
    <s v="Fertilizer consumption (% of fertilizer production)"/>
    <s v="AG.CON.FERT.PT.ZS"/>
    <n v="1850"/>
    <n v="2017"/>
    <n v="2671"/>
    <n v="3211"/>
    <n v="4004"/>
    <n v="5112"/>
    <n v="5550"/>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52432"/>
  </r>
  <r>
    <x v="14"/>
    <s v="ISL"/>
    <s v="Europe &amp; Central Asia"/>
    <s v="Fertilizer consumption (% of fertilizer production)"/>
    <s v="AG.CON.FERT.PT.ZS"/>
    <n v="175"/>
    <n v="215"/>
    <n v="265"/>
    <n v="276"/>
    <n v="297"/>
    <n v="227"/>
    <n v="265"/>
    <n v="293"/>
    <n v="278"/>
    <n v="304"/>
    <n v="343"/>
    <n v="323"/>
    <n v="291"/>
    <n v="354"/>
    <n v="314"/>
    <n v="269"/>
    <n v="290"/>
    <n v="317"/>
    <n v="305"/>
    <n v="325"/>
    <n v="342"/>
    <n v="383"/>
    <n v="484"/>
    <n v="223"/>
    <n v="218"/>
    <n v="215"/>
    <n v="234"/>
    <n v="230"/>
    <n v="217"/>
    <n v="229"/>
    <n v="177"/>
    <n v="187"/>
    <n v="230"/>
    <n v="175"/>
    <n v="224"/>
    <n v="154"/>
    <n v="161"/>
    <n v="163"/>
    <n v="183"/>
    <n v="177"/>
    <n v="20897"/>
    <n v="503"/>
    <n v="580"/>
    <n v="527"/>
    <n v="736"/>
    <n v="885"/>
    <n v="924"/>
    <n v="746"/>
    <n v="699"/>
    <n v="339"/>
    <n v="372"/>
    <n v="361"/>
    <n v="314"/>
    <n v="395"/>
    <n v="572"/>
    <n v="604"/>
    <n v="453"/>
    <n v="433"/>
    <n v="465"/>
    <n v="8097"/>
    <n v="578"/>
    <n v="49812"/>
  </r>
  <r>
    <x v="15"/>
    <s v="SYR"/>
    <s v="Middle East &amp; North Africa"/>
    <s v="Fertilizer consumption (% of fertilizer production)"/>
    <s v="AG.CON.FERT.PT.ZS"/>
    <n v="254"/>
    <n v="225"/>
    <n v="236"/>
    <n v="252"/>
    <n v="231"/>
    <n v="318"/>
    <n v="274"/>
    <n v="7629"/>
    <n v="7216"/>
    <n v="8089"/>
    <n v="1286"/>
    <n v="299"/>
    <n v="436"/>
    <n v="422"/>
    <n v="275"/>
    <n v="355"/>
    <n v="393"/>
    <n v="421"/>
    <n v="614"/>
    <n v="1009"/>
    <n v="219"/>
    <n v="116"/>
    <n v="108"/>
    <n v="105"/>
    <n v="111"/>
    <n v="135"/>
    <n v="239"/>
    <n v="253"/>
    <n v="204"/>
    <n v="190"/>
    <n v="719"/>
    <n v="491"/>
    <n v="595"/>
    <n v="422"/>
    <n v="446"/>
    <n v="220"/>
    <n v="241"/>
    <n v="158"/>
    <n v="219"/>
    <n v="188"/>
    <n v="137"/>
    <n v="135"/>
    <n v="147"/>
    <n v="162"/>
    <n v="155"/>
    <n v="157"/>
    <n v="163"/>
    <n v="172"/>
    <n v="154"/>
    <n v="69"/>
    <n v="91"/>
    <n v="129"/>
    <n v="154"/>
    <n v="74"/>
    <n v="572"/>
    <n v="604"/>
    <n v="453"/>
    <n v="433"/>
    <n v="465"/>
    <n v="8097"/>
    <n v="578"/>
    <n v="48714"/>
  </r>
  <r>
    <x v="16"/>
    <s v="CIV"/>
    <s v="Sub-Saharan Africa"/>
    <s v="Fertilizer consumption (% of fertilizer production)"/>
    <s v="AG.CON.FERT.PT.ZS"/>
    <n v="254"/>
    <n v="225"/>
    <n v="236"/>
    <n v="252"/>
    <n v="231"/>
    <n v="318"/>
    <n v="274"/>
    <n v="420"/>
    <n v="465"/>
    <n v="1138"/>
    <n v="431"/>
    <n v="287"/>
    <n v="263"/>
    <n v="231"/>
    <n v="629"/>
    <n v="718"/>
    <n v="771"/>
    <n v="586"/>
    <n v="708"/>
    <n v="603"/>
    <n v="1045"/>
    <n v="676"/>
    <n v="1078"/>
    <n v="769"/>
    <n v="903"/>
    <n v="639"/>
    <n v="876"/>
    <n v="1834"/>
    <n v="1400"/>
    <n v="2467"/>
    <n v="1548"/>
    <n v="1371"/>
    <n v="2160"/>
    <n v="231"/>
    <n v="236"/>
    <n v="244"/>
    <n v="303"/>
    <n v="335"/>
    <n v="268"/>
    <n v="317"/>
    <n v="584"/>
    <n v="503"/>
    <n v="580"/>
    <n v="527"/>
    <n v="736"/>
    <n v="885"/>
    <n v="924"/>
    <n v="746"/>
    <n v="699"/>
    <n v="339"/>
    <n v="372"/>
    <n v="361"/>
    <n v="314"/>
    <n v="395"/>
    <n v="572"/>
    <n v="604"/>
    <n v="453"/>
    <n v="433"/>
    <n v="465"/>
    <n v="8097"/>
    <n v="578"/>
    <n v="46907"/>
  </r>
  <r>
    <x v="17"/>
    <s v="SLV"/>
    <s v="Latin America &amp; Caribbean"/>
    <s v="Fertilizer consumption (% of fertilizer production)"/>
    <s v="AG.CON.FERT.PT.ZS"/>
    <n v="254"/>
    <n v="225"/>
    <n v="236"/>
    <n v="1736"/>
    <n v="868"/>
    <n v="665"/>
    <n v="911"/>
    <n v="767"/>
    <n v="569"/>
    <n v="650"/>
    <n v="879"/>
    <n v="1658"/>
    <n v="999"/>
    <n v="1147"/>
    <n v="1220"/>
    <n v="1228"/>
    <n v="624"/>
    <n v="393"/>
    <n v="440"/>
    <n v="235"/>
    <n v="247"/>
    <n v="265"/>
    <n v="301"/>
    <n v="301"/>
    <n v="255"/>
    <n v="186"/>
    <n v="2173"/>
    <n v="1241"/>
    <n v="1396"/>
    <n v="664"/>
    <n v="834"/>
    <n v="454"/>
    <n v="224"/>
    <n v="231"/>
    <n v="236"/>
    <n v="244"/>
    <n v="303"/>
    <n v="335"/>
    <n v="268"/>
    <n v="317"/>
    <n v="584"/>
    <n v="503"/>
    <n v="580"/>
    <n v="527"/>
    <n v="736"/>
    <n v="885"/>
    <n v="924"/>
    <n v="746"/>
    <n v="699"/>
    <n v="339"/>
    <n v="372"/>
    <n v="361"/>
    <n v="314"/>
    <n v="395"/>
    <n v="572"/>
    <n v="604"/>
    <n v="453"/>
    <n v="433"/>
    <n v="465"/>
    <n v="8097"/>
    <n v="578"/>
    <n v="45346"/>
  </r>
  <r>
    <x v="18"/>
    <s v="MOZ"/>
    <s v="Sub-Saharan Africa"/>
    <s v="Fertilizer consumption (% of fertilizer production)"/>
    <s v="AG.CON.FERT.PT.ZS"/>
    <n v="254"/>
    <n v="225"/>
    <n v="236"/>
    <n v="252"/>
    <n v="231"/>
    <n v="318"/>
    <n v="274"/>
    <n v="4995"/>
    <n v="6753"/>
    <n v="844"/>
    <n v="364"/>
    <n v="128"/>
    <n v="140"/>
    <n v="179"/>
    <n v="152"/>
    <n v="200"/>
    <n v="199"/>
    <n v="300"/>
    <n v="413"/>
    <n v="373"/>
    <n v="812"/>
    <n v="1377"/>
    <n v="2100"/>
    <n v="301"/>
    <n v="255"/>
    <n v="186"/>
    <n v="194"/>
    <n v="211"/>
    <n v="195"/>
    <n v="336"/>
    <n v="307"/>
    <n v="236"/>
    <n v="224"/>
    <n v="231"/>
    <n v="236"/>
    <n v="244"/>
    <n v="303"/>
    <n v="335"/>
    <n v="268"/>
    <n v="317"/>
    <n v="584"/>
    <n v="503"/>
    <n v="580"/>
    <n v="527"/>
    <n v="736"/>
    <n v="885"/>
    <n v="924"/>
    <n v="746"/>
    <n v="699"/>
    <n v="339"/>
    <n v="372"/>
    <n v="361"/>
    <n v="314"/>
    <n v="395"/>
    <n v="572"/>
    <n v="604"/>
    <n v="453"/>
    <n v="433"/>
    <n v="465"/>
    <n v="8097"/>
    <n v="578"/>
    <n v="44665"/>
  </r>
  <r>
    <x v="19"/>
    <s v="GTM"/>
    <s v="Latin America &amp; Caribbean"/>
    <s v="Fertilizer consumption (% of fertilizer production)"/>
    <s v="AG.CON.FERT.PT.ZS"/>
    <n v="254"/>
    <n v="225"/>
    <n v="236"/>
    <n v="252"/>
    <n v="231"/>
    <n v="318"/>
    <n v="274"/>
    <n v="420"/>
    <n v="465"/>
    <n v="351"/>
    <n v="234"/>
    <n v="217"/>
    <n v="213"/>
    <n v="3231"/>
    <n v="1100"/>
    <n v="788"/>
    <n v="877"/>
    <n v="859"/>
    <n v="2510"/>
    <n v="500"/>
    <n v="545"/>
    <n v="653"/>
    <n v="401"/>
    <n v="475"/>
    <n v="476"/>
    <n v="615"/>
    <n v="1011"/>
    <n v="767"/>
    <n v="925"/>
    <n v="836"/>
    <n v="955"/>
    <n v="1519"/>
    <n v="224"/>
    <n v="231"/>
    <n v="236"/>
    <n v="244"/>
    <n v="303"/>
    <n v="335"/>
    <n v="268"/>
    <n v="317"/>
    <n v="584"/>
    <n v="503"/>
    <n v="580"/>
    <n v="527"/>
    <n v="736"/>
    <n v="885"/>
    <n v="924"/>
    <n v="746"/>
    <n v="699"/>
    <n v="339"/>
    <n v="372"/>
    <n v="361"/>
    <n v="314"/>
    <n v="395"/>
    <n v="572"/>
    <n v="604"/>
    <n v="453"/>
    <n v="433"/>
    <n v="465"/>
    <n v="8097"/>
    <n v="578"/>
    <n v="44058"/>
  </r>
  <r>
    <x v="20"/>
    <s v="ECU"/>
    <s v="Latin America &amp; Caribbean"/>
    <s v="Fertilizer consumption (% of fertilizer production)"/>
    <s v="AG.CON.FERT.PT.ZS"/>
    <n v="254"/>
    <n v="225"/>
    <n v="236"/>
    <n v="252"/>
    <n v="231"/>
    <n v="318"/>
    <n v="274"/>
    <n v="1582"/>
    <n v="576"/>
    <n v="620"/>
    <n v="234"/>
    <n v="643"/>
    <n v="1498"/>
    <n v="682"/>
    <n v="500"/>
    <n v="1188"/>
    <n v="1471"/>
    <n v="793"/>
    <n v="817"/>
    <n v="798"/>
    <n v="704"/>
    <n v="577"/>
    <n v="3075"/>
    <n v="2437"/>
    <n v="255"/>
    <n v="186"/>
    <n v="194"/>
    <n v="211"/>
    <n v="195"/>
    <n v="336"/>
    <n v="307"/>
    <n v="236"/>
    <n v="224"/>
    <n v="231"/>
    <n v="236"/>
    <n v="244"/>
    <n v="303"/>
    <n v="335"/>
    <n v="268"/>
    <n v="317"/>
    <n v="584"/>
    <n v="503"/>
    <n v="580"/>
    <n v="527"/>
    <n v="736"/>
    <n v="885"/>
    <n v="924"/>
    <n v="746"/>
    <n v="699"/>
    <n v="339"/>
    <n v="372"/>
    <n v="361"/>
    <n v="314"/>
    <n v="395"/>
    <n v="572"/>
    <n v="604"/>
    <n v="453"/>
    <n v="433"/>
    <n v="465"/>
    <n v="8097"/>
    <n v="578"/>
    <n v="43230"/>
  </r>
  <r>
    <x v="21"/>
    <s v="CHE"/>
    <s v="Europe &amp; Central Asia"/>
    <s v="Fertilizer consumption (% of fertilizer production)"/>
    <s v="AG.CON.FERT.PT.ZS"/>
    <n v="362"/>
    <n v="281"/>
    <n v="286"/>
    <n v="314"/>
    <n v="308"/>
    <n v="306"/>
    <n v="305"/>
    <n v="327"/>
    <n v="430"/>
    <n v="463"/>
    <n v="481"/>
    <n v="419"/>
    <n v="506"/>
    <n v="437"/>
    <n v="435"/>
    <n v="431"/>
    <n v="445"/>
    <n v="500"/>
    <n v="480"/>
    <n v="507"/>
    <n v="480"/>
    <n v="510"/>
    <n v="495"/>
    <n v="495"/>
    <n v="432"/>
    <n v="467"/>
    <n v="528"/>
    <n v="495"/>
    <n v="544"/>
    <n v="575"/>
    <n v="610"/>
    <n v="659"/>
    <n v="652"/>
    <n v="1036"/>
    <n v="540"/>
    <n v="962"/>
    <n v="637"/>
    <n v="667"/>
    <n v="567"/>
    <n v="593"/>
    <n v="584"/>
    <n v="503"/>
    <n v="580"/>
    <n v="527"/>
    <n v="736"/>
    <n v="885"/>
    <n v="924"/>
    <n v="746"/>
    <n v="699"/>
    <n v="339"/>
    <n v="372"/>
    <n v="361"/>
    <n v="314"/>
    <n v="395"/>
    <n v="572"/>
    <n v="604"/>
    <n v="453"/>
    <n v="433"/>
    <n v="465"/>
    <n v="8097"/>
    <n v="578"/>
    <n v="39134"/>
  </r>
  <r>
    <x v="22"/>
    <s v="TZA"/>
    <s v="Sub-Saharan Africa"/>
    <s v="Fertilizer consumption (% of fertilizer production)"/>
    <s v="AG.CON.FERT.PT.ZS"/>
    <n v="254"/>
    <n v="225"/>
    <n v="236"/>
    <n v="252"/>
    <n v="231"/>
    <n v="318"/>
    <n v="274"/>
    <n v="420"/>
    <n v="465"/>
    <n v="351"/>
    <n v="234"/>
    <n v="134"/>
    <n v="167"/>
    <n v="169"/>
    <n v="163"/>
    <n v="276"/>
    <n v="189"/>
    <n v="221"/>
    <n v="246"/>
    <n v="230"/>
    <n v="151"/>
    <n v="1101"/>
    <n v="232"/>
    <n v="218"/>
    <n v="340"/>
    <n v="341"/>
    <n v="999"/>
    <n v="2879"/>
    <n v="616"/>
    <n v="955"/>
    <n v="869"/>
    <n v="236"/>
    <n v="224"/>
    <n v="231"/>
    <n v="236"/>
    <n v="244"/>
    <n v="303"/>
    <n v="335"/>
    <n v="268"/>
    <n v="317"/>
    <n v="584"/>
    <n v="503"/>
    <n v="580"/>
    <n v="527"/>
    <n v="736"/>
    <n v="885"/>
    <n v="924"/>
    <n v="746"/>
    <n v="699"/>
    <n v="339"/>
    <n v="372"/>
    <n v="361"/>
    <n v="314"/>
    <n v="395"/>
    <n v="572"/>
    <n v="604"/>
    <n v="453"/>
    <n v="433"/>
    <n v="465"/>
    <n v="8097"/>
    <n v="578"/>
    <n v="35317"/>
  </r>
  <r>
    <x v="23"/>
    <s v="MUS"/>
    <s v="Sub-Saharan Africa"/>
    <s v="Fertilizer consumption (% of fertilizer production)"/>
    <s v="AG.CON.FERT.PT.ZS"/>
    <n v="254"/>
    <n v="225"/>
    <n v="236"/>
    <n v="252"/>
    <n v="231"/>
    <n v="318"/>
    <n v="274"/>
    <n v="420"/>
    <n v="465"/>
    <n v="351"/>
    <n v="234"/>
    <n v="217"/>
    <n v="213"/>
    <n v="2692"/>
    <n v="620"/>
    <n v="348"/>
    <n v="298"/>
    <n v="307"/>
    <n v="348"/>
    <n v="311"/>
    <n v="269"/>
    <n v="322"/>
    <n v="301"/>
    <n v="347"/>
    <n v="304"/>
    <n v="252"/>
    <n v="289"/>
    <n v="249"/>
    <n v="342"/>
    <n v="232"/>
    <n v="223"/>
    <n v="183"/>
    <n v="206"/>
    <n v="190"/>
    <n v="205"/>
    <n v="234"/>
    <n v="234"/>
    <n v="230"/>
    <n v="285"/>
    <n v="224"/>
    <n v="197"/>
    <n v="186"/>
    <n v="307"/>
    <n v="1031"/>
    <n v="736"/>
    <n v="885"/>
    <n v="924"/>
    <n v="746"/>
    <n v="699"/>
    <n v="339"/>
    <n v="372"/>
    <n v="361"/>
    <n v="314"/>
    <n v="395"/>
    <n v="572"/>
    <n v="604"/>
    <n v="453"/>
    <n v="433"/>
    <n v="465"/>
    <n v="8097"/>
    <n v="578"/>
    <n v="32429"/>
  </r>
  <r>
    <x v="24"/>
    <s v="IRN"/>
    <s v="Middle East &amp; North Africa"/>
    <s v="Fertilizer consumption (% of fertilizer production)"/>
    <s v="AG.CON.FERT.PT.ZS"/>
    <n v="254"/>
    <n v="225"/>
    <n v="271"/>
    <n v="241"/>
    <n v="235"/>
    <n v="196"/>
    <n v="279"/>
    <n v="339"/>
    <n v="334"/>
    <n v="308"/>
    <n v="145"/>
    <n v="98"/>
    <n v="150"/>
    <n v="156"/>
    <n v="161"/>
    <n v="140"/>
    <n v="190"/>
    <n v="223"/>
    <n v="340"/>
    <n v="605"/>
    <n v="2855"/>
    <n v="3074"/>
    <n v="3736"/>
    <n v="6665"/>
    <n v="4039"/>
    <n v="1256"/>
    <n v="893"/>
    <n v="873"/>
    <n v="357"/>
    <n v="255"/>
    <n v="188"/>
    <n v="179"/>
    <n v="157"/>
    <n v="175"/>
    <n v="175"/>
    <n v="131"/>
    <n v="148"/>
    <n v="130"/>
    <n v="164"/>
    <n v="161"/>
    <n v="150"/>
    <n v="115"/>
    <n v="122"/>
    <n v="135"/>
    <n v="128"/>
    <n v="141"/>
    <n v="172"/>
    <n v="123"/>
    <n v="114"/>
    <n v="102"/>
    <n v="52"/>
    <n v="43"/>
    <n v="51"/>
    <n v="76"/>
    <n v="43"/>
    <n v="46"/>
    <n v="43"/>
    <n v="50"/>
    <n v="55"/>
    <n v="59"/>
    <n v="59"/>
    <n v="32380"/>
  </r>
  <r>
    <x v="25"/>
    <s v="CMR"/>
    <s v="Sub-Saharan Africa"/>
    <s v="Fertilizer consumption (% of fertilizer production)"/>
    <s v="AG.CON.FERT.PT.ZS"/>
    <n v="254"/>
    <n v="225"/>
    <n v="236"/>
    <n v="252"/>
    <n v="231"/>
    <n v="318"/>
    <n v="274"/>
    <n v="420"/>
    <n v="465"/>
    <n v="351"/>
    <n v="234"/>
    <n v="217"/>
    <n v="213"/>
    <n v="248"/>
    <n v="268"/>
    <n v="544"/>
    <n v="1417"/>
    <n v="265"/>
    <n v="262"/>
    <n v="235"/>
    <n v="412"/>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31453"/>
  </r>
  <r>
    <x v="26"/>
    <s v="SWZ"/>
    <s v="Sub-Saharan Africa"/>
    <s v="Fertilizer consumption (% of fertilizer production)"/>
    <s v="AG.CON.FERT.PT.ZS"/>
    <n v="254"/>
    <n v="225"/>
    <n v="236"/>
    <n v="252"/>
    <n v="231"/>
    <n v="318"/>
    <n v="274"/>
    <n v="420"/>
    <n v="465"/>
    <n v="351"/>
    <n v="234"/>
    <n v="217"/>
    <n v="213"/>
    <n v="248"/>
    <n v="268"/>
    <n v="245"/>
    <n v="235"/>
    <n v="265"/>
    <n v="695"/>
    <n v="968"/>
    <n v="527"/>
    <n v="313"/>
    <n v="346"/>
    <n v="301"/>
    <n v="255"/>
    <n v="186"/>
    <n v="194"/>
    <n v="211"/>
    <n v="195"/>
    <n v="336"/>
    <n v="307"/>
    <n v="236"/>
    <n v="224"/>
    <n v="231"/>
    <n v="236"/>
    <n v="244"/>
    <n v="303"/>
    <n v="335"/>
    <n v="268"/>
    <n v="317"/>
    <n v="584"/>
    <n v="503"/>
    <n v="580"/>
    <n v="527"/>
    <n v="736"/>
    <n v="885"/>
    <n v="924"/>
    <n v="746"/>
    <n v="699"/>
    <n v="339"/>
    <n v="372"/>
    <n v="361"/>
    <n v="314"/>
    <n v="395"/>
    <n v="572"/>
    <n v="604"/>
    <n v="453"/>
    <n v="433"/>
    <n v="465"/>
    <n v="8097"/>
    <n v="578"/>
    <n v="31346"/>
  </r>
  <r>
    <x v="27"/>
    <s v="PHL"/>
    <s v="East Asia &amp; Pacific"/>
    <s v="Fertilizer consumption (% of fertilizer production)"/>
    <s v="AG.CON.FERT.PT.ZS"/>
    <n v="561"/>
    <n v="696"/>
    <n v="716"/>
    <n v="535"/>
    <n v="593"/>
    <n v="288"/>
    <n v="181"/>
    <n v="182"/>
    <n v="220"/>
    <n v="227"/>
    <n v="209"/>
    <n v="199"/>
    <n v="274"/>
    <n v="299"/>
    <n v="244"/>
    <n v="339"/>
    <n v="389"/>
    <n v="381"/>
    <n v="461"/>
    <n v="471"/>
    <n v="404"/>
    <n v="951"/>
    <n v="761"/>
    <n v="887"/>
    <n v="143"/>
    <n v="104"/>
    <n v="153"/>
    <n v="155"/>
    <n v="168"/>
    <n v="171"/>
    <n v="131"/>
    <n v="156"/>
    <n v="166"/>
    <n v="161"/>
    <n v="125"/>
    <n v="140"/>
    <n v="189"/>
    <n v="167"/>
    <n v="199"/>
    <n v="231"/>
    <n v="218"/>
    <n v="172"/>
    <n v="258"/>
    <n v="324"/>
    <n v="289"/>
    <n v="292"/>
    <n v="333"/>
    <n v="756"/>
    <n v="1198"/>
    <n v="7392"/>
    <n v="378"/>
    <n v="229"/>
    <n v="648"/>
    <n v="647"/>
    <n v="894"/>
    <n v="715"/>
    <n v="653"/>
    <n v="367"/>
    <n v="1404"/>
    <n v="635"/>
    <n v="330"/>
    <n v="31159"/>
  </r>
  <r>
    <x v="28"/>
    <s v="TJK"/>
    <s v="Europe &amp; Central Asia"/>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640"/>
    <n v="380"/>
    <n v="700"/>
    <n v="500"/>
    <n v="1515"/>
    <n v="1279"/>
    <n v="922"/>
    <n v="265"/>
    <n v="223"/>
    <n v="303"/>
    <n v="503"/>
    <n v="580"/>
    <n v="244"/>
    <n v="155"/>
    <n v="175"/>
    <n v="108"/>
    <n v="78"/>
    <n v="699"/>
    <n v="339"/>
    <n v="372"/>
    <n v="361"/>
    <n v="314"/>
    <n v="395"/>
    <n v="572"/>
    <n v="604"/>
    <n v="453"/>
    <n v="433"/>
    <n v="465"/>
    <n v="8097"/>
    <n v="578"/>
    <n v="30498"/>
  </r>
  <r>
    <x v="29"/>
    <s v="AZE"/>
    <s v="Europe &amp; Central Asia"/>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61"/>
    <n v="108"/>
    <n v="130"/>
    <n v="488"/>
    <n v="554"/>
    <n v="474"/>
    <n v="335"/>
    <n v="268"/>
    <n v="317"/>
    <n v="584"/>
    <n v="503"/>
    <n v="580"/>
    <n v="527"/>
    <n v="736"/>
    <n v="885"/>
    <n v="924"/>
    <n v="746"/>
    <n v="699"/>
    <n v="339"/>
    <n v="372"/>
    <n v="361"/>
    <n v="314"/>
    <n v="395"/>
    <n v="572"/>
    <n v="604"/>
    <n v="453"/>
    <n v="433"/>
    <n v="465"/>
    <n v="8097"/>
    <n v="578"/>
    <n v="30148"/>
  </r>
  <r>
    <x v="30"/>
    <m/>
    <m/>
    <m/>
    <m/>
    <m/>
    <m/>
    <m/>
    <m/>
    <m/>
    <m/>
    <m/>
    <m/>
    <m/>
    <m/>
    <m/>
    <m/>
    <m/>
    <m/>
    <m/>
    <m/>
    <m/>
    <m/>
    <m/>
    <m/>
    <m/>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CUB"/>
    <s v="Latin America &amp; Caribbean"/>
    <s v="Fertilizer consumption (% of fertilizer production)"/>
    <s v="AG.CON.FERT.PT.ZS"/>
    <n v="1050"/>
    <n v="1228"/>
    <n v="1640"/>
    <n v="1828"/>
    <n v="1534"/>
    <n v="1545"/>
    <n v="1713"/>
    <n v="8764"/>
    <n v="15292"/>
    <n v="8735"/>
    <n v="4152"/>
    <n v="2460"/>
    <n v="957"/>
    <n v="617"/>
    <n v="365"/>
    <n v="446"/>
    <n v="695"/>
    <n v="944"/>
    <n v="335"/>
    <n v="453"/>
    <n v="411"/>
    <n v="554"/>
    <n v="564"/>
    <n v="318"/>
    <n v="301"/>
    <n v="366"/>
    <n v="375"/>
    <n v="382"/>
    <n v="412"/>
    <n v="395"/>
    <n v="288"/>
    <n v="236"/>
    <n v="227"/>
    <n v="828"/>
    <n v="444"/>
    <n v="392"/>
    <n v="387"/>
    <n v="339"/>
    <n v="311"/>
    <n v="261"/>
    <n v="412"/>
    <n v="2801"/>
    <n v="779"/>
    <n v="351"/>
    <n v="799"/>
    <n v="763"/>
    <n v="603"/>
    <n v="937"/>
    <n v="361"/>
    <n v="1047"/>
    <n v="745"/>
    <n v="687"/>
    <n v="672"/>
    <n v="895"/>
    <n v="683"/>
    <n v="742"/>
    <n v="1038"/>
    <n v="792"/>
    <n v="792"/>
    <n v="918320"/>
    <n v="578"/>
    <n v="997341"/>
  </r>
  <r>
    <x v="1"/>
    <s v="MWI"/>
    <s v="Sub-Saharan Africa"/>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3234"/>
    <n v="96274"/>
    <n v="66101"/>
    <n v="59978"/>
    <n v="339"/>
    <n v="372"/>
    <n v="361"/>
    <n v="314"/>
    <n v="395"/>
    <n v="572"/>
    <n v="604"/>
    <n v="453"/>
    <n v="433"/>
    <n v="465"/>
    <n v="8097"/>
    <n v="578"/>
    <n v="332140"/>
  </r>
  <r>
    <x v="2"/>
    <s v="EST"/>
    <s v="Europe &amp; Central Asia"/>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176"/>
    <n v="383"/>
    <n v="77"/>
    <n v="50"/>
    <n v="43"/>
    <n v="67"/>
    <n v="111"/>
    <n v="68"/>
    <n v="93"/>
    <n v="76"/>
    <n v="112"/>
    <n v="115"/>
    <n v="66"/>
    <n v="36"/>
    <n v="43"/>
    <n v="48"/>
    <n v="66"/>
    <n v="424"/>
    <n v="6119"/>
    <n v="17329"/>
    <n v="19055"/>
    <n v="14396"/>
    <n v="23083"/>
    <n v="47057"/>
    <n v="49621"/>
    <n v="24086"/>
    <n v="22869"/>
    <n v="23597"/>
    <n v="24918"/>
    <n v="27444"/>
    <n v="309874"/>
  </r>
  <r>
    <x v="3"/>
    <s v="SVN"/>
    <s v="Europe &amp; Central Asia"/>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16334"/>
    <n v="21641"/>
    <n v="15436"/>
    <n v="101757"/>
    <n v="885"/>
    <n v="924"/>
    <n v="746"/>
    <n v="699"/>
    <n v="339"/>
    <n v="372"/>
    <n v="361"/>
    <n v="314"/>
    <n v="395"/>
    <n v="572"/>
    <n v="604"/>
    <n v="453"/>
    <n v="433"/>
    <n v="465"/>
    <n v="8097"/>
    <n v="578"/>
    <n v="182629"/>
  </r>
  <r>
    <x v="4"/>
    <s v="BFA"/>
    <s v="Sub-Saharan Africa"/>
    <s v="Fertilizer consumption (% of fertilizer production)"/>
    <s v="AG.CON.FERT.PT.ZS"/>
    <n v="254"/>
    <n v="225"/>
    <n v="236"/>
    <n v="252"/>
    <n v="231"/>
    <n v="318"/>
    <n v="274"/>
    <n v="420"/>
    <n v="465"/>
    <n v="351"/>
    <n v="234"/>
    <n v="217"/>
    <n v="213"/>
    <n v="248"/>
    <n v="268"/>
    <n v="245"/>
    <n v="235"/>
    <n v="265"/>
    <n v="262"/>
    <n v="235"/>
    <n v="247"/>
    <n v="265"/>
    <n v="301"/>
    <n v="301"/>
    <n v="255"/>
    <n v="186"/>
    <n v="194"/>
    <n v="211"/>
    <n v="195"/>
    <n v="18247"/>
    <n v="12770"/>
    <n v="8335"/>
    <n v="7000"/>
    <n v="7551"/>
    <n v="8103"/>
    <n v="8032"/>
    <n v="14193"/>
    <n v="16744"/>
    <n v="4823"/>
    <n v="8858"/>
    <n v="584"/>
    <n v="503"/>
    <n v="580"/>
    <n v="527"/>
    <n v="736"/>
    <n v="885"/>
    <n v="924"/>
    <n v="746"/>
    <n v="699"/>
    <n v="339"/>
    <n v="372"/>
    <n v="361"/>
    <n v="314"/>
    <n v="395"/>
    <n v="572"/>
    <n v="604"/>
    <n v="453"/>
    <n v="433"/>
    <n v="465"/>
    <n v="8097"/>
    <n v="578"/>
    <n v="141426"/>
  </r>
  <r>
    <x v="5"/>
    <s v="LKA"/>
    <s v="South Asia"/>
    <s v="Fertilizer consumption (% of fertilizer production)"/>
    <s v="AG.CON.FERT.PT.ZS"/>
    <n v="254"/>
    <n v="225"/>
    <n v="236"/>
    <n v="252"/>
    <n v="231"/>
    <n v="318"/>
    <n v="274"/>
    <n v="420"/>
    <n v="465"/>
    <n v="351"/>
    <n v="234"/>
    <n v="217"/>
    <n v="213"/>
    <n v="248"/>
    <n v="268"/>
    <n v="245"/>
    <n v="235"/>
    <n v="265"/>
    <n v="5429"/>
    <n v="1550"/>
    <n v="342"/>
    <n v="154"/>
    <n v="269"/>
    <n v="278"/>
    <n v="1936"/>
    <n v="3130"/>
    <n v="2525"/>
    <n v="3187"/>
    <n v="3078"/>
    <n v="1878"/>
    <n v="3215"/>
    <n v="2551"/>
    <n v="2506"/>
    <n v="2892"/>
    <n v="2292"/>
    <n v="2223"/>
    <n v="2516"/>
    <n v="2274"/>
    <n v="3059"/>
    <n v="2514"/>
    <n v="2438"/>
    <n v="2704"/>
    <n v="2340"/>
    <n v="2407"/>
    <n v="2544"/>
    <n v="2572"/>
    <n v="2837"/>
    <n v="4222"/>
    <n v="2971"/>
    <n v="2749"/>
    <n v="3346"/>
    <n v="2677"/>
    <n v="1382"/>
    <n v="1969"/>
    <n v="1503"/>
    <n v="1598"/>
    <n v="1120"/>
    <n v="1313"/>
    <n v="1804"/>
    <n v="2839"/>
    <n v="1462"/>
    <n v="103546"/>
  </r>
  <r>
    <x v="6"/>
    <s v="OMN"/>
    <s v="Middle East &amp; North Africa"/>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24782"/>
    <n v="30057"/>
    <n v="29760"/>
    <n v="5"/>
    <n v="3"/>
    <n v="2"/>
    <n v="3"/>
    <n v="2"/>
    <n v="2"/>
    <n v="2"/>
    <n v="2"/>
    <n v="2"/>
    <n v="3"/>
    <n v="2"/>
    <n v="2"/>
    <n v="2"/>
    <n v="2"/>
    <n v="3"/>
    <n v="3"/>
    <n v="2"/>
    <n v="95865"/>
  </r>
  <r>
    <x v="7"/>
    <s v="THA"/>
    <s v="East Asia &amp; Pacific"/>
    <s v="Fertilizer consumption (% of fertilizer production)"/>
    <s v="AG.CON.FERT.PT.ZS"/>
    <n v="254"/>
    <n v="225"/>
    <n v="236"/>
    <n v="252"/>
    <n v="231"/>
    <n v="7390"/>
    <n v="1124"/>
    <n v="1104"/>
    <n v="1314"/>
    <n v="705"/>
    <n v="1246"/>
    <n v="2071"/>
    <n v="2039"/>
    <n v="2993"/>
    <n v="4192"/>
    <n v="3461"/>
    <n v="3058"/>
    <n v="8226"/>
    <n v="262"/>
    <n v="235"/>
    <n v="247"/>
    <n v="265"/>
    <n v="301"/>
    <n v="301"/>
    <n v="255"/>
    <n v="186"/>
    <n v="194"/>
    <n v="211"/>
    <n v="195"/>
    <n v="336"/>
    <n v="307"/>
    <n v="236"/>
    <n v="224"/>
    <n v="231"/>
    <n v="236"/>
    <n v="244"/>
    <n v="1496"/>
    <n v="999"/>
    <n v="1256"/>
    <n v="988"/>
    <n v="974"/>
    <n v="946"/>
    <n v="1406"/>
    <n v="1066"/>
    <n v="1028"/>
    <n v="1307"/>
    <n v="1530"/>
    <n v="1441"/>
    <n v="1397"/>
    <n v="1833"/>
    <n v="2575"/>
    <n v="2303"/>
    <n v="2626"/>
    <n v="2508"/>
    <n v="2103"/>
    <n v="2182"/>
    <n v="1905"/>
    <n v="1586"/>
    <n v="1493"/>
    <n v="1935"/>
    <n v="2014"/>
    <n v="85484"/>
  </r>
  <r>
    <x v="8"/>
    <s v="URY"/>
    <s v="Latin America &amp; Caribbean"/>
    <s v="Fertilizer consumption (% of fertilizer production)"/>
    <s v="AG.CON.FERT.PT.ZS"/>
    <n v="568"/>
    <n v="655"/>
    <n v="696"/>
    <n v="816"/>
    <n v="492"/>
    <n v="150"/>
    <n v="138"/>
    <n v="156"/>
    <n v="297"/>
    <n v="257"/>
    <n v="204"/>
    <n v="216"/>
    <n v="148"/>
    <n v="109"/>
    <n v="138"/>
    <n v="426"/>
    <n v="265"/>
    <n v="285"/>
    <n v="223"/>
    <n v="269"/>
    <n v="315"/>
    <n v="356"/>
    <n v="670"/>
    <n v="530"/>
    <n v="430"/>
    <n v="261"/>
    <n v="209"/>
    <n v="446"/>
    <n v="822"/>
    <n v="600"/>
    <n v="464"/>
    <n v="478"/>
    <n v="536"/>
    <n v="630"/>
    <n v="1320"/>
    <n v="1651"/>
    <n v="1390"/>
    <n v="1398"/>
    <n v="1111"/>
    <n v="695"/>
    <n v="969"/>
    <n v="703"/>
    <n v="857"/>
    <n v="1129"/>
    <n v="748"/>
    <n v="928"/>
    <n v="1612"/>
    <n v="2207"/>
    <n v="2291"/>
    <n v="1497"/>
    <n v="2814"/>
    <n v="1540"/>
    <n v="2531"/>
    <n v="2741"/>
    <n v="1814"/>
    <n v="1672"/>
    <n v="2259"/>
    <n v="2179"/>
    <n v="1886"/>
    <n v="8097"/>
    <n v="578"/>
    <n v="61872"/>
  </r>
  <r>
    <x v="9"/>
    <s v="PER"/>
    <s v="Latin America &amp; Caribbean"/>
    <s v="Fertilizer consumption (% of fertilizer production)"/>
    <s v="AG.CON.FERT.PT.ZS"/>
    <n v="124"/>
    <n v="144"/>
    <n v="137"/>
    <n v="126"/>
    <n v="135"/>
    <n v="160"/>
    <n v="251"/>
    <n v="176"/>
    <n v="205"/>
    <n v="322"/>
    <n v="287"/>
    <n v="461"/>
    <n v="406"/>
    <n v="549"/>
    <n v="281"/>
    <n v="219"/>
    <n v="191"/>
    <n v="182"/>
    <n v="166"/>
    <n v="152"/>
    <n v="147"/>
    <n v="123"/>
    <n v="236"/>
    <n v="130"/>
    <n v="102"/>
    <n v="199"/>
    <n v="332"/>
    <n v="261"/>
    <n v="379"/>
    <n v="283"/>
    <n v="330"/>
    <n v="593"/>
    <n v="1135"/>
    <n v="1116"/>
    <n v="908"/>
    <n v="1236"/>
    <n v="1535"/>
    <n v="3969"/>
    <n v="6455"/>
    <n v="7641"/>
    <n v="11383"/>
    <n v="503"/>
    <n v="580"/>
    <n v="527"/>
    <n v="736"/>
    <n v="885"/>
    <n v="924"/>
    <n v="746"/>
    <n v="699"/>
    <n v="339"/>
    <n v="372"/>
    <n v="361"/>
    <n v="314"/>
    <n v="395"/>
    <n v="572"/>
    <n v="604"/>
    <n v="453"/>
    <n v="433"/>
    <n v="465"/>
    <n v="8097"/>
    <n v="578"/>
    <n v="61750"/>
  </r>
  <r>
    <x v="10"/>
    <s v="ZMB"/>
    <s v="Sub-Saharan Africa"/>
    <s v="Fertilizer consumption (% of fertilizer production)"/>
    <s v="AG.CON.FERT.PT.ZS"/>
    <n v="254"/>
    <n v="225"/>
    <n v="236"/>
    <n v="252"/>
    <n v="231"/>
    <n v="318"/>
    <n v="274"/>
    <n v="420"/>
    <n v="465"/>
    <n v="592"/>
    <n v="613"/>
    <n v="606"/>
    <n v="1011"/>
    <n v="816"/>
    <n v="1447"/>
    <n v="1165"/>
    <n v="747"/>
    <n v="630"/>
    <n v="690"/>
    <n v="1235"/>
    <n v="1817"/>
    <n v="892"/>
    <n v="905"/>
    <n v="1120"/>
    <n v="3277"/>
    <n v="384"/>
    <n v="412"/>
    <n v="408"/>
    <n v="735"/>
    <n v="562"/>
    <n v="1324"/>
    <n v="617"/>
    <n v="791"/>
    <n v="984"/>
    <n v="1375"/>
    <n v="1254"/>
    <n v="1418"/>
    <n v="1596"/>
    <n v="1999"/>
    <n v="3488"/>
    <n v="584"/>
    <n v="503"/>
    <n v="580"/>
    <n v="527"/>
    <n v="736"/>
    <n v="885"/>
    <n v="924"/>
    <n v="746"/>
    <n v="699"/>
    <n v="339"/>
    <n v="372"/>
    <n v="361"/>
    <n v="314"/>
    <n v="395"/>
    <n v="572"/>
    <n v="604"/>
    <n v="453"/>
    <n v="433"/>
    <n v="465"/>
    <n v="8097"/>
    <n v="578"/>
    <n v="56752"/>
  </r>
  <r>
    <x v="11"/>
    <s v="NGA"/>
    <s v="Sub-Saharan Africa"/>
    <s v="Fertilizer consumption (% of fertilizer production)"/>
    <s v="AG.CON.FERT.PT.ZS"/>
    <n v="254"/>
    <n v="225"/>
    <n v="236"/>
    <n v="252"/>
    <n v="231"/>
    <n v="318"/>
    <n v="274"/>
    <n v="420"/>
    <n v="465"/>
    <n v="351"/>
    <n v="234"/>
    <n v="217"/>
    <n v="213"/>
    <n v="248"/>
    <n v="5430"/>
    <n v="2634"/>
    <n v="1805"/>
    <n v="1831"/>
    <n v="1900"/>
    <n v="3345"/>
    <n v="2245"/>
    <n v="3043"/>
    <n v="6179"/>
    <n v="5324"/>
    <n v="4452"/>
    <n v="908"/>
    <n v="183"/>
    <n v="103"/>
    <n v="115"/>
    <n v="123"/>
    <n v="135"/>
    <n v="119"/>
    <n v="140"/>
    <n v="188"/>
    <n v="132"/>
    <n v="141"/>
    <n v="299"/>
    <n v="201"/>
    <n v="240"/>
    <n v="317"/>
    <n v="584"/>
    <n v="503"/>
    <n v="580"/>
    <n v="527"/>
    <n v="736"/>
    <n v="885"/>
    <n v="924"/>
    <n v="746"/>
    <n v="214"/>
    <n v="1087"/>
    <n v="312"/>
    <n v="172"/>
    <n v="284"/>
    <n v="414"/>
    <n v="222"/>
    <n v="122"/>
    <n v="113"/>
    <n v="95"/>
    <n v="95"/>
    <n v="95"/>
    <n v="95"/>
    <n v="54275"/>
  </r>
  <r>
    <x v="12"/>
    <s v="CRI"/>
    <s v="Latin America &amp; Caribbean"/>
    <s v="Fertilizer consumption (% of fertilizer production)"/>
    <s v="AG.CON.FERT.PT.ZS"/>
    <n v="254"/>
    <n v="225"/>
    <n v="192"/>
    <n v="110"/>
    <n v="245"/>
    <n v="249"/>
    <n v="192"/>
    <n v="252"/>
    <n v="438"/>
    <n v="410"/>
    <n v="330"/>
    <n v="296"/>
    <n v="238"/>
    <n v="242"/>
    <n v="221"/>
    <n v="181"/>
    <n v="206"/>
    <n v="242"/>
    <n v="220"/>
    <n v="184"/>
    <n v="173"/>
    <n v="144"/>
    <n v="246"/>
    <n v="238"/>
    <n v="265"/>
    <n v="266"/>
    <n v="317"/>
    <n v="365"/>
    <n v="446"/>
    <n v="360"/>
    <n v="296"/>
    <n v="308"/>
    <n v="220"/>
    <n v="318"/>
    <n v="278"/>
    <n v="267"/>
    <n v="466"/>
    <n v="622"/>
    <n v="350"/>
    <n v="1247"/>
    <n v="23435"/>
    <n v="503"/>
    <n v="580"/>
    <n v="527"/>
    <n v="736"/>
    <n v="885"/>
    <n v="924"/>
    <n v="746"/>
    <n v="699"/>
    <n v="339"/>
    <n v="372"/>
    <n v="361"/>
    <n v="314"/>
    <n v="395"/>
    <n v="572"/>
    <n v="604"/>
    <n v="453"/>
    <n v="433"/>
    <n v="465"/>
    <n v="8097"/>
    <n v="578"/>
    <n v="54137"/>
  </r>
  <r>
    <x v="13"/>
    <s v="KEN"/>
    <s v="Sub-Saharan Africa"/>
    <s v="Fertilizer consumption (% of fertilizer production)"/>
    <s v="AG.CON.FERT.PT.ZS"/>
    <n v="1850"/>
    <n v="2017"/>
    <n v="2671"/>
    <n v="3211"/>
    <n v="4004"/>
    <n v="5112"/>
    <n v="5550"/>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52432"/>
  </r>
  <r>
    <x v="14"/>
    <s v="ISL"/>
    <s v="Europe &amp; Central Asia"/>
    <s v="Fertilizer consumption (% of fertilizer production)"/>
    <s v="AG.CON.FERT.PT.ZS"/>
    <n v="175"/>
    <n v="215"/>
    <n v="265"/>
    <n v="276"/>
    <n v="297"/>
    <n v="227"/>
    <n v="265"/>
    <n v="293"/>
    <n v="278"/>
    <n v="304"/>
    <n v="343"/>
    <n v="323"/>
    <n v="291"/>
    <n v="354"/>
    <n v="314"/>
    <n v="269"/>
    <n v="290"/>
    <n v="317"/>
    <n v="305"/>
    <n v="325"/>
    <n v="342"/>
    <n v="383"/>
    <n v="484"/>
    <n v="223"/>
    <n v="218"/>
    <n v="215"/>
    <n v="234"/>
    <n v="230"/>
    <n v="217"/>
    <n v="229"/>
    <n v="177"/>
    <n v="187"/>
    <n v="230"/>
    <n v="175"/>
    <n v="224"/>
    <n v="154"/>
    <n v="161"/>
    <n v="163"/>
    <n v="183"/>
    <n v="177"/>
    <n v="20897"/>
    <n v="503"/>
    <n v="580"/>
    <n v="527"/>
    <n v="736"/>
    <n v="885"/>
    <n v="924"/>
    <n v="746"/>
    <n v="699"/>
    <n v="339"/>
    <n v="372"/>
    <n v="361"/>
    <n v="314"/>
    <n v="395"/>
    <n v="572"/>
    <n v="604"/>
    <n v="453"/>
    <n v="433"/>
    <n v="465"/>
    <n v="8097"/>
    <n v="578"/>
    <n v="49812"/>
  </r>
  <r>
    <x v="15"/>
    <s v="SYR"/>
    <s v="Middle East &amp; North Africa"/>
    <s v="Fertilizer consumption (% of fertilizer production)"/>
    <s v="AG.CON.FERT.PT.ZS"/>
    <n v="254"/>
    <n v="225"/>
    <n v="236"/>
    <n v="252"/>
    <n v="231"/>
    <n v="318"/>
    <n v="274"/>
    <n v="7629"/>
    <n v="7216"/>
    <n v="8089"/>
    <n v="1286"/>
    <n v="299"/>
    <n v="436"/>
    <n v="422"/>
    <n v="275"/>
    <n v="355"/>
    <n v="393"/>
    <n v="421"/>
    <n v="614"/>
    <n v="1009"/>
    <n v="219"/>
    <n v="116"/>
    <n v="108"/>
    <n v="105"/>
    <n v="111"/>
    <n v="135"/>
    <n v="239"/>
    <n v="253"/>
    <n v="204"/>
    <n v="190"/>
    <n v="719"/>
    <n v="491"/>
    <n v="595"/>
    <n v="422"/>
    <n v="446"/>
    <n v="220"/>
    <n v="241"/>
    <n v="158"/>
    <n v="219"/>
    <n v="188"/>
    <n v="137"/>
    <n v="135"/>
    <n v="147"/>
    <n v="162"/>
    <n v="155"/>
    <n v="157"/>
    <n v="163"/>
    <n v="172"/>
    <n v="154"/>
    <n v="69"/>
    <n v="91"/>
    <n v="129"/>
    <n v="154"/>
    <n v="74"/>
    <n v="572"/>
    <n v="604"/>
    <n v="453"/>
    <n v="433"/>
    <n v="465"/>
    <n v="8097"/>
    <n v="578"/>
    <n v="48714"/>
  </r>
  <r>
    <x v="16"/>
    <s v="CIV"/>
    <s v="Sub-Saharan Africa"/>
    <s v="Fertilizer consumption (% of fertilizer production)"/>
    <s v="AG.CON.FERT.PT.ZS"/>
    <n v="254"/>
    <n v="225"/>
    <n v="236"/>
    <n v="252"/>
    <n v="231"/>
    <n v="318"/>
    <n v="274"/>
    <n v="420"/>
    <n v="465"/>
    <n v="1138"/>
    <n v="431"/>
    <n v="287"/>
    <n v="263"/>
    <n v="231"/>
    <n v="629"/>
    <n v="718"/>
    <n v="771"/>
    <n v="586"/>
    <n v="708"/>
    <n v="603"/>
    <n v="1045"/>
    <n v="676"/>
    <n v="1078"/>
    <n v="769"/>
    <n v="903"/>
    <n v="639"/>
    <n v="876"/>
    <n v="1834"/>
    <n v="1400"/>
    <n v="2467"/>
    <n v="1548"/>
    <n v="1371"/>
    <n v="2160"/>
    <n v="231"/>
    <n v="236"/>
    <n v="244"/>
    <n v="303"/>
    <n v="335"/>
    <n v="268"/>
    <n v="317"/>
    <n v="584"/>
    <n v="503"/>
    <n v="580"/>
    <n v="527"/>
    <n v="736"/>
    <n v="885"/>
    <n v="924"/>
    <n v="746"/>
    <n v="699"/>
    <n v="339"/>
    <n v="372"/>
    <n v="361"/>
    <n v="314"/>
    <n v="395"/>
    <n v="572"/>
    <n v="604"/>
    <n v="453"/>
    <n v="433"/>
    <n v="465"/>
    <n v="8097"/>
    <n v="578"/>
    <n v="46907"/>
  </r>
  <r>
    <x v="17"/>
    <s v="SLV"/>
    <s v="Latin America &amp; Caribbean"/>
    <s v="Fertilizer consumption (% of fertilizer production)"/>
    <s v="AG.CON.FERT.PT.ZS"/>
    <n v="254"/>
    <n v="225"/>
    <n v="236"/>
    <n v="1736"/>
    <n v="868"/>
    <n v="665"/>
    <n v="911"/>
    <n v="767"/>
    <n v="569"/>
    <n v="650"/>
    <n v="879"/>
    <n v="1658"/>
    <n v="999"/>
    <n v="1147"/>
    <n v="1220"/>
    <n v="1228"/>
    <n v="624"/>
    <n v="393"/>
    <n v="440"/>
    <n v="235"/>
    <n v="247"/>
    <n v="265"/>
    <n v="301"/>
    <n v="301"/>
    <n v="255"/>
    <n v="186"/>
    <n v="2173"/>
    <n v="1241"/>
    <n v="1396"/>
    <n v="664"/>
    <n v="834"/>
    <n v="454"/>
    <n v="224"/>
    <n v="231"/>
    <n v="236"/>
    <n v="244"/>
    <n v="303"/>
    <n v="335"/>
    <n v="268"/>
    <n v="317"/>
    <n v="584"/>
    <n v="503"/>
    <n v="580"/>
    <n v="527"/>
    <n v="736"/>
    <n v="885"/>
    <n v="924"/>
    <n v="746"/>
    <n v="699"/>
    <n v="339"/>
    <n v="372"/>
    <n v="361"/>
    <n v="314"/>
    <n v="395"/>
    <n v="572"/>
    <n v="604"/>
    <n v="453"/>
    <n v="433"/>
    <n v="465"/>
    <n v="8097"/>
    <n v="578"/>
    <n v="45346"/>
  </r>
  <r>
    <x v="18"/>
    <s v="MOZ"/>
    <s v="Sub-Saharan Africa"/>
    <s v="Fertilizer consumption (% of fertilizer production)"/>
    <s v="AG.CON.FERT.PT.ZS"/>
    <n v="254"/>
    <n v="225"/>
    <n v="236"/>
    <n v="252"/>
    <n v="231"/>
    <n v="318"/>
    <n v="274"/>
    <n v="4995"/>
    <n v="6753"/>
    <n v="844"/>
    <n v="364"/>
    <n v="128"/>
    <n v="140"/>
    <n v="179"/>
    <n v="152"/>
    <n v="200"/>
    <n v="199"/>
    <n v="300"/>
    <n v="413"/>
    <n v="373"/>
    <n v="812"/>
    <n v="1377"/>
    <n v="2100"/>
    <n v="301"/>
    <n v="255"/>
    <n v="186"/>
    <n v="194"/>
    <n v="211"/>
    <n v="195"/>
    <n v="336"/>
    <n v="307"/>
    <n v="236"/>
    <n v="224"/>
    <n v="231"/>
    <n v="236"/>
    <n v="244"/>
    <n v="303"/>
    <n v="335"/>
    <n v="268"/>
    <n v="317"/>
    <n v="584"/>
    <n v="503"/>
    <n v="580"/>
    <n v="527"/>
    <n v="736"/>
    <n v="885"/>
    <n v="924"/>
    <n v="746"/>
    <n v="699"/>
    <n v="339"/>
    <n v="372"/>
    <n v="361"/>
    <n v="314"/>
    <n v="395"/>
    <n v="572"/>
    <n v="604"/>
    <n v="453"/>
    <n v="433"/>
    <n v="465"/>
    <n v="8097"/>
    <n v="578"/>
    <n v="44665"/>
  </r>
  <r>
    <x v="19"/>
    <s v="GTM"/>
    <s v="Latin America &amp; Caribbean"/>
    <s v="Fertilizer consumption (% of fertilizer production)"/>
    <s v="AG.CON.FERT.PT.ZS"/>
    <n v="254"/>
    <n v="225"/>
    <n v="236"/>
    <n v="252"/>
    <n v="231"/>
    <n v="318"/>
    <n v="274"/>
    <n v="420"/>
    <n v="465"/>
    <n v="351"/>
    <n v="234"/>
    <n v="217"/>
    <n v="213"/>
    <n v="3231"/>
    <n v="1100"/>
    <n v="788"/>
    <n v="877"/>
    <n v="859"/>
    <n v="2510"/>
    <n v="500"/>
    <n v="545"/>
    <n v="653"/>
    <n v="401"/>
    <n v="475"/>
    <n v="476"/>
    <n v="615"/>
    <n v="1011"/>
    <n v="767"/>
    <n v="925"/>
    <n v="836"/>
    <n v="955"/>
    <n v="1519"/>
    <n v="224"/>
    <n v="231"/>
    <n v="236"/>
    <n v="244"/>
    <n v="303"/>
    <n v="335"/>
    <n v="268"/>
    <n v="317"/>
    <n v="584"/>
    <n v="503"/>
    <n v="580"/>
    <n v="527"/>
    <n v="736"/>
    <n v="885"/>
    <n v="924"/>
    <n v="746"/>
    <n v="699"/>
    <n v="339"/>
    <n v="372"/>
    <n v="361"/>
    <n v="314"/>
    <n v="395"/>
    <n v="572"/>
    <n v="604"/>
    <n v="453"/>
    <n v="433"/>
    <n v="465"/>
    <n v="8097"/>
    <n v="578"/>
    <n v="44058"/>
  </r>
  <r>
    <x v="20"/>
    <s v="ECU"/>
    <s v="Latin America &amp; Caribbean"/>
    <s v="Fertilizer consumption (% of fertilizer production)"/>
    <s v="AG.CON.FERT.PT.ZS"/>
    <n v="254"/>
    <n v="225"/>
    <n v="236"/>
    <n v="252"/>
    <n v="231"/>
    <n v="318"/>
    <n v="274"/>
    <n v="1582"/>
    <n v="576"/>
    <n v="620"/>
    <n v="234"/>
    <n v="643"/>
    <n v="1498"/>
    <n v="682"/>
    <n v="500"/>
    <n v="1188"/>
    <n v="1471"/>
    <n v="793"/>
    <n v="817"/>
    <n v="798"/>
    <n v="704"/>
    <n v="577"/>
    <n v="3075"/>
    <n v="2437"/>
    <n v="255"/>
    <n v="186"/>
    <n v="194"/>
    <n v="211"/>
    <n v="195"/>
    <n v="336"/>
    <n v="307"/>
    <n v="236"/>
    <n v="224"/>
    <n v="231"/>
    <n v="236"/>
    <n v="244"/>
    <n v="303"/>
    <n v="335"/>
    <n v="268"/>
    <n v="317"/>
    <n v="584"/>
    <n v="503"/>
    <n v="580"/>
    <n v="527"/>
    <n v="736"/>
    <n v="885"/>
    <n v="924"/>
    <n v="746"/>
    <n v="699"/>
    <n v="339"/>
    <n v="372"/>
    <n v="361"/>
    <n v="314"/>
    <n v="395"/>
    <n v="572"/>
    <n v="604"/>
    <n v="453"/>
    <n v="433"/>
    <n v="465"/>
    <n v="8097"/>
    <n v="578"/>
    <n v="43230"/>
  </r>
  <r>
    <x v="21"/>
    <s v="CHE"/>
    <s v="Europe &amp; Central Asia"/>
    <s v="Fertilizer consumption (% of fertilizer production)"/>
    <s v="AG.CON.FERT.PT.ZS"/>
    <n v="362"/>
    <n v="281"/>
    <n v="286"/>
    <n v="314"/>
    <n v="308"/>
    <n v="306"/>
    <n v="305"/>
    <n v="327"/>
    <n v="430"/>
    <n v="463"/>
    <n v="481"/>
    <n v="419"/>
    <n v="506"/>
    <n v="437"/>
    <n v="435"/>
    <n v="431"/>
    <n v="445"/>
    <n v="500"/>
    <n v="480"/>
    <n v="507"/>
    <n v="480"/>
    <n v="510"/>
    <n v="495"/>
    <n v="495"/>
    <n v="432"/>
    <n v="467"/>
    <n v="528"/>
    <n v="495"/>
    <n v="544"/>
    <n v="575"/>
    <n v="610"/>
    <n v="659"/>
    <n v="652"/>
    <n v="1036"/>
    <n v="540"/>
    <n v="962"/>
    <n v="637"/>
    <n v="667"/>
    <n v="567"/>
    <n v="593"/>
    <n v="584"/>
    <n v="503"/>
    <n v="580"/>
    <n v="527"/>
    <n v="736"/>
    <n v="885"/>
    <n v="924"/>
    <n v="746"/>
    <n v="699"/>
    <n v="339"/>
    <n v="372"/>
    <n v="361"/>
    <n v="314"/>
    <n v="395"/>
    <n v="572"/>
    <n v="604"/>
    <n v="453"/>
    <n v="433"/>
    <n v="465"/>
    <n v="8097"/>
    <n v="578"/>
    <n v="39134"/>
  </r>
  <r>
    <x v="22"/>
    <s v="TZA"/>
    <s v="Sub-Saharan Africa"/>
    <s v="Fertilizer consumption (% of fertilizer production)"/>
    <s v="AG.CON.FERT.PT.ZS"/>
    <n v="254"/>
    <n v="225"/>
    <n v="236"/>
    <n v="252"/>
    <n v="231"/>
    <n v="318"/>
    <n v="274"/>
    <n v="420"/>
    <n v="465"/>
    <n v="351"/>
    <n v="234"/>
    <n v="134"/>
    <n v="167"/>
    <n v="169"/>
    <n v="163"/>
    <n v="276"/>
    <n v="189"/>
    <n v="221"/>
    <n v="246"/>
    <n v="230"/>
    <n v="151"/>
    <n v="1101"/>
    <n v="232"/>
    <n v="218"/>
    <n v="340"/>
    <n v="341"/>
    <n v="999"/>
    <n v="2879"/>
    <n v="616"/>
    <n v="955"/>
    <n v="869"/>
    <n v="236"/>
    <n v="224"/>
    <n v="231"/>
    <n v="236"/>
    <n v="244"/>
    <n v="303"/>
    <n v="335"/>
    <n v="268"/>
    <n v="317"/>
    <n v="584"/>
    <n v="503"/>
    <n v="580"/>
    <n v="527"/>
    <n v="736"/>
    <n v="885"/>
    <n v="924"/>
    <n v="746"/>
    <n v="699"/>
    <n v="339"/>
    <n v="372"/>
    <n v="361"/>
    <n v="314"/>
    <n v="395"/>
    <n v="572"/>
    <n v="604"/>
    <n v="453"/>
    <n v="433"/>
    <n v="465"/>
    <n v="8097"/>
    <n v="578"/>
    <n v="35317"/>
  </r>
  <r>
    <x v="23"/>
    <s v="MUS"/>
    <s v="Sub-Saharan Africa"/>
    <s v="Fertilizer consumption (% of fertilizer production)"/>
    <s v="AG.CON.FERT.PT.ZS"/>
    <n v="254"/>
    <n v="225"/>
    <n v="236"/>
    <n v="252"/>
    <n v="231"/>
    <n v="318"/>
    <n v="274"/>
    <n v="420"/>
    <n v="465"/>
    <n v="351"/>
    <n v="234"/>
    <n v="217"/>
    <n v="213"/>
    <n v="2692"/>
    <n v="620"/>
    <n v="348"/>
    <n v="298"/>
    <n v="307"/>
    <n v="348"/>
    <n v="311"/>
    <n v="269"/>
    <n v="322"/>
    <n v="301"/>
    <n v="347"/>
    <n v="304"/>
    <n v="252"/>
    <n v="289"/>
    <n v="249"/>
    <n v="342"/>
    <n v="232"/>
    <n v="223"/>
    <n v="183"/>
    <n v="206"/>
    <n v="190"/>
    <n v="205"/>
    <n v="234"/>
    <n v="234"/>
    <n v="230"/>
    <n v="285"/>
    <n v="224"/>
    <n v="197"/>
    <n v="186"/>
    <n v="307"/>
    <n v="1031"/>
    <n v="736"/>
    <n v="885"/>
    <n v="924"/>
    <n v="746"/>
    <n v="699"/>
    <n v="339"/>
    <n v="372"/>
    <n v="361"/>
    <n v="314"/>
    <n v="395"/>
    <n v="572"/>
    <n v="604"/>
    <n v="453"/>
    <n v="433"/>
    <n v="465"/>
    <n v="8097"/>
    <n v="578"/>
    <n v="32429"/>
  </r>
  <r>
    <x v="24"/>
    <s v="IRN"/>
    <s v="Middle East &amp; North Africa"/>
    <s v="Fertilizer consumption (% of fertilizer production)"/>
    <s v="AG.CON.FERT.PT.ZS"/>
    <n v="254"/>
    <n v="225"/>
    <n v="271"/>
    <n v="241"/>
    <n v="235"/>
    <n v="196"/>
    <n v="279"/>
    <n v="339"/>
    <n v="334"/>
    <n v="308"/>
    <n v="145"/>
    <n v="98"/>
    <n v="150"/>
    <n v="156"/>
    <n v="161"/>
    <n v="140"/>
    <n v="190"/>
    <n v="223"/>
    <n v="340"/>
    <n v="605"/>
    <n v="2855"/>
    <n v="3074"/>
    <n v="3736"/>
    <n v="6665"/>
    <n v="4039"/>
    <n v="1256"/>
    <n v="893"/>
    <n v="873"/>
    <n v="357"/>
    <n v="255"/>
    <n v="188"/>
    <n v="179"/>
    <n v="157"/>
    <n v="175"/>
    <n v="175"/>
    <n v="131"/>
    <n v="148"/>
    <n v="130"/>
    <n v="164"/>
    <n v="161"/>
    <n v="150"/>
    <n v="115"/>
    <n v="122"/>
    <n v="135"/>
    <n v="128"/>
    <n v="141"/>
    <n v="172"/>
    <n v="123"/>
    <n v="114"/>
    <n v="102"/>
    <n v="52"/>
    <n v="43"/>
    <n v="51"/>
    <n v="76"/>
    <n v="43"/>
    <n v="46"/>
    <n v="43"/>
    <n v="50"/>
    <n v="55"/>
    <n v="59"/>
    <n v="59"/>
    <n v="32380"/>
  </r>
  <r>
    <x v="25"/>
    <s v="CMR"/>
    <s v="Sub-Saharan Africa"/>
    <s v="Fertilizer consumption (% of fertilizer production)"/>
    <s v="AG.CON.FERT.PT.ZS"/>
    <n v="254"/>
    <n v="225"/>
    <n v="236"/>
    <n v="252"/>
    <n v="231"/>
    <n v="318"/>
    <n v="274"/>
    <n v="420"/>
    <n v="465"/>
    <n v="351"/>
    <n v="234"/>
    <n v="217"/>
    <n v="213"/>
    <n v="248"/>
    <n v="268"/>
    <n v="544"/>
    <n v="1417"/>
    <n v="265"/>
    <n v="262"/>
    <n v="235"/>
    <n v="412"/>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31453"/>
  </r>
  <r>
    <x v="26"/>
    <s v="SWZ"/>
    <s v="Sub-Saharan Africa"/>
    <s v="Fertilizer consumption (% of fertilizer production)"/>
    <s v="AG.CON.FERT.PT.ZS"/>
    <n v="254"/>
    <n v="225"/>
    <n v="236"/>
    <n v="252"/>
    <n v="231"/>
    <n v="318"/>
    <n v="274"/>
    <n v="420"/>
    <n v="465"/>
    <n v="351"/>
    <n v="234"/>
    <n v="217"/>
    <n v="213"/>
    <n v="248"/>
    <n v="268"/>
    <n v="245"/>
    <n v="235"/>
    <n v="265"/>
    <n v="695"/>
    <n v="968"/>
    <n v="527"/>
    <n v="313"/>
    <n v="346"/>
    <n v="301"/>
    <n v="255"/>
    <n v="186"/>
    <n v="194"/>
    <n v="211"/>
    <n v="195"/>
    <n v="336"/>
    <n v="307"/>
    <n v="236"/>
    <n v="224"/>
    <n v="231"/>
    <n v="236"/>
    <n v="244"/>
    <n v="303"/>
    <n v="335"/>
    <n v="268"/>
    <n v="317"/>
    <n v="584"/>
    <n v="503"/>
    <n v="580"/>
    <n v="527"/>
    <n v="736"/>
    <n v="885"/>
    <n v="924"/>
    <n v="746"/>
    <n v="699"/>
    <n v="339"/>
    <n v="372"/>
    <n v="361"/>
    <n v="314"/>
    <n v="395"/>
    <n v="572"/>
    <n v="604"/>
    <n v="453"/>
    <n v="433"/>
    <n v="465"/>
    <n v="8097"/>
    <n v="578"/>
    <n v="31346"/>
  </r>
  <r>
    <x v="27"/>
    <s v="PHL"/>
    <s v="East Asia &amp; Pacific"/>
    <s v="Fertilizer consumption (% of fertilizer production)"/>
    <s v="AG.CON.FERT.PT.ZS"/>
    <n v="561"/>
    <n v="696"/>
    <n v="716"/>
    <n v="535"/>
    <n v="593"/>
    <n v="288"/>
    <n v="181"/>
    <n v="182"/>
    <n v="220"/>
    <n v="227"/>
    <n v="209"/>
    <n v="199"/>
    <n v="274"/>
    <n v="299"/>
    <n v="244"/>
    <n v="339"/>
    <n v="389"/>
    <n v="381"/>
    <n v="461"/>
    <n v="471"/>
    <n v="404"/>
    <n v="951"/>
    <n v="761"/>
    <n v="887"/>
    <n v="143"/>
    <n v="104"/>
    <n v="153"/>
    <n v="155"/>
    <n v="168"/>
    <n v="171"/>
    <n v="131"/>
    <n v="156"/>
    <n v="166"/>
    <n v="161"/>
    <n v="125"/>
    <n v="140"/>
    <n v="189"/>
    <n v="167"/>
    <n v="199"/>
    <n v="231"/>
    <n v="218"/>
    <n v="172"/>
    <n v="258"/>
    <n v="324"/>
    <n v="289"/>
    <n v="292"/>
    <n v="333"/>
    <n v="756"/>
    <n v="1198"/>
    <n v="7392"/>
    <n v="378"/>
    <n v="229"/>
    <n v="648"/>
    <n v="647"/>
    <n v="894"/>
    <n v="715"/>
    <n v="653"/>
    <n v="367"/>
    <n v="1404"/>
    <n v="635"/>
    <n v="330"/>
    <n v="31159"/>
  </r>
  <r>
    <x v="28"/>
    <s v="TJK"/>
    <s v="Europe &amp; Central Asia"/>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640"/>
    <n v="380"/>
    <n v="700"/>
    <n v="500"/>
    <n v="1515"/>
    <n v="1279"/>
    <n v="922"/>
    <n v="265"/>
    <n v="223"/>
    <n v="303"/>
    <n v="503"/>
    <n v="580"/>
    <n v="244"/>
    <n v="155"/>
    <n v="175"/>
    <n v="108"/>
    <n v="78"/>
    <n v="699"/>
    <n v="339"/>
    <n v="372"/>
    <n v="361"/>
    <n v="314"/>
    <n v="395"/>
    <n v="572"/>
    <n v="604"/>
    <n v="453"/>
    <n v="433"/>
    <n v="465"/>
    <n v="8097"/>
    <n v="578"/>
    <n v="30498"/>
  </r>
  <r>
    <x v="29"/>
    <s v="AZE"/>
    <s v="Europe &amp; Central Asia"/>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61"/>
    <n v="108"/>
    <n v="130"/>
    <n v="488"/>
    <n v="554"/>
    <n v="474"/>
    <n v="335"/>
    <n v="268"/>
    <n v="317"/>
    <n v="584"/>
    <n v="503"/>
    <n v="580"/>
    <n v="527"/>
    <n v="736"/>
    <n v="885"/>
    <n v="924"/>
    <n v="746"/>
    <n v="699"/>
    <n v="339"/>
    <n v="372"/>
    <n v="361"/>
    <n v="314"/>
    <n v="395"/>
    <n v="572"/>
    <n v="604"/>
    <n v="453"/>
    <n v="433"/>
    <n v="465"/>
    <n v="8097"/>
    <n v="578"/>
    <n v="3014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7">
  <r>
    <s v="Cuba"/>
    <s v="CUB"/>
    <x v="0"/>
    <s v="Fertilizer consumption (% of fertilizer production)"/>
    <s v="AG.CON.FERT.PT.ZS"/>
    <n v="1050"/>
    <n v="1228"/>
    <n v="1640"/>
    <n v="1828"/>
    <n v="1534"/>
    <n v="1545"/>
    <n v="1713"/>
    <n v="8764"/>
    <n v="15292"/>
    <n v="8735"/>
    <n v="4152"/>
    <n v="2460"/>
    <n v="957"/>
    <n v="617"/>
    <n v="365"/>
    <n v="446"/>
    <n v="695"/>
    <n v="944"/>
    <n v="335"/>
    <n v="453"/>
    <n v="411"/>
    <n v="554"/>
    <n v="564"/>
    <n v="318"/>
    <n v="301"/>
    <n v="366"/>
    <n v="375"/>
    <n v="382"/>
    <n v="412"/>
    <n v="395"/>
    <n v="288"/>
    <n v="236"/>
    <n v="227"/>
    <n v="828"/>
    <n v="444"/>
    <n v="392"/>
    <n v="387"/>
    <n v="339"/>
    <n v="311"/>
    <n v="261"/>
    <n v="412"/>
    <n v="2801"/>
    <n v="779"/>
    <n v="351"/>
    <n v="799"/>
    <n v="763"/>
    <n v="603"/>
    <n v="937"/>
    <n v="361"/>
    <n v="1047"/>
    <n v="745"/>
    <n v="687"/>
    <n v="672"/>
    <n v="895"/>
    <n v="683"/>
    <n v="742"/>
    <n v="1038"/>
    <n v="792"/>
    <n v="792"/>
    <n v="918320"/>
    <n v="578"/>
    <n v="997341"/>
  </r>
  <r>
    <s v="Malawi"/>
    <s v="MWI"/>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3234"/>
    <n v="96274"/>
    <n v="66101"/>
    <n v="59978"/>
    <n v="339"/>
    <n v="372"/>
    <n v="361"/>
    <n v="314"/>
    <n v="395"/>
    <n v="572"/>
    <n v="604"/>
    <n v="453"/>
    <n v="433"/>
    <n v="465"/>
    <n v="8097"/>
    <n v="578"/>
    <n v="332140"/>
  </r>
  <r>
    <s v="Estonia"/>
    <s v="EST"/>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176"/>
    <n v="383"/>
    <n v="77"/>
    <n v="50"/>
    <n v="43"/>
    <n v="67"/>
    <n v="111"/>
    <n v="68"/>
    <n v="93"/>
    <n v="76"/>
    <n v="112"/>
    <n v="115"/>
    <n v="66"/>
    <n v="36"/>
    <n v="43"/>
    <n v="48"/>
    <n v="66"/>
    <n v="424"/>
    <n v="6119"/>
    <n v="17329"/>
    <n v="19055"/>
    <n v="14396"/>
    <n v="23083"/>
    <n v="47057"/>
    <n v="49621"/>
    <n v="24086"/>
    <n v="22869"/>
    <n v="23597"/>
    <n v="24918"/>
    <n v="27444"/>
    <n v="309874"/>
  </r>
  <r>
    <s v="Slovenia"/>
    <s v="SVN"/>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16334"/>
    <n v="21641"/>
    <n v="15436"/>
    <n v="101757"/>
    <n v="885"/>
    <n v="924"/>
    <n v="746"/>
    <n v="699"/>
    <n v="339"/>
    <n v="372"/>
    <n v="361"/>
    <n v="314"/>
    <n v="395"/>
    <n v="572"/>
    <n v="604"/>
    <n v="453"/>
    <n v="433"/>
    <n v="465"/>
    <n v="8097"/>
    <n v="578"/>
    <n v="182629"/>
  </r>
  <r>
    <s v="Burkina Faso"/>
    <s v="BFA"/>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18247"/>
    <n v="12770"/>
    <n v="8335"/>
    <n v="7000"/>
    <n v="7551"/>
    <n v="8103"/>
    <n v="8032"/>
    <n v="14193"/>
    <n v="16744"/>
    <n v="4823"/>
    <n v="8858"/>
    <n v="584"/>
    <n v="503"/>
    <n v="580"/>
    <n v="527"/>
    <n v="736"/>
    <n v="885"/>
    <n v="924"/>
    <n v="746"/>
    <n v="699"/>
    <n v="339"/>
    <n v="372"/>
    <n v="361"/>
    <n v="314"/>
    <n v="395"/>
    <n v="572"/>
    <n v="604"/>
    <n v="453"/>
    <n v="433"/>
    <n v="465"/>
    <n v="8097"/>
    <n v="578"/>
    <n v="141426"/>
  </r>
  <r>
    <s v="Sri Lanka"/>
    <s v="LKA"/>
    <x v="3"/>
    <s v="Fertilizer consumption (% of fertilizer production)"/>
    <s v="AG.CON.FERT.PT.ZS"/>
    <n v="254"/>
    <n v="225"/>
    <n v="236"/>
    <n v="252"/>
    <n v="231"/>
    <n v="318"/>
    <n v="274"/>
    <n v="420"/>
    <n v="465"/>
    <n v="351"/>
    <n v="234"/>
    <n v="217"/>
    <n v="213"/>
    <n v="248"/>
    <n v="268"/>
    <n v="245"/>
    <n v="235"/>
    <n v="265"/>
    <n v="5429"/>
    <n v="1550"/>
    <n v="342"/>
    <n v="154"/>
    <n v="269"/>
    <n v="278"/>
    <n v="1936"/>
    <n v="3130"/>
    <n v="2525"/>
    <n v="3187"/>
    <n v="3078"/>
    <n v="1878"/>
    <n v="3215"/>
    <n v="2551"/>
    <n v="2506"/>
    <n v="2892"/>
    <n v="2292"/>
    <n v="2223"/>
    <n v="2516"/>
    <n v="2274"/>
    <n v="3059"/>
    <n v="2514"/>
    <n v="2438"/>
    <n v="2704"/>
    <n v="2340"/>
    <n v="2407"/>
    <n v="2544"/>
    <n v="2572"/>
    <n v="2837"/>
    <n v="4222"/>
    <n v="2971"/>
    <n v="2749"/>
    <n v="3346"/>
    <n v="2677"/>
    <n v="1382"/>
    <n v="1969"/>
    <n v="1503"/>
    <n v="1598"/>
    <n v="1120"/>
    <n v="1313"/>
    <n v="1804"/>
    <n v="2839"/>
    <n v="1462"/>
    <n v="103546"/>
  </r>
  <r>
    <s v="Oman"/>
    <s v="OMN"/>
    <x v="4"/>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24782"/>
    <n v="30057"/>
    <n v="29760"/>
    <n v="5"/>
    <n v="3"/>
    <n v="2"/>
    <n v="3"/>
    <n v="2"/>
    <n v="2"/>
    <n v="2"/>
    <n v="2"/>
    <n v="2"/>
    <n v="3"/>
    <n v="2"/>
    <n v="2"/>
    <n v="2"/>
    <n v="2"/>
    <n v="3"/>
    <n v="3"/>
    <n v="2"/>
    <n v="95865"/>
  </r>
  <r>
    <s v="Thailand"/>
    <s v="THA"/>
    <x v="5"/>
    <s v="Fertilizer consumption (% of fertilizer production)"/>
    <s v="AG.CON.FERT.PT.ZS"/>
    <n v="254"/>
    <n v="225"/>
    <n v="236"/>
    <n v="252"/>
    <n v="231"/>
    <n v="7390"/>
    <n v="1124"/>
    <n v="1104"/>
    <n v="1314"/>
    <n v="705"/>
    <n v="1246"/>
    <n v="2071"/>
    <n v="2039"/>
    <n v="2993"/>
    <n v="4192"/>
    <n v="3461"/>
    <n v="3058"/>
    <n v="8226"/>
    <n v="262"/>
    <n v="235"/>
    <n v="247"/>
    <n v="265"/>
    <n v="301"/>
    <n v="301"/>
    <n v="255"/>
    <n v="186"/>
    <n v="194"/>
    <n v="211"/>
    <n v="195"/>
    <n v="336"/>
    <n v="307"/>
    <n v="236"/>
    <n v="224"/>
    <n v="231"/>
    <n v="236"/>
    <n v="244"/>
    <n v="1496"/>
    <n v="999"/>
    <n v="1256"/>
    <n v="988"/>
    <n v="974"/>
    <n v="946"/>
    <n v="1406"/>
    <n v="1066"/>
    <n v="1028"/>
    <n v="1307"/>
    <n v="1530"/>
    <n v="1441"/>
    <n v="1397"/>
    <n v="1833"/>
    <n v="2575"/>
    <n v="2303"/>
    <n v="2626"/>
    <n v="2508"/>
    <n v="2103"/>
    <n v="2182"/>
    <n v="1905"/>
    <n v="1586"/>
    <n v="1493"/>
    <n v="1935"/>
    <n v="2014"/>
    <n v="85484"/>
  </r>
  <r>
    <s v="Uruguay"/>
    <s v="URY"/>
    <x v="0"/>
    <s v="Fertilizer consumption (% of fertilizer production)"/>
    <s v="AG.CON.FERT.PT.ZS"/>
    <n v="568"/>
    <n v="655"/>
    <n v="696"/>
    <n v="816"/>
    <n v="492"/>
    <n v="150"/>
    <n v="138"/>
    <n v="156"/>
    <n v="297"/>
    <n v="257"/>
    <n v="204"/>
    <n v="216"/>
    <n v="148"/>
    <n v="109"/>
    <n v="138"/>
    <n v="426"/>
    <n v="265"/>
    <n v="285"/>
    <n v="223"/>
    <n v="269"/>
    <n v="315"/>
    <n v="356"/>
    <n v="670"/>
    <n v="530"/>
    <n v="430"/>
    <n v="261"/>
    <n v="209"/>
    <n v="446"/>
    <n v="822"/>
    <n v="600"/>
    <n v="464"/>
    <n v="478"/>
    <n v="536"/>
    <n v="630"/>
    <n v="1320"/>
    <n v="1651"/>
    <n v="1390"/>
    <n v="1398"/>
    <n v="1111"/>
    <n v="695"/>
    <n v="969"/>
    <n v="703"/>
    <n v="857"/>
    <n v="1129"/>
    <n v="748"/>
    <n v="928"/>
    <n v="1612"/>
    <n v="2207"/>
    <n v="2291"/>
    <n v="1497"/>
    <n v="2814"/>
    <n v="1540"/>
    <n v="2531"/>
    <n v="2741"/>
    <n v="1814"/>
    <n v="1672"/>
    <n v="2259"/>
    <n v="2179"/>
    <n v="1886"/>
    <n v="8097"/>
    <n v="578"/>
    <n v="61872"/>
  </r>
  <r>
    <s v="Peru"/>
    <s v="PER"/>
    <x v="0"/>
    <s v="Fertilizer consumption (% of fertilizer production)"/>
    <s v="AG.CON.FERT.PT.ZS"/>
    <n v="124"/>
    <n v="144"/>
    <n v="137"/>
    <n v="126"/>
    <n v="135"/>
    <n v="160"/>
    <n v="251"/>
    <n v="176"/>
    <n v="205"/>
    <n v="322"/>
    <n v="287"/>
    <n v="461"/>
    <n v="406"/>
    <n v="549"/>
    <n v="281"/>
    <n v="219"/>
    <n v="191"/>
    <n v="182"/>
    <n v="166"/>
    <n v="152"/>
    <n v="147"/>
    <n v="123"/>
    <n v="236"/>
    <n v="130"/>
    <n v="102"/>
    <n v="199"/>
    <n v="332"/>
    <n v="261"/>
    <n v="379"/>
    <n v="283"/>
    <n v="330"/>
    <n v="593"/>
    <n v="1135"/>
    <n v="1116"/>
    <n v="908"/>
    <n v="1236"/>
    <n v="1535"/>
    <n v="3969"/>
    <n v="6455"/>
    <n v="7641"/>
    <n v="11383"/>
    <n v="503"/>
    <n v="580"/>
    <n v="527"/>
    <n v="736"/>
    <n v="885"/>
    <n v="924"/>
    <n v="746"/>
    <n v="699"/>
    <n v="339"/>
    <n v="372"/>
    <n v="361"/>
    <n v="314"/>
    <n v="395"/>
    <n v="572"/>
    <n v="604"/>
    <n v="453"/>
    <n v="433"/>
    <n v="465"/>
    <n v="8097"/>
    <n v="578"/>
    <n v="61750"/>
  </r>
  <r>
    <s v="Zambia"/>
    <s v="ZMB"/>
    <x v="1"/>
    <s v="Fertilizer consumption (% of fertilizer production)"/>
    <s v="AG.CON.FERT.PT.ZS"/>
    <n v="254"/>
    <n v="225"/>
    <n v="236"/>
    <n v="252"/>
    <n v="231"/>
    <n v="318"/>
    <n v="274"/>
    <n v="420"/>
    <n v="465"/>
    <n v="592"/>
    <n v="613"/>
    <n v="606"/>
    <n v="1011"/>
    <n v="816"/>
    <n v="1447"/>
    <n v="1165"/>
    <n v="747"/>
    <n v="630"/>
    <n v="690"/>
    <n v="1235"/>
    <n v="1817"/>
    <n v="892"/>
    <n v="905"/>
    <n v="1120"/>
    <n v="3277"/>
    <n v="384"/>
    <n v="412"/>
    <n v="408"/>
    <n v="735"/>
    <n v="562"/>
    <n v="1324"/>
    <n v="617"/>
    <n v="791"/>
    <n v="984"/>
    <n v="1375"/>
    <n v="1254"/>
    <n v="1418"/>
    <n v="1596"/>
    <n v="1999"/>
    <n v="3488"/>
    <n v="584"/>
    <n v="503"/>
    <n v="580"/>
    <n v="527"/>
    <n v="736"/>
    <n v="885"/>
    <n v="924"/>
    <n v="746"/>
    <n v="699"/>
    <n v="339"/>
    <n v="372"/>
    <n v="361"/>
    <n v="314"/>
    <n v="395"/>
    <n v="572"/>
    <n v="604"/>
    <n v="453"/>
    <n v="433"/>
    <n v="465"/>
    <n v="8097"/>
    <n v="578"/>
    <n v="56752"/>
  </r>
  <r>
    <s v="Nigeria"/>
    <s v="NGA"/>
    <x v="1"/>
    <s v="Fertilizer consumption (% of fertilizer production)"/>
    <s v="AG.CON.FERT.PT.ZS"/>
    <n v="254"/>
    <n v="225"/>
    <n v="236"/>
    <n v="252"/>
    <n v="231"/>
    <n v="318"/>
    <n v="274"/>
    <n v="420"/>
    <n v="465"/>
    <n v="351"/>
    <n v="234"/>
    <n v="217"/>
    <n v="213"/>
    <n v="248"/>
    <n v="5430"/>
    <n v="2634"/>
    <n v="1805"/>
    <n v="1831"/>
    <n v="1900"/>
    <n v="3345"/>
    <n v="2245"/>
    <n v="3043"/>
    <n v="6179"/>
    <n v="5324"/>
    <n v="4452"/>
    <n v="908"/>
    <n v="183"/>
    <n v="103"/>
    <n v="115"/>
    <n v="123"/>
    <n v="135"/>
    <n v="119"/>
    <n v="140"/>
    <n v="188"/>
    <n v="132"/>
    <n v="141"/>
    <n v="299"/>
    <n v="201"/>
    <n v="240"/>
    <n v="317"/>
    <n v="584"/>
    <n v="503"/>
    <n v="580"/>
    <n v="527"/>
    <n v="736"/>
    <n v="885"/>
    <n v="924"/>
    <n v="746"/>
    <n v="214"/>
    <n v="1087"/>
    <n v="312"/>
    <n v="172"/>
    <n v="284"/>
    <n v="414"/>
    <n v="222"/>
    <n v="122"/>
    <n v="113"/>
    <n v="95"/>
    <n v="95"/>
    <n v="95"/>
    <n v="95"/>
    <n v="54275"/>
  </r>
  <r>
    <s v="Costa Rica"/>
    <s v="CRI"/>
    <x v="0"/>
    <s v="Fertilizer consumption (% of fertilizer production)"/>
    <s v="AG.CON.FERT.PT.ZS"/>
    <n v="254"/>
    <n v="225"/>
    <n v="192"/>
    <n v="110"/>
    <n v="245"/>
    <n v="249"/>
    <n v="192"/>
    <n v="252"/>
    <n v="438"/>
    <n v="410"/>
    <n v="330"/>
    <n v="296"/>
    <n v="238"/>
    <n v="242"/>
    <n v="221"/>
    <n v="181"/>
    <n v="206"/>
    <n v="242"/>
    <n v="220"/>
    <n v="184"/>
    <n v="173"/>
    <n v="144"/>
    <n v="246"/>
    <n v="238"/>
    <n v="265"/>
    <n v="266"/>
    <n v="317"/>
    <n v="365"/>
    <n v="446"/>
    <n v="360"/>
    <n v="296"/>
    <n v="308"/>
    <n v="220"/>
    <n v="318"/>
    <n v="278"/>
    <n v="267"/>
    <n v="466"/>
    <n v="622"/>
    <n v="350"/>
    <n v="1247"/>
    <n v="23435"/>
    <n v="503"/>
    <n v="580"/>
    <n v="527"/>
    <n v="736"/>
    <n v="885"/>
    <n v="924"/>
    <n v="746"/>
    <n v="699"/>
    <n v="339"/>
    <n v="372"/>
    <n v="361"/>
    <n v="314"/>
    <n v="395"/>
    <n v="572"/>
    <n v="604"/>
    <n v="453"/>
    <n v="433"/>
    <n v="465"/>
    <n v="8097"/>
    <n v="578"/>
    <n v="54137"/>
  </r>
  <r>
    <s v="Kenya"/>
    <s v="KEN"/>
    <x v="1"/>
    <s v="Fertilizer consumption (% of fertilizer production)"/>
    <s v="AG.CON.FERT.PT.ZS"/>
    <n v="1850"/>
    <n v="2017"/>
    <n v="2671"/>
    <n v="3211"/>
    <n v="4004"/>
    <n v="5112"/>
    <n v="5550"/>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52432"/>
  </r>
  <r>
    <s v="Iceland"/>
    <s v="ISL"/>
    <x v="2"/>
    <s v="Fertilizer consumption (% of fertilizer production)"/>
    <s v="AG.CON.FERT.PT.ZS"/>
    <n v="175"/>
    <n v="215"/>
    <n v="265"/>
    <n v="276"/>
    <n v="297"/>
    <n v="227"/>
    <n v="265"/>
    <n v="293"/>
    <n v="278"/>
    <n v="304"/>
    <n v="343"/>
    <n v="323"/>
    <n v="291"/>
    <n v="354"/>
    <n v="314"/>
    <n v="269"/>
    <n v="290"/>
    <n v="317"/>
    <n v="305"/>
    <n v="325"/>
    <n v="342"/>
    <n v="383"/>
    <n v="484"/>
    <n v="223"/>
    <n v="218"/>
    <n v="215"/>
    <n v="234"/>
    <n v="230"/>
    <n v="217"/>
    <n v="229"/>
    <n v="177"/>
    <n v="187"/>
    <n v="230"/>
    <n v="175"/>
    <n v="224"/>
    <n v="154"/>
    <n v="161"/>
    <n v="163"/>
    <n v="183"/>
    <n v="177"/>
    <n v="20897"/>
    <n v="503"/>
    <n v="580"/>
    <n v="527"/>
    <n v="736"/>
    <n v="885"/>
    <n v="924"/>
    <n v="746"/>
    <n v="699"/>
    <n v="339"/>
    <n v="372"/>
    <n v="361"/>
    <n v="314"/>
    <n v="395"/>
    <n v="572"/>
    <n v="604"/>
    <n v="453"/>
    <n v="433"/>
    <n v="465"/>
    <n v="8097"/>
    <n v="578"/>
    <n v="49812"/>
  </r>
  <r>
    <s v="Syrian Arab Republic"/>
    <s v="SYR"/>
    <x v="4"/>
    <s v="Fertilizer consumption (% of fertilizer production)"/>
    <s v="AG.CON.FERT.PT.ZS"/>
    <n v="254"/>
    <n v="225"/>
    <n v="236"/>
    <n v="252"/>
    <n v="231"/>
    <n v="318"/>
    <n v="274"/>
    <n v="7629"/>
    <n v="7216"/>
    <n v="8089"/>
    <n v="1286"/>
    <n v="299"/>
    <n v="436"/>
    <n v="422"/>
    <n v="275"/>
    <n v="355"/>
    <n v="393"/>
    <n v="421"/>
    <n v="614"/>
    <n v="1009"/>
    <n v="219"/>
    <n v="116"/>
    <n v="108"/>
    <n v="105"/>
    <n v="111"/>
    <n v="135"/>
    <n v="239"/>
    <n v="253"/>
    <n v="204"/>
    <n v="190"/>
    <n v="719"/>
    <n v="491"/>
    <n v="595"/>
    <n v="422"/>
    <n v="446"/>
    <n v="220"/>
    <n v="241"/>
    <n v="158"/>
    <n v="219"/>
    <n v="188"/>
    <n v="137"/>
    <n v="135"/>
    <n v="147"/>
    <n v="162"/>
    <n v="155"/>
    <n v="157"/>
    <n v="163"/>
    <n v="172"/>
    <n v="154"/>
    <n v="69"/>
    <n v="91"/>
    <n v="129"/>
    <n v="154"/>
    <n v="74"/>
    <n v="572"/>
    <n v="604"/>
    <n v="453"/>
    <n v="433"/>
    <n v="465"/>
    <n v="8097"/>
    <n v="578"/>
    <n v="48714"/>
  </r>
  <r>
    <s v="Cote d'Ivoire"/>
    <s v="CIV"/>
    <x v="1"/>
    <s v="Fertilizer consumption (% of fertilizer production)"/>
    <s v="AG.CON.FERT.PT.ZS"/>
    <n v="254"/>
    <n v="225"/>
    <n v="236"/>
    <n v="252"/>
    <n v="231"/>
    <n v="318"/>
    <n v="274"/>
    <n v="420"/>
    <n v="465"/>
    <n v="1138"/>
    <n v="431"/>
    <n v="287"/>
    <n v="263"/>
    <n v="231"/>
    <n v="629"/>
    <n v="718"/>
    <n v="771"/>
    <n v="586"/>
    <n v="708"/>
    <n v="603"/>
    <n v="1045"/>
    <n v="676"/>
    <n v="1078"/>
    <n v="769"/>
    <n v="903"/>
    <n v="639"/>
    <n v="876"/>
    <n v="1834"/>
    <n v="1400"/>
    <n v="2467"/>
    <n v="1548"/>
    <n v="1371"/>
    <n v="2160"/>
    <n v="231"/>
    <n v="236"/>
    <n v="244"/>
    <n v="303"/>
    <n v="335"/>
    <n v="268"/>
    <n v="317"/>
    <n v="584"/>
    <n v="503"/>
    <n v="580"/>
    <n v="527"/>
    <n v="736"/>
    <n v="885"/>
    <n v="924"/>
    <n v="746"/>
    <n v="699"/>
    <n v="339"/>
    <n v="372"/>
    <n v="361"/>
    <n v="314"/>
    <n v="395"/>
    <n v="572"/>
    <n v="604"/>
    <n v="453"/>
    <n v="433"/>
    <n v="465"/>
    <n v="8097"/>
    <n v="578"/>
    <n v="46907"/>
  </r>
  <r>
    <s v="El Salvador"/>
    <s v="SLV"/>
    <x v="0"/>
    <s v="Fertilizer consumption (% of fertilizer production)"/>
    <s v="AG.CON.FERT.PT.ZS"/>
    <n v="254"/>
    <n v="225"/>
    <n v="236"/>
    <n v="1736"/>
    <n v="868"/>
    <n v="665"/>
    <n v="911"/>
    <n v="767"/>
    <n v="569"/>
    <n v="650"/>
    <n v="879"/>
    <n v="1658"/>
    <n v="999"/>
    <n v="1147"/>
    <n v="1220"/>
    <n v="1228"/>
    <n v="624"/>
    <n v="393"/>
    <n v="440"/>
    <n v="235"/>
    <n v="247"/>
    <n v="265"/>
    <n v="301"/>
    <n v="301"/>
    <n v="255"/>
    <n v="186"/>
    <n v="2173"/>
    <n v="1241"/>
    <n v="1396"/>
    <n v="664"/>
    <n v="834"/>
    <n v="454"/>
    <n v="224"/>
    <n v="231"/>
    <n v="236"/>
    <n v="244"/>
    <n v="303"/>
    <n v="335"/>
    <n v="268"/>
    <n v="317"/>
    <n v="584"/>
    <n v="503"/>
    <n v="580"/>
    <n v="527"/>
    <n v="736"/>
    <n v="885"/>
    <n v="924"/>
    <n v="746"/>
    <n v="699"/>
    <n v="339"/>
    <n v="372"/>
    <n v="361"/>
    <n v="314"/>
    <n v="395"/>
    <n v="572"/>
    <n v="604"/>
    <n v="453"/>
    <n v="433"/>
    <n v="465"/>
    <n v="8097"/>
    <n v="578"/>
    <n v="45346"/>
  </r>
  <r>
    <s v="Mozambique"/>
    <s v="MOZ"/>
    <x v="1"/>
    <s v="Fertilizer consumption (% of fertilizer production)"/>
    <s v="AG.CON.FERT.PT.ZS"/>
    <n v="254"/>
    <n v="225"/>
    <n v="236"/>
    <n v="252"/>
    <n v="231"/>
    <n v="318"/>
    <n v="274"/>
    <n v="4995"/>
    <n v="6753"/>
    <n v="844"/>
    <n v="364"/>
    <n v="128"/>
    <n v="140"/>
    <n v="179"/>
    <n v="152"/>
    <n v="200"/>
    <n v="199"/>
    <n v="300"/>
    <n v="413"/>
    <n v="373"/>
    <n v="812"/>
    <n v="1377"/>
    <n v="2100"/>
    <n v="301"/>
    <n v="255"/>
    <n v="186"/>
    <n v="194"/>
    <n v="211"/>
    <n v="195"/>
    <n v="336"/>
    <n v="307"/>
    <n v="236"/>
    <n v="224"/>
    <n v="231"/>
    <n v="236"/>
    <n v="244"/>
    <n v="303"/>
    <n v="335"/>
    <n v="268"/>
    <n v="317"/>
    <n v="584"/>
    <n v="503"/>
    <n v="580"/>
    <n v="527"/>
    <n v="736"/>
    <n v="885"/>
    <n v="924"/>
    <n v="746"/>
    <n v="699"/>
    <n v="339"/>
    <n v="372"/>
    <n v="361"/>
    <n v="314"/>
    <n v="395"/>
    <n v="572"/>
    <n v="604"/>
    <n v="453"/>
    <n v="433"/>
    <n v="465"/>
    <n v="8097"/>
    <n v="578"/>
    <n v="44665"/>
  </r>
  <r>
    <s v="Guatemala"/>
    <s v="GTM"/>
    <x v="0"/>
    <s v="Fertilizer consumption (% of fertilizer production)"/>
    <s v="AG.CON.FERT.PT.ZS"/>
    <n v="254"/>
    <n v="225"/>
    <n v="236"/>
    <n v="252"/>
    <n v="231"/>
    <n v="318"/>
    <n v="274"/>
    <n v="420"/>
    <n v="465"/>
    <n v="351"/>
    <n v="234"/>
    <n v="217"/>
    <n v="213"/>
    <n v="3231"/>
    <n v="1100"/>
    <n v="788"/>
    <n v="877"/>
    <n v="859"/>
    <n v="2510"/>
    <n v="500"/>
    <n v="545"/>
    <n v="653"/>
    <n v="401"/>
    <n v="475"/>
    <n v="476"/>
    <n v="615"/>
    <n v="1011"/>
    <n v="767"/>
    <n v="925"/>
    <n v="836"/>
    <n v="955"/>
    <n v="1519"/>
    <n v="224"/>
    <n v="231"/>
    <n v="236"/>
    <n v="244"/>
    <n v="303"/>
    <n v="335"/>
    <n v="268"/>
    <n v="317"/>
    <n v="584"/>
    <n v="503"/>
    <n v="580"/>
    <n v="527"/>
    <n v="736"/>
    <n v="885"/>
    <n v="924"/>
    <n v="746"/>
    <n v="699"/>
    <n v="339"/>
    <n v="372"/>
    <n v="361"/>
    <n v="314"/>
    <n v="395"/>
    <n v="572"/>
    <n v="604"/>
    <n v="453"/>
    <n v="433"/>
    <n v="465"/>
    <n v="8097"/>
    <n v="578"/>
    <n v="44058"/>
  </r>
  <r>
    <s v="Ecuador"/>
    <s v="ECU"/>
    <x v="0"/>
    <s v="Fertilizer consumption (% of fertilizer production)"/>
    <s v="AG.CON.FERT.PT.ZS"/>
    <n v="254"/>
    <n v="225"/>
    <n v="236"/>
    <n v="252"/>
    <n v="231"/>
    <n v="318"/>
    <n v="274"/>
    <n v="1582"/>
    <n v="576"/>
    <n v="620"/>
    <n v="234"/>
    <n v="643"/>
    <n v="1498"/>
    <n v="682"/>
    <n v="500"/>
    <n v="1188"/>
    <n v="1471"/>
    <n v="793"/>
    <n v="817"/>
    <n v="798"/>
    <n v="704"/>
    <n v="577"/>
    <n v="3075"/>
    <n v="2437"/>
    <n v="255"/>
    <n v="186"/>
    <n v="194"/>
    <n v="211"/>
    <n v="195"/>
    <n v="336"/>
    <n v="307"/>
    <n v="236"/>
    <n v="224"/>
    <n v="231"/>
    <n v="236"/>
    <n v="244"/>
    <n v="303"/>
    <n v="335"/>
    <n v="268"/>
    <n v="317"/>
    <n v="584"/>
    <n v="503"/>
    <n v="580"/>
    <n v="527"/>
    <n v="736"/>
    <n v="885"/>
    <n v="924"/>
    <n v="746"/>
    <n v="699"/>
    <n v="339"/>
    <n v="372"/>
    <n v="361"/>
    <n v="314"/>
    <n v="395"/>
    <n v="572"/>
    <n v="604"/>
    <n v="453"/>
    <n v="433"/>
    <n v="465"/>
    <n v="8097"/>
    <n v="578"/>
    <n v="43230"/>
  </r>
  <r>
    <s v="Switzerland"/>
    <s v="CHE"/>
    <x v="2"/>
    <s v="Fertilizer consumption (% of fertilizer production)"/>
    <s v="AG.CON.FERT.PT.ZS"/>
    <n v="362"/>
    <n v="281"/>
    <n v="286"/>
    <n v="314"/>
    <n v="308"/>
    <n v="306"/>
    <n v="305"/>
    <n v="327"/>
    <n v="430"/>
    <n v="463"/>
    <n v="481"/>
    <n v="419"/>
    <n v="506"/>
    <n v="437"/>
    <n v="435"/>
    <n v="431"/>
    <n v="445"/>
    <n v="500"/>
    <n v="480"/>
    <n v="507"/>
    <n v="480"/>
    <n v="510"/>
    <n v="495"/>
    <n v="495"/>
    <n v="432"/>
    <n v="467"/>
    <n v="528"/>
    <n v="495"/>
    <n v="544"/>
    <n v="575"/>
    <n v="610"/>
    <n v="659"/>
    <n v="652"/>
    <n v="1036"/>
    <n v="540"/>
    <n v="962"/>
    <n v="637"/>
    <n v="667"/>
    <n v="567"/>
    <n v="593"/>
    <n v="584"/>
    <n v="503"/>
    <n v="580"/>
    <n v="527"/>
    <n v="736"/>
    <n v="885"/>
    <n v="924"/>
    <n v="746"/>
    <n v="699"/>
    <n v="339"/>
    <n v="372"/>
    <n v="361"/>
    <n v="314"/>
    <n v="395"/>
    <n v="572"/>
    <n v="604"/>
    <n v="453"/>
    <n v="433"/>
    <n v="465"/>
    <n v="8097"/>
    <n v="578"/>
    <n v="39134"/>
  </r>
  <r>
    <s v="Tanzania"/>
    <s v="TZA"/>
    <x v="1"/>
    <s v="Fertilizer consumption (% of fertilizer production)"/>
    <s v="AG.CON.FERT.PT.ZS"/>
    <n v="254"/>
    <n v="225"/>
    <n v="236"/>
    <n v="252"/>
    <n v="231"/>
    <n v="318"/>
    <n v="274"/>
    <n v="420"/>
    <n v="465"/>
    <n v="351"/>
    <n v="234"/>
    <n v="134"/>
    <n v="167"/>
    <n v="169"/>
    <n v="163"/>
    <n v="276"/>
    <n v="189"/>
    <n v="221"/>
    <n v="246"/>
    <n v="230"/>
    <n v="151"/>
    <n v="1101"/>
    <n v="232"/>
    <n v="218"/>
    <n v="340"/>
    <n v="341"/>
    <n v="999"/>
    <n v="2879"/>
    <n v="616"/>
    <n v="955"/>
    <n v="869"/>
    <n v="236"/>
    <n v="224"/>
    <n v="231"/>
    <n v="236"/>
    <n v="244"/>
    <n v="303"/>
    <n v="335"/>
    <n v="268"/>
    <n v="317"/>
    <n v="584"/>
    <n v="503"/>
    <n v="580"/>
    <n v="527"/>
    <n v="736"/>
    <n v="885"/>
    <n v="924"/>
    <n v="746"/>
    <n v="699"/>
    <n v="339"/>
    <n v="372"/>
    <n v="361"/>
    <n v="314"/>
    <n v="395"/>
    <n v="572"/>
    <n v="604"/>
    <n v="453"/>
    <n v="433"/>
    <n v="465"/>
    <n v="8097"/>
    <n v="578"/>
    <n v="35317"/>
  </r>
  <r>
    <s v="Mauritius"/>
    <s v="MUS"/>
    <x v="1"/>
    <s v="Fertilizer consumption (% of fertilizer production)"/>
    <s v="AG.CON.FERT.PT.ZS"/>
    <n v="254"/>
    <n v="225"/>
    <n v="236"/>
    <n v="252"/>
    <n v="231"/>
    <n v="318"/>
    <n v="274"/>
    <n v="420"/>
    <n v="465"/>
    <n v="351"/>
    <n v="234"/>
    <n v="217"/>
    <n v="213"/>
    <n v="2692"/>
    <n v="620"/>
    <n v="348"/>
    <n v="298"/>
    <n v="307"/>
    <n v="348"/>
    <n v="311"/>
    <n v="269"/>
    <n v="322"/>
    <n v="301"/>
    <n v="347"/>
    <n v="304"/>
    <n v="252"/>
    <n v="289"/>
    <n v="249"/>
    <n v="342"/>
    <n v="232"/>
    <n v="223"/>
    <n v="183"/>
    <n v="206"/>
    <n v="190"/>
    <n v="205"/>
    <n v="234"/>
    <n v="234"/>
    <n v="230"/>
    <n v="285"/>
    <n v="224"/>
    <n v="197"/>
    <n v="186"/>
    <n v="307"/>
    <n v="1031"/>
    <n v="736"/>
    <n v="885"/>
    <n v="924"/>
    <n v="746"/>
    <n v="699"/>
    <n v="339"/>
    <n v="372"/>
    <n v="361"/>
    <n v="314"/>
    <n v="395"/>
    <n v="572"/>
    <n v="604"/>
    <n v="453"/>
    <n v="433"/>
    <n v="465"/>
    <n v="8097"/>
    <n v="578"/>
    <n v="32429"/>
  </r>
  <r>
    <s v="Iran, Islamic Rep."/>
    <s v="IRN"/>
    <x v="4"/>
    <s v="Fertilizer consumption (% of fertilizer production)"/>
    <s v="AG.CON.FERT.PT.ZS"/>
    <n v="254"/>
    <n v="225"/>
    <n v="271"/>
    <n v="241"/>
    <n v="235"/>
    <n v="196"/>
    <n v="279"/>
    <n v="339"/>
    <n v="334"/>
    <n v="308"/>
    <n v="145"/>
    <n v="98"/>
    <n v="150"/>
    <n v="156"/>
    <n v="161"/>
    <n v="140"/>
    <n v="190"/>
    <n v="223"/>
    <n v="340"/>
    <n v="605"/>
    <n v="2855"/>
    <n v="3074"/>
    <n v="3736"/>
    <n v="6665"/>
    <n v="4039"/>
    <n v="1256"/>
    <n v="893"/>
    <n v="873"/>
    <n v="357"/>
    <n v="255"/>
    <n v="188"/>
    <n v="179"/>
    <n v="157"/>
    <n v="175"/>
    <n v="175"/>
    <n v="131"/>
    <n v="148"/>
    <n v="130"/>
    <n v="164"/>
    <n v="161"/>
    <n v="150"/>
    <n v="115"/>
    <n v="122"/>
    <n v="135"/>
    <n v="128"/>
    <n v="141"/>
    <n v="172"/>
    <n v="123"/>
    <n v="114"/>
    <n v="102"/>
    <n v="52"/>
    <n v="43"/>
    <n v="51"/>
    <n v="76"/>
    <n v="43"/>
    <n v="46"/>
    <n v="43"/>
    <n v="50"/>
    <n v="55"/>
    <n v="59"/>
    <n v="59"/>
    <n v="32380"/>
  </r>
  <r>
    <s v="Cameroon"/>
    <s v="CMR"/>
    <x v="1"/>
    <s v="Fertilizer consumption (% of fertilizer production)"/>
    <s v="AG.CON.FERT.PT.ZS"/>
    <n v="254"/>
    <n v="225"/>
    <n v="236"/>
    <n v="252"/>
    <n v="231"/>
    <n v="318"/>
    <n v="274"/>
    <n v="420"/>
    <n v="465"/>
    <n v="351"/>
    <n v="234"/>
    <n v="217"/>
    <n v="213"/>
    <n v="248"/>
    <n v="268"/>
    <n v="544"/>
    <n v="1417"/>
    <n v="265"/>
    <n v="262"/>
    <n v="235"/>
    <n v="412"/>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31453"/>
  </r>
  <r>
    <s v="Eswatini"/>
    <s v="SWZ"/>
    <x v="1"/>
    <s v="Fertilizer consumption (% of fertilizer production)"/>
    <s v="AG.CON.FERT.PT.ZS"/>
    <n v="254"/>
    <n v="225"/>
    <n v="236"/>
    <n v="252"/>
    <n v="231"/>
    <n v="318"/>
    <n v="274"/>
    <n v="420"/>
    <n v="465"/>
    <n v="351"/>
    <n v="234"/>
    <n v="217"/>
    <n v="213"/>
    <n v="248"/>
    <n v="268"/>
    <n v="245"/>
    <n v="235"/>
    <n v="265"/>
    <n v="695"/>
    <n v="968"/>
    <n v="527"/>
    <n v="313"/>
    <n v="346"/>
    <n v="301"/>
    <n v="255"/>
    <n v="186"/>
    <n v="194"/>
    <n v="211"/>
    <n v="195"/>
    <n v="336"/>
    <n v="307"/>
    <n v="236"/>
    <n v="224"/>
    <n v="231"/>
    <n v="236"/>
    <n v="244"/>
    <n v="303"/>
    <n v="335"/>
    <n v="268"/>
    <n v="317"/>
    <n v="584"/>
    <n v="503"/>
    <n v="580"/>
    <n v="527"/>
    <n v="736"/>
    <n v="885"/>
    <n v="924"/>
    <n v="746"/>
    <n v="699"/>
    <n v="339"/>
    <n v="372"/>
    <n v="361"/>
    <n v="314"/>
    <n v="395"/>
    <n v="572"/>
    <n v="604"/>
    <n v="453"/>
    <n v="433"/>
    <n v="465"/>
    <n v="8097"/>
    <n v="578"/>
    <n v="31346"/>
  </r>
  <r>
    <s v="Philippines"/>
    <s v="PHL"/>
    <x v="5"/>
    <s v="Fertilizer consumption (% of fertilizer production)"/>
    <s v="AG.CON.FERT.PT.ZS"/>
    <n v="561"/>
    <n v="696"/>
    <n v="716"/>
    <n v="535"/>
    <n v="593"/>
    <n v="288"/>
    <n v="181"/>
    <n v="182"/>
    <n v="220"/>
    <n v="227"/>
    <n v="209"/>
    <n v="199"/>
    <n v="274"/>
    <n v="299"/>
    <n v="244"/>
    <n v="339"/>
    <n v="389"/>
    <n v="381"/>
    <n v="461"/>
    <n v="471"/>
    <n v="404"/>
    <n v="951"/>
    <n v="761"/>
    <n v="887"/>
    <n v="143"/>
    <n v="104"/>
    <n v="153"/>
    <n v="155"/>
    <n v="168"/>
    <n v="171"/>
    <n v="131"/>
    <n v="156"/>
    <n v="166"/>
    <n v="161"/>
    <n v="125"/>
    <n v="140"/>
    <n v="189"/>
    <n v="167"/>
    <n v="199"/>
    <n v="231"/>
    <n v="218"/>
    <n v="172"/>
    <n v="258"/>
    <n v="324"/>
    <n v="289"/>
    <n v="292"/>
    <n v="333"/>
    <n v="756"/>
    <n v="1198"/>
    <n v="7392"/>
    <n v="378"/>
    <n v="229"/>
    <n v="648"/>
    <n v="647"/>
    <n v="894"/>
    <n v="715"/>
    <n v="653"/>
    <n v="367"/>
    <n v="1404"/>
    <n v="635"/>
    <n v="330"/>
    <n v="31159"/>
  </r>
  <r>
    <s v="Tajikistan"/>
    <s v="TJK"/>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640"/>
    <n v="380"/>
    <n v="700"/>
    <n v="500"/>
    <n v="1515"/>
    <n v="1279"/>
    <n v="922"/>
    <n v="265"/>
    <n v="223"/>
    <n v="303"/>
    <n v="503"/>
    <n v="580"/>
    <n v="244"/>
    <n v="155"/>
    <n v="175"/>
    <n v="108"/>
    <n v="78"/>
    <n v="699"/>
    <n v="339"/>
    <n v="372"/>
    <n v="361"/>
    <n v="314"/>
    <n v="395"/>
    <n v="572"/>
    <n v="604"/>
    <n v="453"/>
    <n v="433"/>
    <n v="465"/>
    <n v="8097"/>
    <n v="578"/>
    <n v="30498"/>
  </r>
  <r>
    <s v="Azerbaijan"/>
    <s v="AZE"/>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61"/>
    <n v="108"/>
    <n v="130"/>
    <n v="488"/>
    <n v="554"/>
    <n v="474"/>
    <n v="335"/>
    <n v="268"/>
    <n v="317"/>
    <n v="584"/>
    <n v="503"/>
    <n v="580"/>
    <n v="527"/>
    <n v="736"/>
    <n v="885"/>
    <n v="924"/>
    <n v="746"/>
    <n v="699"/>
    <n v="339"/>
    <n v="372"/>
    <n v="361"/>
    <n v="314"/>
    <n v="395"/>
    <n v="572"/>
    <n v="604"/>
    <n v="453"/>
    <n v="433"/>
    <n v="465"/>
    <n v="8097"/>
    <n v="578"/>
    <n v="30148"/>
  </r>
  <r>
    <s v="North Macedonia"/>
    <s v="MKD"/>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100"/>
    <n v="306"/>
    <n v="263"/>
    <n v="310"/>
    <n v="346"/>
    <n v="291"/>
    <n v="300"/>
    <n v="399"/>
    <n v="584"/>
    <n v="503"/>
    <n v="580"/>
    <n v="527"/>
    <n v="736"/>
    <n v="885"/>
    <n v="924"/>
    <n v="746"/>
    <n v="699"/>
    <n v="339"/>
    <n v="372"/>
    <n v="361"/>
    <n v="314"/>
    <n v="395"/>
    <n v="572"/>
    <n v="604"/>
    <n v="453"/>
    <n v="433"/>
    <n v="465"/>
    <n v="8097"/>
    <n v="578"/>
    <n v="29964"/>
  </r>
  <r>
    <s v="Armenia"/>
    <s v="ARM"/>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24"/>
    <n v="580"/>
    <n v="527"/>
    <n v="736"/>
    <n v="885"/>
    <n v="924"/>
    <n v="746"/>
    <n v="699"/>
    <n v="339"/>
    <n v="372"/>
    <n v="361"/>
    <n v="314"/>
    <n v="395"/>
    <n v="572"/>
    <n v="604"/>
    <n v="453"/>
    <n v="433"/>
    <n v="465"/>
    <n v="8097"/>
    <n v="578"/>
    <n v="29828"/>
  </r>
  <r>
    <s v="Aruba"/>
    <s v="ABW"/>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Angola"/>
    <s v="AGO"/>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Andorra"/>
    <s v="AND"/>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American Samoa"/>
    <s v="ASM"/>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Antigua and Barbuda"/>
    <s v="ATG"/>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Burundi"/>
    <s v="BDI"/>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Benin"/>
    <s v="BEN"/>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Bahamas, The"/>
    <s v="BHS"/>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Belize"/>
    <s v="BLZ"/>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Bermuda"/>
    <s v="BMU"/>
    <x v="6"/>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Barbados"/>
    <s v="BRB"/>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Brunei Darussalam"/>
    <s v="BRN"/>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Bhutan"/>
    <s v="BTN"/>
    <x v="3"/>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Botswana"/>
    <s v="BWA"/>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Central African Republic"/>
    <s v="CAF"/>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Channel Islands"/>
    <s v="CHI"/>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Congo, Dem. Rep."/>
    <s v="COD"/>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Congo, Rep."/>
    <s v="COG"/>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Comoros"/>
    <s v="COM"/>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Cabo Verde"/>
    <s v="CPV"/>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Curacao"/>
    <s v="CUW"/>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Cayman Islands"/>
    <s v="CYM"/>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Djibouti"/>
    <s v="DJI"/>
    <x v="4"/>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Dominica"/>
    <s v="DMA"/>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Dominican Republic"/>
    <s v="DOM"/>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Eritrea"/>
    <s v="ERI"/>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Ethiopia"/>
    <s v="ETH"/>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Fiji"/>
    <s v="FJI"/>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Faroe Islands"/>
    <s v="FRO"/>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Micronesia, Fed. Sts."/>
    <s v="FSM"/>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Gabon"/>
    <s v="GAB"/>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Ghana"/>
    <s v="GHA"/>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Gibraltar"/>
    <s v="GIB"/>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Guinea"/>
    <s v="GIN"/>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Gambia, The"/>
    <s v="GMB"/>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Guinea-Bissau"/>
    <s v="GNB"/>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Equatorial Guinea"/>
    <s v="GNQ"/>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Grenada"/>
    <s v="GRD"/>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Greenland"/>
    <s v="GRL"/>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Guam"/>
    <s v="GUM"/>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Guyana"/>
    <s v="GUY"/>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Hong Kong SAR, China"/>
    <s v="HKG"/>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Honduras"/>
    <s v="HND"/>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Haiti"/>
    <s v="HTI"/>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Isle of Man"/>
    <s v="IMN"/>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Jamaica"/>
    <s v="JAM"/>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Kyrgyz Republic"/>
    <s v="KGZ"/>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Kiribati"/>
    <s v="KIR"/>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St. Kitts and Nevis"/>
    <s v="KNA"/>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Lao PDR"/>
    <s v="LAO"/>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Liberia"/>
    <s v="LBR"/>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St. Lucia"/>
    <s v="LCA"/>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Liechtenstein"/>
    <s v="LIE"/>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Lesotho"/>
    <s v="LSO"/>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Luxembourg"/>
    <s v="LUX"/>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Macao SAR, China"/>
    <s v="MAC"/>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St. Martin (French part)"/>
    <s v="MAF"/>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Monaco"/>
    <s v="MCO"/>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Moldova"/>
    <s v="MDA"/>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Madagascar"/>
    <s v="MDG"/>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Maldives"/>
    <s v="MDV"/>
    <x v="3"/>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Marshall Islands"/>
    <s v="MHL"/>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Mali"/>
    <s v="MLI"/>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Malta"/>
    <s v="MLT"/>
    <x v="4"/>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Montenegro"/>
    <s v="MNE"/>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Mongolia"/>
    <s v="MNG"/>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Northern Mariana Islands"/>
    <s v="MNP"/>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Mauritania"/>
    <s v="MRT"/>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Namibia"/>
    <s v="NAM"/>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New Caledonia"/>
    <s v="NCL"/>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Niger"/>
    <s v="NER"/>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Nicaragua"/>
    <s v="NIC"/>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Nauru"/>
    <s v="NRU"/>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Panama"/>
    <s v="PAN"/>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Palau"/>
    <s v="PLW"/>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Papua New Guinea"/>
    <s v="PNG"/>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Puerto Rico"/>
    <s v="PRI"/>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Paraguay"/>
    <s v="PRY"/>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West Bank and Gaza"/>
    <s v="PSE"/>
    <x v="4"/>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French Polynesia"/>
    <s v="PYF"/>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Rwanda"/>
    <s v="RWA"/>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Sudan"/>
    <s v="SDN"/>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Singapore"/>
    <s v="SGP"/>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Solomon Islands"/>
    <s v="SLB"/>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Sierra Leone"/>
    <s v="SLE"/>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San Marino"/>
    <s v="SMR"/>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South Sudan"/>
    <s v="SSD"/>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Sao Tome and Principe"/>
    <s v="STP"/>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Suriname"/>
    <s v="SUR"/>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Sint Maarten (Dutch part)"/>
    <s v="SXM"/>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Seychelles"/>
    <s v="SYC"/>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Turks and Caicos Islands"/>
    <s v="TCA"/>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Chad"/>
    <s v="TCD"/>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Timor-Leste"/>
    <s v="TLS"/>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Tonga"/>
    <s v="TON"/>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Tuvalu"/>
    <s v="TUV"/>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St. Vincent and the Grenadines"/>
    <s v="VCT"/>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British Virgin Islands"/>
    <s v="VGB"/>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Virgin Islands (U.S.)"/>
    <s v="VIR"/>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Vanuatu"/>
    <s v="VUT"/>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Samoa"/>
    <s v="WSM"/>
    <x v="5"/>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Kosovo"/>
    <s v="XKX"/>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Yemen, Rep."/>
    <s v="YEM"/>
    <x v="4"/>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9807"/>
  </r>
  <r>
    <s v="Latvia"/>
    <s v="LVA"/>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16"/>
    <n v="224"/>
    <n v="231"/>
    <n v="236"/>
    <n v="244"/>
    <n v="303"/>
    <n v="335"/>
    <n v="268"/>
    <n v="317"/>
    <n v="584"/>
    <n v="503"/>
    <n v="580"/>
    <n v="527"/>
    <n v="736"/>
    <n v="885"/>
    <n v="924"/>
    <n v="746"/>
    <n v="699"/>
    <n v="339"/>
    <n v="372"/>
    <n v="361"/>
    <n v="314"/>
    <n v="395"/>
    <n v="572"/>
    <n v="604"/>
    <n v="453"/>
    <n v="433"/>
    <n v="465"/>
    <n v="8097"/>
    <n v="578"/>
    <n v="29787"/>
  </r>
  <r>
    <s v="Nepal"/>
    <s v="NPL"/>
    <x v="3"/>
    <s v="Fertilizer consumption (% of fertilizer production)"/>
    <s v="AG.CON.FERT.PT.ZS"/>
    <n v="254"/>
    <n v="225"/>
    <n v="236"/>
    <n v="252"/>
    <n v="231"/>
    <n v="318"/>
    <n v="274"/>
    <n v="420"/>
    <n v="465"/>
    <n v="351"/>
    <n v="234"/>
    <n v="217"/>
    <n v="213"/>
    <n v="248"/>
    <n v="268"/>
    <n v="245"/>
    <n v="235"/>
    <n v="265"/>
    <n v="262"/>
    <n v="235"/>
    <n v="247"/>
    <n v="265"/>
    <n v="130"/>
    <n v="301"/>
    <n v="255"/>
    <n v="186"/>
    <n v="194"/>
    <n v="211"/>
    <n v="195"/>
    <n v="336"/>
    <n v="307"/>
    <n v="236"/>
    <n v="224"/>
    <n v="231"/>
    <n v="236"/>
    <n v="244"/>
    <n v="303"/>
    <n v="335"/>
    <n v="268"/>
    <n v="317"/>
    <n v="584"/>
    <n v="503"/>
    <n v="580"/>
    <n v="527"/>
    <n v="736"/>
    <n v="885"/>
    <n v="924"/>
    <n v="746"/>
    <n v="699"/>
    <n v="339"/>
    <n v="372"/>
    <n v="361"/>
    <n v="314"/>
    <n v="395"/>
    <n v="572"/>
    <n v="604"/>
    <n v="453"/>
    <n v="433"/>
    <n v="465"/>
    <n v="8097"/>
    <n v="578"/>
    <n v="29636"/>
  </r>
  <r>
    <s v="Denmark"/>
    <s v="DNK"/>
    <x v="2"/>
    <s v="Fertilizer consumption (% of fertilizer production)"/>
    <s v="AG.CON.FERT.PT.ZS"/>
    <n v="477"/>
    <n v="473"/>
    <n v="496"/>
    <n v="372"/>
    <n v="399"/>
    <n v="378"/>
    <n v="363"/>
    <n v="350"/>
    <n v="351"/>
    <n v="356"/>
    <n v="371"/>
    <n v="389"/>
    <n v="441"/>
    <n v="316"/>
    <n v="383"/>
    <n v="333"/>
    <n v="321"/>
    <n v="304"/>
    <n v="284"/>
    <n v="223"/>
    <n v="259"/>
    <n v="224"/>
    <n v="199"/>
    <n v="185"/>
    <n v="198"/>
    <n v="230"/>
    <n v="170"/>
    <n v="181"/>
    <n v="194"/>
    <n v="239"/>
    <n v="237"/>
    <n v="240"/>
    <n v="210"/>
    <n v="199"/>
    <n v="197"/>
    <n v="230"/>
    <n v="216"/>
    <n v="210"/>
    <n v="169"/>
    <n v="226"/>
    <n v="200"/>
    <n v="224"/>
    <n v="192"/>
    <n v="328"/>
    <n v="736"/>
    <n v="885"/>
    <n v="924"/>
    <n v="746"/>
    <n v="699"/>
    <n v="339"/>
    <n v="372"/>
    <n v="361"/>
    <n v="314"/>
    <n v="395"/>
    <n v="572"/>
    <n v="604"/>
    <n v="453"/>
    <n v="433"/>
    <n v="465"/>
    <n v="8097"/>
    <n v="578"/>
    <n v="29510"/>
  </r>
  <r>
    <s v="Somalia"/>
    <s v="SOM"/>
    <x v="1"/>
    <s v="Fertilizer consumption (% of fertilizer production)"/>
    <s v="AG.CON.FERT.PT.ZS"/>
    <n v="254"/>
    <n v="225"/>
    <n v="236"/>
    <n v="252"/>
    <n v="231"/>
    <n v="318"/>
    <n v="274"/>
    <n v="420"/>
    <n v="465"/>
    <n v="351"/>
    <n v="234"/>
    <n v="217"/>
    <n v="213"/>
    <n v="248"/>
    <n v="268"/>
    <n v="245"/>
    <n v="235"/>
    <n v="265"/>
    <n v="262"/>
    <n v="235"/>
    <n v="247"/>
    <n v="265"/>
    <n v="301"/>
    <n v="193"/>
    <n v="19"/>
    <n v="186"/>
    <n v="194"/>
    <n v="211"/>
    <n v="195"/>
    <n v="336"/>
    <n v="307"/>
    <n v="236"/>
    <n v="224"/>
    <n v="231"/>
    <n v="236"/>
    <n v="244"/>
    <n v="303"/>
    <n v="335"/>
    <n v="268"/>
    <n v="317"/>
    <n v="584"/>
    <n v="503"/>
    <n v="580"/>
    <n v="527"/>
    <n v="736"/>
    <n v="885"/>
    <n v="924"/>
    <n v="746"/>
    <n v="699"/>
    <n v="339"/>
    <n v="372"/>
    <n v="361"/>
    <n v="314"/>
    <n v="395"/>
    <n v="572"/>
    <n v="604"/>
    <n v="453"/>
    <n v="433"/>
    <n v="465"/>
    <n v="8097"/>
    <n v="578"/>
    <n v="29463"/>
  </r>
  <r>
    <s v="Cambodia"/>
    <s v="KHM"/>
    <x v="5"/>
    <s v="Fertilizer consumption (% of fertilizer production)"/>
    <s v="AG.CON.FERT.PT.ZS"/>
    <n v="254"/>
    <n v="225"/>
    <n v="236"/>
    <n v="252"/>
    <n v="231"/>
    <n v="318"/>
    <n v="274"/>
    <n v="420"/>
    <n v="465"/>
    <n v="351"/>
    <n v="234"/>
    <n v="217"/>
    <n v="213"/>
    <n v="248"/>
    <n v="268"/>
    <n v="245"/>
    <n v="235"/>
    <n v="265"/>
    <n v="262"/>
    <n v="235"/>
    <n v="247"/>
    <n v="265"/>
    <n v="301"/>
    <n v="301"/>
    <n v="255"/>
    <n v="186"/>
    <n v="194"/>
    <n v="211"/>
    <n v="9"/>
    <n v="111"/>
    <n v="307"/>
    <n v="236"/>
    <n v="224"/>
    <n v="231"/>
    <n v="236"/>
    <n v="244"/>
    <n v="303"/>
    <n v="335"/>
    <n v="268"/>
    <n v="317"/>
    <n v="584"/>
    <n v="503"/>
    <n v="580"/>
    <n v="527"/>
    <n v="736"/>
    <n v="885"/>
    <n v="924"/>
    <n v="746"/>
    <n v="699"/>
    <n v="339"/>
    <n v="372"/>
    <n v="361"/>
    <n v="314"/>
    <n v="395"/>
    <n v="572"/>
    <n v="604"/>
    <n v="453"/>
    <n v="433"/>
    <n v="465"/>
    <n v="8097"/>
    <n v="578"/>
    <n v="29396"/>
  </r>
  <r>
    <s v="Cyprus"/>
    <s v="CYP"/>
    <x v="2"/>
    <s v="Fertilizer consumption (% of fertilizer production)"/>
    <s v="AG.CON.FERT.PT.ZS"/>
    <n v="254"/>
    <n v="225"/>
    <n v="236"/>
    <n v="252"/>
    <n v="231"/>
    <n v="318"/>
    <n v="274"/>
    <n v="420"/>
    <n v="465"/>
    <n v="351"/>
    <n v="234"/>
    <n v="217"/>
    <n v="213"/>
    <n v="248"/>
    <n v="268"/>
    <n v="245"/>
    <n v="235"/>
    <n v="265"/>
    <n v="262"/>
    <n v="235"/>
    <n v="247"/>
    <n v="332"/>
    <n v="98"/>
    <n v="301"/>
    <n v="255"/>
    <n v="186"/>
    <n v="154"/>
    <n v="40"/>
    <n v="65"/>
    <n v="336"/>
    <n v="307"/>
    <n v="236"/>
    <n v="224"/>
    <n v="231"/>
    <n v="236"/>
    <n v="244"/>
    <n v="303"/>
    <n v="335"/>
    <n v="268"/>
    <n v="317"/>
    <n v="584"/>
    <n v="503"/>
    <n v="580"/>
    <n v="527"/>
    <n v="736"/>
    <n v="885"/>
    <n v="924"/>
    <n v="746"/>
    <n v="699"/>
    <n v="339"/>
    <n v="372"/>
    <n v="361"/>
    <n v="314"/>
    <n v="395"/>
    <n v="572"/>
    <n v="604"/>
    <n v="453"/>
    <n v="433"/>
    <n v="465"/>
    <n v="8097"/>
    <n v="578"/>
    <n v="29330"/>
  </r>
  <r>
    <s v="Ireland"/>
    <s v="IRL"/>
    <x v="2"/>
    <s v="Fertilizer consumption (% of fertilizer production)"/>
    <s v="AG.CON.FERT.PT.ZS"/>
    <n v="316"/>
    <n v="327"/>
    <n v="326"/>
    <n v="333"/>
    <n v="197"/>
    <n v="245"/>
    <n v="227"/>
    <n v="219"/>
    <n v="212"/>
    <n v="220"/>
    <n v="205"/>
    <n v="240"/>
    <n v="203"/>
    <n v="192"/>
    <n v="229"/>
    <n v="273"/>
    <n v="285"/>
    <n v="581"/>
    <n v="412"/>
    <n v="257"/>
    <n v="245"/>
    <n v="239"/>
    <n v="253"/>
    <n v="285"/>
    <n v="259"/>
    <n v="281"/>
    <n v="232"/>
    <n v="271"/>
    <n v="239"/>
    <n v="249"/>
    <n v="219"/>
    <n v="218"/>
    <n v="228"/>
    <n v="235"/>
    <n v="244"/>
    <n v="237"/>
    <n v="203"/>
    <n v="229"/>
    <n v="250"/>
    <n v="319"/>
    <n v="211"/>
    <n v="288"/>
    <n v="580"/>
    <n v="527"/>
    <n v="736"/>
    <n v="885"/>
    <n v="924"/>
    <n v="746"/>
    <n v="699"/>
    <n v="339"/>
    <n v="372"/>
    <n v="361"/>
    <n v="314"/>
    <n v="395"/>
    <n v="572"/>
    <n v="604"/>
    <n v="453"/>
    <n v="433"/>
    <n v="465"/>
    <n v="8097"/>
    <n v="578"/>
    <n v="29013"/>
  </r>
  <r>
    <s v="Malaysia"/>
    <s v="MYS"/>
    <x v="5"/>
    <s v="Fertilizer consumption (% of fertilizer production)"/>
    <s v="AG.CON.FERT.PT.ZS"/>
    <n v="254"/>
    <n v="225"/>
    <n v="236"/>
    <n v="252"/>
    <n v="231"/>
    <n v="318"/>
    <n v="732"/>
    <n v="677"/>
    <n v="491"/>
    <n v="743"/>
    <n v="403"/>
    <n v="535"/>
    <n v="579"/>
    <n v="612"/>
    <n v="730"/>
    <n v="712"/>
    <n v="745"/>
    <n v="986"/>
    <n v="1168"/>
    <n v="1287"/>
    <n v="2001"/>
    <n v="1110"/>
    <n v="1045"/>
    <n v="1419"/>
    <n v="908"/>
    <n v="275"/>
    <n v="241"/>
    <n v="306"/>
    <n v="294"/>
    <n v="342"/>
    <n v="324"/>
    <n v="278"/>
    <n v="302"/>
    <n v="408"/>
    <n v="377"/>
    <n v="390"/>
    <n v="541"/>
    <n v="445"/>
    <n v="332"/>
    <n v="203"/>
    <n v="195"/>
    <n v="207"/>
    <n v="230"/>
    <n v="373"/>
    <n v="266"/>
    <n v="288"/>
    <n v="341"/>
    <n v="307"/>
    <n v="181"/>
    <n v="335"/>
    <n v="308"/>
    <n v="294"/>
    <n v="290"/>
    <n v="368"/>
    <n v="296"/>
    <n v="341"/>
    <n v="224"/>
    <n v="216"/>
    <n v="137"/>
    <n v="147"/>
    <n v="199"/>
    <n v="29000"/>
  </r>
  <r>
    <s v="Albania"/>
    <s v="ALB"/>
    <x v="2"/>
    <s v="Fertilizer consumption (% of fertilizer production)"/>
    <s v="AG.CON.FERT.PT.ZS"/>
    <n v="254"/>
    <n v="225"/>
    <n v="236"/>
    <n v="1280"/>
    <n v="400"/>
    <n v="317"/>
    <n v="155"/>
    <n v="120"/>
    <n v="101"/>
    <n v="102"/>
    <n v="95"/>
    <n v="98"/>
    <n v="103"/>
    <n v="107"/>
    <n v="103"/>
    <n v="107"/>
    <n v="111"/>
    <n v="105"/>
    <n v="103"/>
    <n v="100"/>
    <n v="104"/>
    <n v="107"/>
    <n v="105"/>
    <n v="102"/>
    <n v="102"/>
    <n v="104"/>
    <n v="103"/>
    <n v="103"/>
    <n v="103"/>
    <n v="105"/>
    <n v="105"/>
    <n v="243"/>
    <n v="167"/>
    <n v="309"/>
    <n v="1100"/>
    <n v="217"/>
    <n v="174"/>
    <n v="1250"/>
    <n v="530"/>
    <n v="317"/>
    <n v="584"/>
    <n v="503"/>
    <n v="580"/>
    <n v="527"/>
    <n v="736"/>
    <n v="885"/>
    <n v="924"/>
    <n v="746"/>
    <n v="699"/>
    <n v="339"/>
    <n v="372"/>
    <n v="361"/>
    <n v="314"/>
    <n v="395"/>
    <n v="572"/>
    <n v="604"/>
    <n v="453"/>
    <n v="433"/>
    <n v="465"/>
    <n v="8097"/>
    <n v="578"/>
    <n v="28839"/>
  </r>
  <r>
    <s v="Togo"/>
    <s v="TGO"/>
    <x v="1"/>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10"/>
    <n v="2"/>
    <n v="3"/>
    <n v="15"/>
    <n v="453"/>
    <n v="433"/>
    <n v="465"/>
    <n v="8097"/>
    <n v="578"/>
    <n v="27952"/>
  </r>
  <r>
    <s v="Uganda"/>
    <s v="UGA"/>
    <x v="1"/>
    <s v="Fertilizer consumption (% of fertilizer production)"/>
    <s v="AG.CON.FERT.PT.ZS"/>
    <n v="254"/>
    <n v="330"/>
    <n v="233"/>
    <n v="103"/>
    <n v="88"/>
    <n v="115"/>
    <n v="72"/>
    <n v="91"/>
    <n v="100"/>
    <n v="119"/>
    <n v="161"/>
    <n v="154"/>
    <n v="176"/>
    <n v="90"/>
    <n v="199"/>
    <n v="42"/>
    <n v="110"/>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33"/>
    <n v="465"/>
    <n v="8097"/>
    <n v="578"/>
    <n v="27558"/>
  </r>
  <r>
    <s v="Viet Nam"/>
    <s v="VNM"/>
    <x v="5"/>
    <s v="Fertilizer consumption (% of fertilizer production)"/>
    <s v="AG.CON.FERT.PT.ZS"/>
    <n v="119"/>
    <n v="119"/>
    <n v="110"/>
    <n v="114"/>
    <n v="120"/>
    <n v="140"/>
    <n v="647"/>
    <n v="1622"/>
    <n v="836"/>
    <n v="479"/>
    <n v="300"/>
    <n v="615"/>
    <n v="606"/>
    <n v="299"/>
    <n v="330"/>
    <n v="381"/>
    <n v="298"/>
    <n v="236"/>
    <n v="363"/>
    <n v="397"/>
    <n v="674"/>
    <n v="694"/>
    <n v="784"/>
    <n v="1370"/>
    <n v="704"/>
    <n v="835"/>
    <n v="650"/>
    <n v="777"/>
    <n v="842"/>
    <n v="664"/>
    <n v="556"/>
    <n v="493"/>
    <n v="432"/>
    <n v="550"/>
    <n v="505"/>
    <n v="544"/>
    <n v="473"/>
    <n v="528"/>
    <n v="332"/>
    <n v="999"/>
    <n v="731"/>
    <n v="442"/>
    <n v="444"/>
    <n v="364"/>
    <n v="259"/>
    <n v="267"/>
    <n v="270"/>
    <n v="209"/>
    <n v="312"/>
    <n v="259"/>
    <n v="244"/>
    <n v="195"/>
    <n v="217"/>
    <n v="184"/>
    <n v="219"/>
    <n v="209"/>
    <n v="209"/>
    <n v="194"/>
    <n v="181"/>
    <n v="181"/>
    <n v="181"/>
    <n v="27308"/>
  </r>
  <r>
    <s v="Colombia"/>
    <s v="COL"/>
    <x v="0"/>
    <s v="Fertilizer consumption (% of fertilizer production)"/>
    <s v="AG.CON.FERT.PT.ZS"/>
    <n v="1420"/>
    <n v="650"/>
    <n v="316"/>
    <n v="284"/>
    <n v="279"/>
    <n v="330"/>
    <n v="299"/>
    <n v="304"/>
    <n v="238"/>
    <n v="165"/>
    <n v="192"/>
    <n v="177"/>
    <n v="166"/>
    <n v="161"/>
    <n v="213"/>
    <n v="249"/>
    <n v="241"/>
    <n v="266"/>
    <n v="306"/>
    <n v="357"/>
    <n v="306"/>
    <n v="386"/>
    <n v="352"/>
    <n v="258"/>
    <n v="253"/>
    <n v="244"/>
    <n v="273"/>
    <n v="270"/>
    <n v="263"/>
    <n v="304"/>
    <n v="311"/>
    <n v="319"/>
    <n v="546"/>
    <n v="472"/>
    <n v="477"/>
    <n v="408"/>
    <n v="549"/>
    <n v="583"/>
    <n v="691"/>
    <n v="209"/>
    <n v="677"/>
    <n v="819"/>
    <n v="819"/>
    <n v="621"/>
    <n v="831"/>
    <n v="710"/>
    <n v="687"/>
    <n v="616"/>
    <n v="476"/>
    <n v="490"/>
    <n v="606"/>
    <n v="560"/>
    <n v="450"/>
    <n v="429"/>
    <n v="428"/>
    <n v="465"/>
    <n v="505"/>
    <n v="437"/>
    <n v="438"/>
    <n v="510"/>
    <n v="509"/>
    <n v="26170"/>
  </r>
  <r>
    <s v="Argentina"/>
    <s v="ARG"/>
    <x v="0"/>
    <s v="Fertilizer consumption (% of fertilizer production)"/>
    <s v="AG.CON.FERT.PT.ZS"/>
    <n v="524"/>
    <n v="212"/>
    <n v="422"/>
    <n v="590"/>
    <n v="810"/>
    <n v="1414"/>
    <n v="605"/>
    <n v="266"/>
    <n v="382"/>
    <n v="247"/>
    <n v="177"/>
    <n v="201"/>
    <n v="248"/>
    <n v="251"/>
    <n v="246"/>
    <n v="272"/>
    <n v="265"/>
    <n v="371"/>
    <n v="495"/>
    <n v="374"/>
    <n v="383"/>
    <n v="228"/>
    <n v="237"/>
    <n v="302"/>
    <n v="313"/>
    <n v="421"/>
    <n v="384"/>
    <n v="319"/>
    <n v="310"/>
    <n v="316"/>
    <n v="398"/>
    <n v="760"/>
    <n v="538"/>
    <n v="709"/>
    <n v="900"/>
    <n v="1060"/>
    <n v="834"/>
    <n v="787"/>
    <n v="689"/>
    <n v="588"/>
    <n v="199"/>
    <n v="161"/>
    <n v="198"/>
    <n v="223"/>
    <n v="209"/>
    <n v="219"/>
    <n v="383"/>
    <n v="306"/>
    <n v="154"/>
    <n v="344"/>
    <n v="304"/>
    <n v="254"/>
    <n v="210"/>
    <n v="256"/>
    <n v="213"/>
    <n v="259"/>
    <n v="237"/>
    <n v="365"/>
    <n v="348"/>
    <n v="357"/>
    <n v="544"/>
    <n v="24591"/>
  </r>
  <r>
    <s v="Sweden"/>
    <s v="SWE"/>
    <x v="2"/>
    <s v="Fertilizer consumption (% of fertilizer production)"/>
    <s v="AG.CON.FERT.PT.ZS"/>
    <n v="177"/>
    <n v="185"/>
    <n v="180"/>
    <n v="194"/>
    <n v="178"/>
    <n v="162"/>
    <n v="159"/>
    <n v="156"/>
    <n v="165"/>
    <n v="168"/>
    <n v="154"/>
    <n v="148"/>
    <n v="161"/>
    <n v="143"/>
    <n v="168"/>
    <n v="182"/>
    <n v="165"/>
    <n v="177"/>
    <n v="170"/>
    <n v="155"/>
    <n v="168"/>
    <n v="151"/>
    <n v="145"/>
    <n v="135"/>
    <n v="136"/>
    <n v="155"/>
    <n v="142"/>
    <n v="147"/>
    <n v="147"/>
    <n v="116"/>
    <n v="144"/>
    <n v="269"/>
    <n v="266"/>
    <n v="263"/>
    <n v="209"/>
    <n v="253"/>
    <n v="263"/>
    <n v="263"/>
    <n v="269"/>
    <n v="223"/>
    <n v="302"/>
    <n v="308"/>
    <n v="323"/>
    <n v="313"/>
    <n v="307"/>
    <n v="256"/>
    <n v="265"/>
    <n v="746"/>
    <n v="699"/>
    <n v="339"/>
    <n v="372"/>
    <n v="361"/>
    <n v="314"/>
    <n v="395"/>
    <n v="572"/>
    <n v="604"/>
    <n v="453"/>
    <n v="433"/>
    <n v="465"/>
    <n v="8097"/>
    <n v="578"/>
    <n v="23713"/>
  </r>
  <r>
    <s v="Austria"/>
    <s v="AUT"/>
    <x v="2"/>
    <s v="Fertilizer consumption (% of fertilizer production)"/>
    <s v="AG.CON.FERT.PT.ZS"/>
    <n v="120"/>
    <n v="129"/>
    <n v="143"/>
    <n v="142"/>
    <n v="137"/>
    <n v="73"/>
    <n v="128"/>
    <n v="110"/>
    <n v="125"/>
    <n v="128"/>
    <n v="125"/>
    <n v="113"/>
    <n v="111"/>
    <n v="92"/>
    <n v="91"/>
    <n v="109"/>
    <n v="96"/>
    <n v="99"/>
    <n v="106"/>
    <n v="101"/>
    <n v="119"/>
    <n v="104"/>
    <n v="127"/>
    <n v="111"/>
    <n v="131"/>
    <n v="129"/>
    <n v="96"/>
    <n v="111"/>
    <n v="95"/>
    <n v="102"/>
    <n v="85"/>
    <n v="102"/>
    <n v="89"/>
    <n v="89"/>
    <n v="90"/>
    <n v="77"/>
    <n v="91"/>
    <n v="78"/>
    <n v="80"/>
    <n v="96"/>
    <n v="76"/>
    <n v="503"/>
    <n v="580"/>
    <n v="527"/>
    <n v="736"/>
    <n v="885"/>
    <n v="924"/>
    <n v="746"/>
    <n v="699"/>
    <n v="339"/>
    <n v="372"/>
    <n v="361"/>
    <n v="314"/>
    <n v="395"/>
    <n v="572"/>
    <n v="604"/>
    <n v="453"/>
    <n v="433"/>
    <n v="465"/>
    <n v="8097"/>
    <n v="578"/>
    <n v="22939"/>
  </r>
  <r>
    <s v="France"/>
    <s v="FRA"/>
    <x v="2"/>
    <s v="Fertilizer consumption (% of fertilizer production)"/>
    <s v="AG.CON.FERT.PT.ZS"/>
    <n v="74"/>
    <n v="81"/>
    <n v="78"/>
    <n v="75"/>
    <n v="75"/>
    <n v="77"/>
    <n v="88"/>
    <n v="91"/>
    <n v="96"/>
    <n v="101"/>
    <n v="103"/>
    <n v="112"/>
    <n v="108"/>
    <n v="85"/>
    <n v="108"/>
    <n v="113"/>
    <n v="111"/>
    <n v="114"/>
    <n v="117"/>
    <n v="114"/>
    <n v="122"/>
    <n v="128"/>
    <n v="126"/>
    <n v="124"/>
    <n v="131"/>
    <n v="139"/>
    <n v="144"/>
    <n v="150"/>
    <n v="164"/>
    <n v="153"/>
    <n v="151"/>
    <n v="144"/>
    <n v="148"/>
    <n v="176"/>
    <n v="176"/>
    <n v="174"/>
    <n v="187"/>
    <n v="207"/>
    <n v="218"/>
    <n v="256"/>
    <n v="257"/>
    <n v="280"/>
    <n v="347"/>
    <n v="322"/>
    <n v="227"/>
    <n v="164"/>
    <n v="175"/>
    <n v="139"/>
    <n v="141"/>
    <n v="160"/>
    <n v="423"/>
    <n v="500"/>
    <n v="420"/>
    <n v="606"/>
    <n v="450"/>
    <n v="506"/>
    <n v="561"/>
    <n v="424"/>
    <n v="445"/>
    <n v="8097"/>
    <n v="1338"/>
    <n v="21121"/>
  </r>
  <r>
    <s v="Bolivia"/>
    <s v="BOL"/>
    <x v="0"/>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699"/>
    <n v="339"/>
    <n v="372"/>
    <n v="361"/>
    <n v="314"/>
    <n v="395"/>
    <n v="572"/>
    <n v="604"/>
    <n v="453"/>
    <n v="41"/>
    <n v="20"/>
    <n v="297"/>
    <n v="306"/>
    <n v="20898"/>
  </r>
  <r>
    <s v="Myanmar"/>
    <s v="MMR"/>
    <x v="5"/>
    <s v="Fertilizer consumption (% of fertilizer production)"/>
    <s v="AG.CON.FERT.PT.ZS"/>
    <n v="254"/>
    <n v="225"/>
    <n v="236"/>
    <n v="252"/>
    <n v="231"/>
    <n v="318"/>
    <n v="274"/>
    <n v="420"/>
    <n v="465"/>
    <n v="140"/>
    <n v="136"/>
    <n v="131"/>
    <n v="113"/>
    <n v="104"/>
    <n v="116"/>
    <n v="93"/>
    <n v="117"/>
    <n v="149"/>
    <n v="152"/>
    <n v="168"/>
    <n v="210"/>
    <n v="329"/>
    <n v="267"/>
    <n v="218"/>
    <n v="169"/>
    <n v="128"/>
    <n v="93"/>
    <n v="89"/>
    <n v="95"/>
    <n v="108"/>
    <n v="121"/>
    <n v="151"/>
    <n v="173"/>
    <n v="211"/>
    <n v="275"/>
    <n v="237"/>
    <n v="317"/>
    <n v="333"/>
    <n v="249"/>
    <n v="267"/>
    <n v="347"/>
    <n v="208"/>
    <n v="339"/>
    <n v="494"/>
    <n v="143"/>
    <n v="177"/>
    <n v="330"/>
    <n v="167"/>
    <n v="210"/>
    <n v="442"/>
    <n v="213"/>
    <n v="176"/>
    <n v="274"/>
    <n v="337"/>
    <n v="219"/>
    <n v="567"/>
    <n v="1862"/>
    <n v="2375"/>
    <n v="1212"/>
    <n v="820"/>
    <n v="468"/>
    <n v="19514"/>
  </r>
  <r>
    <s v="Korea, Dem. People's Rep."/>
    <s v="PRK"/>
    <x v="5"/>
    <s v="Fertilizer consumption (% of fertilizer production)"/>
    <s v="AG.CON.FERT.PT.ZS"/>
    <n v="100"/>
    <n v="100"/>
    <n v="100"/>
    <n v="100"/>
    <n v="100"/>
    <n v="103"/>
    <n v="108"/>
    <n v="123"/>
    <n v="112"/>
    <n v="106"/>
    <n v="107"/>
    <n v="108"/>
    <n v="116"/>
    <n v="115"/>
    <n v="116"/>
    <n v="111"/>
    <n v="108"/>
    <n v="115"/>
    <n v="111"/>
    <n v="108"/>
    <n v="108"/>
    <n v="104"/>
    <n v="103"/>
    <n v="102"/>
    <n v="111"/>
    <n v="98"/>
    <n v="95"/>
    <n v="102"/>
    <n v="103"/>
    <n v="105"/>
    <n v="102"/>
    <n v="100"/>
    <n v="97"/>
    <n v="97"/>
    <n v="110"/>
    <n v="102"/>
    <n v="186"/>
    <n v="192"/>
    <n v="244"/>
    <n v="512"/>
    <n v="650"/>
    <n v="564"/>
    <n v="469"/>
    <n v="240"/>
    <n v="217"/>
    <n v="239"/>
    <n v="188"/>
    <n v="182"/>
    <n v="209"/>
    <n v="273"/>
    <n v="327"/>
    <n v="258"/>
    <n v="273"/>
    <n v="223"/>
    <n v="184"/>
    <n v="241"/>
    <n v="233"/>
    <n v="318"/>
    <n v="473"/>
    <n v="8097"/>
    <n v="578"/>
    <n v="19376"/>
  </r>
  <r>
    <s v="Bosnia and Herzegovina"/>
    <s v="BIH"/>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885"/>
    <n v="924"/>
    <n v="746"/>
    <n v="164"/>
    <n v="259"/>
    <n v="124"/>
    <n v="192"/>
    <n v="210"/>
    <n v="180"/>
    <n v="169"/>
    <n v="253"/>
    <n v="227"/>
    <n v="183"/>
    <n v="462"/>
    <n v="275"/>
    <n v="206"/>
    <n v="19029"/>
  </r>
  <r>
    <s v="Brazil"/>
    <s v="BRA"/>
    <x v="0"/>
    <s v="Fertilizer consumption (% of fertilizer production)"/>
    <s v="AG.CON.FERT.PT.ZS"/>
    <n v="215"/>
    <n v="205"/>
    <n v="250"/>
    <n v="229"/>
    <n v="287"/>
    <n v="305"/>
    <n v="324"/>
    <n v="339"/>
    <n v="410"/>
    <n v="446"/>
    <n v="325"/>
    <n v="385"/>
    <n v="325"/>
    <n v="291"/>
    <n v="262"/>
    <n v="225"/>
    <n v="238"/>
    <n v="230"/>
    <n v="232"/>
    <n v="214"/>
    <n v="180"/>
    <n v="181"/>
    <n v="145"/>
    <n v="159"/>
    <n v="162"/>
    <n v="177"/>
    <n v="173"/>
    <n v="172"/>
    <n v="156"/>
    <n v="170"/>
    <n v="177"/>
    <n v="191"/>
    <n v="211"/>
    <n v="207"/>
    <n v="185"/>
    <n v="216"/>
    <n v="239"/>
    <n v="242"/>
    <n v="230"/>
    <n v="251"/>
    <n v="278"/>
    <n v="276"/>
    <n v="313"/>
    <n v="349"/>
    <n v="282"/>
    <n v="280"/>
    <n v="341"/>
    <n v="335"/>
    <n v="275"/>
    <n v="323"/>
    <n v="402"/>
    <n v="392"/>
    <n v="443"/>
    <n v="481"/>
    <n v="403"/>
    <n v="527"/>
    <n v="636"/>
    <n v="591"/>
    <n v="804"/>
    <n v="791"/>
    <n v="757"/>
    <n v="18840"/>
  </r>
  <r>
    <s v="Serbia"/>
    <s v="SRB"/>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335"/>
    <n v="268"/>
    <n v="317"/>
    <n v="584"/>
    <n v="503"/>
    <n v="580"/>
    <n v="527"/>
    <n v="736"/>
    <n v="297"/>
    <n v="270"/>
    <n v="305"/>
    <n v="289"/>
    <n v="190"/>
    <n v="176"/>
    <n v="237"/>
    <n v="211"/>
    <n v="223"/>
    <n v="258"/>
    <n v="347"/>
    <n v="262"/>
    <n v="150"/>
    <n v="156"/>
    <n v="281"/>
    <n v="138"/>
    <n v="17360"/>
  </r>
  <r>
    <s v="Zimbabwe"/>
    <s v="ZWE"/>
    <x v="1"/>
    <s v="Fertilizer consumption (% of fertilizer production)"/>
    <s v="AG.CON.FERT.PT.ZS"/>
    <n v="377"/>
    <n v="356"/>
    <n v="321"/>
    <n v="460"/>
    <n v="375"/>
    <n v="376"/>
    <n v="331"/>
    <n v="339"/>
    <n v="184"/>
    <n v="156"/>
    <n v="138"/>
    <n v="134"/>
    <n v="138"/>
    <n v="142"/>
    <n v="134"/>
    <n v="119"/>
    <n v="129"/>
    <n v="134"/>
    <n v="118"/>
    <n v="153"/>
    <n v="158"/>
    <n v="152"/>
    <n v="145"/>
    <n v="129"/>
    <n v="147"/>
    <n v="131"/>
    <n v="126"/>
    <n v="141"/>
    <n v="142"/>
    <n v="134"/>
    <n v="131"/>
    <n v="101"/>
    <n v="133"/>
    <n v="126"/>
    <n v="121"/>
    <n v="138"/>
    <n v="145"/>
    <n v="160"/>
    <n v="150"/>
    <n v="164"/>
    <n v="178"/>
    <n v="140"/>
    <n v="163"/>
    <n v="85"/>
    <n v="97"/>
    <n v="210"/>
    <n v="171"/>
    <n v="252"/>
    <n v="456"/>
    <n v="442"/>
    <n v="399"/>
    <n v="360"/>
    <n v="369"/>
    <n v="350"/>
    <n v="252"/>
    <n v="945"/>
    <n v="672"/>
    <n v="624"/>
    <n v="624"/>
    <n v="213"/>
    <n v="213"/>
    <n v="14603"/>
  </r>
  <r>
    <s v="Kuwait"/>
    <s v="KWT"/>
    <x v="4"/>
    <s v="Fertilizer consumption (% of fertilizer production)"/>
    <s v="AG.CON.FERT.PT.ZS"/>
    <n v="254"/>
    <n v="225"/>
    <n v="236"/>
    <n v="252"/>
    <n v="231"/>
    <n v="318"/>
    <n v="274"/>
    <n v="420"/>
    <n v="465"/>
    <n v="351"/>
    <n v="234"/>
    <n v="217"/>
    <n v="213"/>
    <n v="248"/>
    <n v="268"/>
    <n v="245"/>
    <n v="1"/>
    <n v="1"/>
    <n v="1"/>
    <n v="1"/>
    <n v="1"/>
    <n v="1"/>
    <n v="1"/>
    <n v="1"/>
    <n v="1"/>
    <n v="1"/>
    <n v="1"/>
    <n v="1"/>
    <n v="1"/>
    <n v="336"/>
    <n v="307"/>
    <n v="1"/>
    <n v="1"/>
    <n v="1"/>
    <n v="1"/>
    <n v="1"/>
    <n v="1"/>
    <n v="1"/>
    <n v="1"/>
    <n v="1"/>
    <n v="1"/>
    <n v="1"/>
    <n v="1"/>
    <n v="1"/>
    <n v="1"/>
    <n v="1"/>
    <n v="1"/>
    <n v="2"/>
    <n v="1"/>
    <n v="1"/>
    <n v="2"/>
    <n v="2"/>
    <n v="2"/>
    <n v="2"/>
    <n v="2"/>
    <n v="2"/>
    <n v="2"/>
    <n v="4"/>
    <n v="465"/>
    <n v="8097"/>
    <n v="578"/>
    <n v="14285"/>
  </r>
  <r>
    <s v="Czechia"/>
    <s v="CZE"/>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139"/>
    <n v="95"/>
    <n v="105"/>
    <n v="106"/>
    <n v="109"/>
    <n v="97"/>
    <n v="94"/>
    <n v="101"/>
    <n v="120"/>
    <n v="175"/>
    <n v="131"/>
    <n v="128"/>
    <n v="154"/>
    <n v="148"/>
    <n v="140"/>
    <n v="165"/>
    <n v="121"/>
    <n v="141"/>
    <n v="184"/>
    <n v="152"/>
    <n v="249"/>
    <n v="340"/>
    <n v="276"/>
    <n v="295"/>
    <n v="313"/>
    <n v="288"/>
    <n v="364"/>
    <n v="476"/>
    <n v="254"/>
    <n v="13942"/>
  </r>
  <r>
    <s v="Bangladesh"/>
    <s v="BGD"/>
    <x v="3"/>
    <s v="Fertilizer consumption (% of fertilizer production)"/>
    <s v="AG.CON.FERT.PT.ZS"/>
    <n v="290"/>
    <n v="84"/>
    <n v="108"/>
    <n v="129"/>
    <n v="129"/>
    <n v="177"/>
    <n v="193"/>
    <n v="272"/>
    <n v="299"/>
    <n v="179"/>
    <n v="538"/>
    <n v="198"/>
    <n v="141"/>
    <n v="278"/>
    <n v="141"/>
    <n v="165"/>
    <n v="273"/>
    <n v="218"/>
    <n v="203"/>
    <n v="216"/>
    <n v="182"/>
    <n v="173"/>
    <n v="147"/>
    <n v="159"/>
    <n v="126"/>
    <n v="138"/>
    <n v="110"/>
    <n v="107"/>
    <n v="122"/>
    <n v="132"/>
    <n v="126"/>
    <n v="104"/>
    <n v="91"/>
    <n v="110"/>
    <n v="115"/>
    <n v="122"/>
    <n v="123"/>
    <n v="112"/>
    <n v="124"/>
    <n v="115"/>
    <n v="124"/>
    <n v="130"/>
    <n v="131"/>
    <n v="141"/>
    <n v="165"/>
    <n v="173"/>
    <n v="157"/>
    <n v="208"/>
    <n v="239"/>
    <n v="307"/>
    <n v="416"/>
    <n v="408"/>
    <n v="385"/>
    <n v="470"/>
    <n v="477"/>
    <n v="393"/>
    <n v="461"/>
    <n v="573"/>
    <n v="545"/>
    <n v="555"/>
    <n v="674"/>
    <n v="13901"/>
  </r>
  <r>
    <s v="Afghanistan"/>
    <s v="AFG"/>
    <x v="3"/>
    <s v="Fertilizer consumption (% of fertilizer production)"/>
    <s v="AG.CON.FERT.PT.ZS"/>
    <n v="254"/>
    <n v="225"/>
    <n v="236"/>
    <n v="252"/>
    <n v="231"/>
    <n v="318"/>
    <n v="274"/>
    <n v="420"/>
    <n v="465"/>
    <n v="351"/>
    <n v="234"/>
    <n v="217"/>
    <n v="213"/>
    <n v="178"/>
    <n v="247"/>
    <n v="169"/>
    <n v="144"/>
    <n v="112"/>
    <n v="103"/>
    <n v="105"/>
    <n v="95"/>
    <n v="110"/>
    <n v="118"/>
    <n v="149"/>
    <n v="133"/>
    <n v="120"/>
    <n v="140"/>
    <n v="101"/>
    <n v="101"/>
    <n v="78"/>
    <n v="100"/>
    <n v="110"/>
    <n v="100"/>
    <n v="231"/>
    <n v="236"/>
    <n v="100"/>
    <n v="100"/>
    <n v="140"/>
    <n v="100"/>
    <n v="100"/>
    <n v="100"/>
    <n v="105"/>
    <n v="167"/>
    <n v="171"/>
    <n v="191"/>
    <n v="142"/>
    <n v="97"/>
    <n v="95"/>
    <n v="109"/>
    <n v="116"/>
    <n v="156"/>
    <n v="115"/>
    <n v="221"/>
    <n v="496"/>
    <n v="649"/>
    <n v="663"/>
    <n v="987"/>
    <n v="848"/>
    <n v="536"/>
    <n v="428"/>
    <n v="256"/>
    <n v="13858"/>
  </r>
  <r>
    <s v="Australia"/>
    <s v="AUS"/>
    <x v="5"/>
    <s v="Fertilizer consumption (% of fertilizer production)"/>
    <s v="AG.CON.FERT.PT.ZS"/>
    <n v="111"/>
    <n v="99"/>
    <n v="98"/>
    <n v="114"/>
    <n v="112"/>
    <n v="112"/>
    <n v="108"/>
    <n v="118"/>
    <n v="109"/>
    <n v="117"/>
    <n v="108"/>
    <n v="104"/>
    <n v="113"/>
    <n v="94"/>
    <n v="114"/>
    <n v="116"/>
    <n v="112"/>
    <n v="121"/>
    <n v="115"/>
    <n v="119"/>
    <n v="123"/>
    <n v="139"/>
    <n v="150"/>
    <n v="157"/>
    <n v="158"/>
    <n v="144"/>
    <n v="140"/>
    <n v="147"/>
    <n v="189"/>
    <n v="237"/>
    <n v="257"/>
    <n v="263"/>
    <n v="279"/>
    <n v="265"/>
    <n v="273"/>
    <n v="331"/>
    <n v="346"/>
    <n v="345"/>
    <n v="318"/>
    <n v="236"/>
    <n v="225"/>
    <n v="229"/>
    <n v="232"/>
    <n v="253"/>
    <n v="237"/>
    <n v="225"/>
    <n v="182"/>
    <n v="216"/>
    <n v="153"/>
    <n v="283"/>
    <n v="243"/>
    <n v="268"/>
    <n v="223"/>
    <n v="384"/>
    <n v="286"/>
    <n v="283"/>
    <n v="310"/>
    <n v="305"/>
    <n v="297"/>
    <n v="278"/>
    <n v="278"/>
    <n v="12101"/>
  </r>
  <r>
    <s v="Senegal"/>
    <s v="SEN"/>
    <x v="1"/>
    <s v="Fertilizer consumption (% of fertilizer production)"/>
    <s v="AG.CON.FERT.PT.ZS"/>
    <n v="254"/>
    <n v="225"/>
    <n v="236"/>
    <n v="252"/>
    <n v="231"/>
    <n v="318"/>
    <n v="624"/>
    <n v="112"/>
    <n v="55"/>
    <n v="37"/>
    <n v="53"/>
    <n v="52"/>
    <n v="80"/>
    <n v="137"/>
    <n v="166"/>
    <n v="133"/>
    <n v="156"/>
    <n v="94"/>
    <n v="88"/>
    <n v="63"/>
    <n v="81"/>
    <n v="97"/>
    <n v="98"/>
    <n v="46"/>
    <n v="35"/>
    <n v="44"/>
    <n v="38"/>
    <n v="50"/>
    <n v="33"/>
    <n v="19"/>
    <n v="23"/>
    <n v="30"/>
    <n v="39"/>
    <n v="43"/>
    <n v="24"/>
    <n v="36"/>
    <n v="27"/>
    <n v="25"/>
    <n v="55"/>
    <n v="74"/>
    <n v="52"/>
    <n v="83"/>
    <n v="55"/>
    <n v="71"/>
    <n v="69"/>
    <n v="134"/>
    <n v="33"/>
    <n v="91"/>
    <n v="1661"/>
    <n v="1361"/>
    <n v="489"/>
    <n v="550"/>
    <n v="760"/>
    <n v="544"/>
    <n v="335"/>
    <n v="280"/>
    <n v="130"/>
    <n v="99"/>
    <n v="263"/>
    <n v="294"/>
    <n v="132"/>
    <n v="11769"/>
  </r>
  <r>
    <s v="Turkmenistan"/>
    <s v="TKM"/>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168"/>
    <n v="115"/>
    <n v="121"/>
    <n v="123"/>
    <n v="130"/>
    <n v="155"/>
    <n v="123"/>
    <n v="141"/>
    <n v="168"/>
    <n v="187"/>
    <n v="134"/>
    <n v="157"/>
    <n v="180"/>
    <n v="116"/>
    <n v="109"/>
    <n v="106"/>
    <n v="90"/>
    <n v="82"/>
    <n v="81"/>
    <n v="81"/>
    <n v="83"/>
    <n v="137"/>
    <n v="107"/>
    <n v="101"/>
    <n v="87"/>
    <n v="80"/>
    <n v="82"/>
    <n v="73"/>
    <n v="73"/>
    <n v="73"/>
    <n v="11709"/>
  </r>
  <r>
    <s v="Indonesia"/>
    <s v="IDN"/>
    <x v="5"/>
    <s v="Fertilizer consumption (% of fertilizer production)"/>
    <s v="AG.CON.FERT.PT.ZS"/>
    <n v="254"/>
    <n v="225"/>
    <n v="867"/>
    <n v="210"/>
    <n v="206"/>
    <n v="354"/>
    <n v="288"/>
    <n v="645"/>
    <n v="453"/>
    <n v="531"/>
    <n v="472"/>
    <n v="753"/>
    <n v="594"/>
    <n v="413"/>
    <n v="236"/>
    <n v="268"/>
    <n v="156"/>
    <n v="110"/>
    <n v="93"/>
    <n v="100"/>
    <n v="119"/>
    <n v="133"/>
    <n v="107"/>
    <n v="106"/>
    <n v="90"/>
    <n v="88"/>
    <n v="89"/>
    <n v="96"/>
    <n v="80"/>
    <n v="82"/>
    <n v="83"/>
    <n v="91"/>
    <n v="77"/>
    <n v="81"/>
    <n v="81"/>
    <n v="82"/>
    <n v="69"/>
    <n v="88"/>
    <n v="81"/>
    <n v="82"/>
    <n v="95"/>
    <n v="112"/>
    <n v="112"/>
    <n v="124"/>
    <n v="103"/>
    <n v="110"/>
    <n v="122"/>
    <n v="119"/>
    <n v="104"/>
    <n v="106"/>
    <n v="114"/>
    <n v="132"/>
    <n v="128"/>
    <n v="140"/>
    <n v="140"/>
    <n v="143"/>
    <n v="148"/>
    <n v="148"/>
    <n v="123"/>
    <n v="132"/>
    <n v="155"/>
    <n v="11643"/>
  </r>
  <r>
    <s v="New Zealand"/>
    <s v="NZL"/>
    <x v="5"/>
    <s v="Fertilizer consumption (% of fertilizer production)"/>
    <s v="AG.CON.FERT.PT.ZS"/>
    <n v="147"/>
    <n v="125"/>
    <n v="129"/>
    <n v="150"/>
    <n v="138"/>
    <n v="138"/>
    <n v="128"/>
    <n v="130"/>
    <n v="135"/>
    <n v="140"/>
    <n v="139"/>
    <n v="128"/>
    <n v="157"/>
    <n v="153"/>
    <n v="140"/>
    <n v="140"/>
    <n v="141"/>
    <n v="146"/>
    <n v="134"/>
    <n v="135"/>
    <n v="138"/>
    <n v="138"/>
    <n v="126"/>
    <n v="145"/>
    <n v="128"/>
    <n v="140"/>
    <n v="133"/>
    <n v="144"/>
    <n v="147"/>
    <n v="149"/>
    <n v="159"/>
    <n v="176"/>
    <n v="207"/>
    <n v="198"/>
    <n v="211"/>
    <n v="213"/>
    <n v="185"/>
    <n v="188"/>
    <n v="170"/>
    <n v="165"/>
    <n v="200"/>
    <n v="190"/>
    <n v="205"/>
    <n v="260"/>
    <n v="312"/>
    <n v="343"/>
    <n v="202"/>
    <n v="281"/>
    <n v="196"/>
    <n v="195"/>
    <n v="232"/>
    <n v="240"/>
    <n v="212"/>
    <n v="248"/>
    <n v="285"/>
    <n v="296"/>
    <n v="299"/>
    <n v="340"/>
    <n v="342"/>
    <n v="319"/>
    <n v="313"/>
    <n v="11543"/>
  </r>
  <r>
    <s v="Algeria"/>
    <s v="DZA"/>
    <x v="4"/>
    <s v="Fertilizer consumption (% of fertilizer production)"/>
    <s v="AG.CON.FERT.PT.ZS"/>
    <n v="327"/>
    <n v="550"/>
    <n v="530"/>
    <n v="525"/>
    <n v="256"/>
    <n v="347"/>
    <n v="340"/>
    <n v="387"/>
    <n v="226"/>
    <n v="290"/>
    <n v="324"/>
    <n v="244"/>
    <n v="151"/>
    <n v="122"/>
    <n v="129"/>
    <n v="172"/>
    <n v="126"/>
    <n v="129"/>
    <n v="229"/>
    <n v="432"/>
    <n v="358"/>
    <n v="133"/>
    <n v="155"/>
    <n v="114"/>
    <n v="159"/>
    <n v="164"/>
    <n v="141"/>
    <n v="84"/>
    <n v="88"/>
    <n v="98"/>
    <n v="78"/>
    <n v="99"/>
    <n v="91"/>
    <n v="107"/>
    <n v="191"/>
    <n v="458"/>
    <n v="342"/>
    <n v="169"/>
    <n v="148"/>
    <n v="84"/>
    <n v="69"/>
    <n v="77"/>
    <n v="43"/>
    <n v="91"/>
    <n v="54"/>
    <n v="192"/>
    <n v="62"/>
    <n v="284"/>
    <n v="348"/>
    <n v="272"/>
    <n v="266"/>
    <n v="288"/>
    <n v="176"/>
    <n v="41"/>
    <n v="22"/>
    <n v="15"/>
    <n v="15"/>
    <n v="15"/>
    <n v="15"/>
    <n v="15"/>
    <n v="15"/>
    <n v="11472"/>
  </r>
  <r>
    <s v="Italy"/>
    <s v="ITA"/>
    <x v="2"/>
    <s v="Fertilizer consumption (% of fertilizer production)"/>
    <s v="AG.CON.FERT.PT.ZS"/>
    <n v="73"/>
    <n v="71"/>
    <n v="64"/>
    <n v="65"/>
    <n v="69"/>
    <n v="68"/>
    <n v="62"/>
    <n v="64"/>
    <n v="74"/>
    <n v="83"/>
    <n v="86"/>
    <n v="92"/>
    <n v="83"/>
    <n v="75"/>
    <n v="108"/>
    <n v="96"/>
    <n v="108"/>
    <n v="118"/>
    <n v="112"/>
    <n v="113"/>
    <n v="124"/>
    <n v="115"/>
    <n v="124"/>
    <n v="111"/>
    <n v="121"/>
    <n v="133"/>
    <n v="123"/>
    <n v="106"/>
    <n v="105"/>
    <n v="163"/>
    <n v="139"/>
    <n v="163"/>
    <n v="232"/>
    <n v="210"/>
    <n v="208"/>
    <n v="255"/>
    <n v="249"/>
    <n v="284"/>
    <n v="322"/>
    <n v="319"/>
    <n v="298"/>
    <n v="275"/>
    <n v="265"/>
    <n v="220"/>
    <n v="315"/>
    <n v="402"/>
    <n v="865"/>
    <n v="246"/>
    <n v="253"/>
    <n v="322"/>
    <n v="371"/>
    <n v="289"/>
    <n v="194"/>
    <n v="215"/>
    <n v="223"/>
    <n v="191"/>
    <n v="231"/>
    <n v="230"/>
    <n v="233"/>
    <n v="245"/>
    <n v="252"/>
    <n v="11425"/>
  </r>
  <r>
    <s v="Turkiye"/>
    <s v="TUR"/>
    <x v="2"/>
    <s v="Fertilizer consumption (% of fertilizer production)"/>
    <s v="AG.CON.FERT.PT.ZS"/>
    <n v="240"/>
    <n v="122"/>
    <n v="174"/>
    <n v="164"/>
    <n v="213"/>
    <n v="280"/>
    <n v="415"/>
    <n v="470"/>
    <n v="466"/>
    <n v="303"/>
    <n v="270"/>
    <n v="235"/>
    <n v="312"/>
    <n v="141"/>
    <n v="175"/>
    <n v="208"/>
    <n v="298"/>
    <n v="246"/>
    <n v="219"/>
    <n v="118"/>
    <n v="110"/>
    <n v="118"/>
    <n v="119"/>
    <n v="116"/>
    <n v="104"/>
    <n v="117"/>
    <n v="121"/>
    <n v="108"/>
    <n v="137"/>
    <n v="121"/>
    <n v="144"/>
    <n v="129"/>
    <n v="140"/>
    <n v="145"/>
    <n v="128"/>
    <n v="134"/>
    <n v="129"/>
    <n v="155"/>
    <n v="195"/>
    <n v="260"/>
    <n v="237"/>
    <n v="182"/>
    <n v="153"/>
    <n v="170"/>
    <n v="167"/>
    <n v="208"/>
    <n v="200"/>
    <n v="161"/>
    <n v="206"/>
    <n v="162"/>
    <n v="143"/>
    <n v="166"/>
    <n v="178"/>
    <n v="167"/>
    <n v="160"/>
    <n v="222"/>
    <n v="189"/>
    <n v="150"/>
    <n v="142"/>
    <n v="126"/>
    <n v="116"/>
    <n v="11404"/>
  </r>
  <r>
    <s v="United Kingdom"/>
    <s v="GBR"/>
    <x v="2"/>
    <s v="Fertilizer consumption (% of fertilizer production)"/>
    <s v="AG.CON.FERT.PT.ZS"/>
    <n v="157"/>
    <n v="153"/>
    <n v="151"/>
    <n v="144"/>
    <n v="143"/>
    <n v="146"/>
    <n v="146"/>
    <n v="140"/>
    <n v="141"/>
    <n v="148"/>
    <n v="157"/>
    <n v="143"/>
    <n v="157"/>
    <n v="115"/>
    <n v="117"/>
    <n v="124"/>
    <n v="115"/>
    <n v="120"/>
    <n v="109"/>
    <n v="115"/>
    <n v="122"/>
    <n v="129"/>
    <n v="130"/>
    <n v="128"/>
    <n v="131"/>
    <n v="132"/>
    <n v="140"/>
    <n v="135"/>
    <n v="145"/>
    <n v="150"/>
    <n v="153"/>
    <n v="146"/>
    <n v="144"/>
    <n v="154"/>
    <n v="157"/>
    <n v="147"/>
    <n v="136"/>
    <n v="129"/>
    <n v="159"/>
    <n v="157"/>
    <n v="170"/>
    <n v="161"/>
    <n v="155"/>
    <n v="165"/>
    <n v="176"/>
    <n v="175"/>
    <n v="160"/>
    <n v="194"/>
    <n v="230"/>
    <n v="210"/>
    <n v="177"/>
    <n v="163"/>
    <n v="421"/>
    <n v="421"/>
    <n v="367"/>
    <n v="474"/>
    <n v="413"/>
    <n v="437"/>
    <n v="440"/>
    <n v="342"/>
    <n v="356"/>
    <n v="11372"/>
  </r>
  <r>
    <s v="Iraq"/>
    <s v="IRQ"/>
    <x v="4"/>
    <s v="Fertilizer consumption (% of fertilizer production)"/>
    <s v="AG.CON.FERT.PT.ZS"/>
    <n v="254"/>
    <n v="225"/>
    <n v="236"/>
    <n v="252"/>
    <n v="231"/>
    <n v="318"/>
    <n v="274"/>
    <n v="420"/>
    <n v="465"/>
    <n v="284"/>
    <n v="190"/>
    <n v="87"/>
    <n v="102"/>
    <n v="103"/>
    <n v="135"/>
    <n v="170"/>
    <n v="44"/>
    <n v="36"/>
    <n v="27"/>
    <n v="26"/>
    <n v="247"/>
    <n v="1604"/>
    <n v="46"/>
    <n v="67"/>
    <n v="50"/>
    <n v="52"/>
    <n v="55"/>
    <n v="31"/>
    <n v="25"/>
    <n v="47"/>
    <n v="108"/>
    <n v="100"/>
    <n v="113"/>
    <n v="125"/>
    <n v="109"/>
    <n v="110"/>
    <n v="110"/>
    <n v="118"/>
    <n v="119"/>
    <n v="114"/>
    <n v="97"/>
    <n v="99"/>
    <n v="192"/>
    <n v="94"/>
    <n v="134"/>
    <n v="134"/>
    <n v="146"/>
    <n v="134"/>
    <n v="156"/>
    <n v="142"/>
    <n v="131"/>
    <n v="170"/>
    <n v="143"/>
    <n v="190"/>
    <n v="231"/>
    <n v="124"/>
    <n v="216"/>
    <n v="235"/>
    <n v="235"/>
    <n v="235"/>
    <n v="235"/>
    <n v="10702"/>
  </r>
  <r>
    <s v="Mexico"/>
    <s v="MEX"/>
    <x v="0"/>
    <s v="Fertilizer consumption (% of fertilizer production)"/>
    <s v="AG.CON.FERT.PT.ZS"/>
    <n v="185"/>
    <n v="155"/>
    <n v="164"/>
    <n v="154"/>
    <n v="168"/>
    <n v="161"/>
    <n v="119"/>
    <n v="120"/>
    <n v="102"/>
    <n v="93"/>
    <n v="98"/>
    <n v="98"/>
    <n v="100"/>
    <n v="106"/>
    <n v="125"/>
    <n v="131"/>
    <n v="120"/>
    <n v="131"/>
    <n v="131"/>
    <n v="132"/>
    <n v="141"/>
    <n v="127"/>
    <n v="114"/>
    <n v="117"/>
    <n v="113"/>
    <n v="121"/>
    <n v="111"/>
    <n v="104"/>
    <n v="90"/>
    <n v="104"/>
    <n v="84"/>
    <n v="94"/>
    <n v="101"/>
    <n v="101"/>
    <n v="75"/>
    <n v="86"/>
    <n v="94"/>
    <n v="109"/>
    <n v="122"/>
    <n v="162"/>
    <n v="201"/>
    <n v="410"/>
    <n v="518"/>
    <n v="372"/>
    <n v="400"/>
    <n v="530"/>
    <n v="411"/>
    <n v="282"/>
    <n v="300"/>
    <n v="168"/>
    <n v="188"/>
    <n v="193"/>
    <n v="176"/>
    <n v="180"/>
    <n v="167"/>
    <n v="202"/>
    <n v="209"/>
    <n v="214"/>
    <n v="227"/>
    <n v="228"/>
    <n v="299"/>
    <n v="10638"/>
  </r>
  <r>
    <s v="Uzbekistan"/>
    <s v="UZB"/>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54"/>
    <n v="54"/>
    <n v="59"/>
    <n v="51"/>
    <n v="44"/>
    <n v="94"/>
    <n v="95"/>
    <n v="89"/>
    <n v="92"/>
    <n v="104"/>
    <n v="94"/>
    <n v="87"/>
    <n v="74"/>
    <n v="78"/>
    <n v="77"/>
    <n v="71"/>
    <n v="71"/>
    <n v="78"/>
    <n v="81"/>
    <n v="77"/>
    <n v="71"/>
    <n v="85"/>
    <n v="83"/>
    <n v="82"/>
    <n v="84"/>
    <n v="90"/>
    <n v="75"/>
    <n v="91"/>
    <n v="92"/>
    <n v="79"/>
    <n v="10602"/>
  </r>
  <r>
    <s v="Kazakhstan"/>
    <s v="KAZ"/>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103"/>
    <n v="86"/>
    <n v="93"/>
    <n v="47"/>
    <n v="65"/>
    <n v="62"/>
    <n v="87"/>
    <n v="98"/>
    <n v="469"/>
    <n v="169"/>
    <n v="26"/>
    <n v="26"/>
    <n v="27"/>
    <n v="34"/>
    <n v="38"/>
    <n v="40"/>
    <n v="17"/>
    <n v="34"/>
    <n v="102"/>
    <n v="107"/>
    <n v="206"/>
    <n v="53"/>
    <n v="53"/>
    <n v="55"/>
    <n v="46"/>
    <n v="48"/>
    <n v="41"/>
    <n v="25"/>
    <n v="47"/>
    <n v="37"/>
    <n v="10587"/>
  </r>
  <r>
    <s v="Ukraine"/>
    <s v="UKR"/>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83"/>
    <n v="52"/>
    <n v="50"/>
    <n v="41"/>
    <n v="22"/>
    <n v="24"/>
    <n v="27"/>
    <n v="20"/>
    <n v="20"/>
    <n v="23"/>
    <n v="23"/>
    <n v="21"/>
    <n v="23"/>
    <n v="21"/>
    <n v="27"/>
    <n v="30"/>
    <n v="37"/>
    <n v="43"/>
    <n v="49"/>
    <n v="45"/>
    <n v="48"/>
    <n v="66"/>
    <n v="86"/>
    <n v="96"/>
    <n v="111"/>
    <n v="189"/>
    <n v="210"/>
    <n v="209"/>
    <n v="254"/>
    <n v="263"/>
    <n v="10459"/>
  </r>
  <r>
    <s v="Hungary"/>
    <s v="HUN"/>
    <x v="2"/>
    <s v="Fertilizer consumption (% of fertilizer production)"/>
    <s v="AG.CON.FERT.PT.ZS"/>
    <n v="175"/>
    <n v="188"/>
    <n v="179"/>
    <n v="179"/>
    <n v="135"/>
    <n v="130"/>
    <n v="153"/>
    <n v="157"/>
    <n v="149"/>
    <n v="162"/>
    <n v="173"/>
    <n v="184"/>
    <n v="196"/>
    <n v="218"/>
    <n v="237"/>
    <n v="184"/>
    <n v="197"/>
    <n v="181"/>
    <n v="174"/>
    <n v="162"/>
    <n v="161"/>
    <n v="171"/>
    <n v="171"/>
    <n v="168"/>
    <n v="150"/>
    <n v="156"/>
    <n v="147"/>
    <n v="183"/>
    <n v="153"/>
    <n v="123"/>
    <n v="120"/>
    <n v="113"/>
    <n v="141"/>
    <n v="125"/>
    <n v="150"/>
    <n v="158"/>
    <n v="154"/>
    <n v="159"/>
    <n v="143"/>
    <n v="133"/>
    <n v="153"/>
    <n v="208"/>
    <n v="214"/>
    <n v="171"/>
    <n v="126"/>
    <n v="151"/>
    <n v="228"/>
    <n v="209"/>
    <n v="155"/>
    <n v="159"/>
    <n v="137"/>
    <n v="176"/>
    <n v="167"/>
    <n v="143"/>
    <n v="145"/>
    <n v="175"/>
    <n v="193"/>
    <n v="191"/>
    <n v="185"/>
    <n v="192"/>
    <n v="196"/>
    <n v="10166"/>
  </r>
  <r>
    <s v="Greece"/>
    <s v="GRC"/>
    <x v="2"/>
    <s v="Fertilizer consumption (% of fertilizer production)"/>
    <s v="AG.CON.FERT.PT.ZS"/>
    <n v="315"/>
    <n v="367"/>
    <n v="301"/>
    <n v="221"/>
    <n v="199"/>
    <n v="106"/>
    <n v="112"/>
    <n v="121"/>
    <n v="121"/>
    <n v="120"/>
    <n v="108"/>
    <n v="93"/>
    <n v="98"/>
    <n v="98"/>
    <n v="98"/>
    <n v="111"/>
    <n v="110"/>
    <n v="112"/>
    <n v="115"/>
    <n v="110"/>
    <n v="129"/>
    <n v="112"/>
    <n v="108"/>
    <n v="105"/>
    <n v="111"/>
    <n v="113"/>
    <n v="99"/>
    <n v="103"/>
    <n v="103"/>
    <n v="111"/>
    <n v="113"/>
    <n v="125"/>
    <n v="128"/>
    <n v="123"/>
    <n v="120"/>
    <n v="118"/>
    <n v="139"/>
    <n v="137"/>
    <n v="143"/>
    <n v="132"/>
    <n v="130"/>
    <n v="208"/>
    <n v="142"/>
    <n v="176"/>
    <n v="189"/>
    <n v="382"/>
    <n v="511"/>
    <n v="473"/>
    <n v="631"/>
    <n v="186"/>
    <n v="88"/>
    <n v="148"/>
    <n v="170"/>
    <n v="125"/>
    <n v="99"/>
    <n v="136"/>
    <n v="80"/>
    <n v="150"/>
    <n v="188"/>
    <n v="255"/>
    <n v="272"/>
    <n v="10147"/>
  </r>
  <r>
    <s v="Slovak Republic"/>
    <s v="SVK"/>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50"/>
    <n v="47"/>
    <n v="49"/>
    <n v="48"/>
    <n v="36"/>
    <n v="47"/>
    <n v="38"/>
    <n v="40"/>
    <n v="52"/>
    <n v="55"/>
    <n v="51"/>
    <n v="45"/>
    <n v="45"/>
    <n v="58"/>
    <n v="64"/>
    <n v="62"/>
    <n v="60"/>
    <n v="64"/>
    <n v="49"/>
    <n v="63"/>
    <n v="45"/>
    <n v="65"/>
    <n v="41"/>
    <n v="50"/>
    <n v="49"/>
    <n v="48"/>
    <n v="57"/>
    <n v="53"/>
    <n v="53"/>
    <n v="9966"/>
  </r>
  <r>
    <s v="Georgia"/>
    <s v="GEO"/>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95"/>
    <n v="92"/>
    <n v="92"/>
    <n v="73"/>
    <n v="60"/>
    <n v="48"/>
    <n v="62"/>
    <n v="43"/>
    <n v="42"/>
    <n v="72"/>
    <n v="32"/>
    <n v="15"/>
    <n v="16"/>
    <n v="23"/>
    <n v="18"/>
    <n v="15"/>
    <n v="15"/>
    <n v="17"/>
    <n v="13"/>
    <n v="11"/>
    <n v="14"/>
    <n v="19"/>
    <n v="16"/>
    <n v="15"/>
    <n v="22"/>
    <n v="16"/>
    <n v="13"/>
    <n v="13"/>
    <n v="31"/>
    <n v="578"/>
    <n v="9837"/>
  </r>
  <r>
    <s v="Croatia"/>
    <s v="HRV"/>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47"/>
    <n v="41"/>
    <n v="54"/>
    <n v="48"/>
    <n v="52"/>
    <n v="67"/>
    <n v="52"/>
    <n v="46"/>
    <n v="53"/>
    <n v="52"/>
    <n v="71"/>
    <n v="72"/>
    <n v="66"/>
    <n v="60"/>
    <n v="74"/>
    <n v="73"/>
    <n v="91"/>
    <n v="40"/>
    <n v="64"/>
    <n v="61"/>
    <n v="42"/>
    <n v="36"/>
    <n v="40"/>
    <n v="35"/>
    <n v="24"/>
    <n v="36"/>
    <n v="42"/>
    <n v="38"/>
    <n v="41"/>
    <n v="64"/>
    <n v="9828"/>
  </r>
  <r>
    <s v="Bahrain"/>
    <s v="BHR"/>
    <x v="4"/>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236"/>
    <n v="224"/>
    <n v="231"/>
    <n v="236"/>
    <n v="244"/>
    <n v="303"/>
    <n v="1"/>
    <n v="1"/>
    <n v="1"/>
    <n v="1"/>
    <n v="1"/>
    <n v="1"/>
    <n v="1"/>
    <n v="1"/>
    <n v="1"/>
    <n v="1"/>
    <n v="1"/>
    <n v="1"/>
    <n v="1"/>
    <n v="1"/>
    <n v="2"/>
    <n v="1"/>
    <n v="1"/>
    <n v="1"/>
    <n v="1"/>
    <n v="1"/>
    <n v="1"/>
    <n v="1"/>
    <n v="1"/>
    <n v="1"/>
    <n v="9745"/>
  </r>
  <r>
    <s v="India"/>
    <s v="IND"/>
    <x v="3"/>
    <s v="Fertilizer consumption (% of fertilizer production)"/>
    <s v="AG.CON.FERT.PT.ZS"/>
    <n v="154"/>
    <n v="161"/>
    <n v="167"/>
    <n v="207"/>
    <n v="220"/>
    <n v="243"/>
    <n v="253"/>
    <n v="227"/>
    <n v="208"/>
    <n v="213"/>
    <n v="215"/>
    <n v="200"/>
    <n v="207"/>
    <n v="170"/>
    <n v="192"/>
    <n v="146"/>
    <n v="161"/>
    <n v="174"/>
    <n v="176"/>
    <n v="184"/>
    <n v="149"/>
    <n v="133"/>
    <n v="146"/>
    <n v="153"/>
    <n v="151"/>
    <n v="136"/>
    <n v="117"/>
    <n v="120"/>
    <n v="133"/>
    <n v="133"/>
    <n v="129"/>
    <n v="125"/>
    <n v="136"/>
    <n v="130"/>
    <n v="123"/>
    <n v="129"/>
    <n v="123"/>
    <n v="123"/>
    <n v="127"/>
    <n v="114"/>
    <n v="119"/>
    <n v="114"/>
    <n v="120"/>
    <n v="122"/>
    <n v="133"/>
    <n v="153"/>
    <n v="173"/>
    <n v="189"/>
    <n v="182"/>
    <n v="172"/>
    <n v="172"/>
    <n v="160"/>
    <n v="150"/>
    <n v="155"/>
    <n v="150"/>
    <n v="145"/>
    <n v="147"/>
    <n v="153"/>
    <n v="157"/>
    <n v="177"/>
    <n v="161"/>
    <n v="9712"/>
  </r>
  <r>
    <s v="Pakistan"/>
    <s v="PAK"/>
    <x v="3"/>
    <s v="Fertilizer consumption (% of fertilizer production)"/>
    <s v="AG.CON.FERT.PT.ZS"/>
    <n v="275"/>
    <n v="98"/>
    <n v="147"/>
    <n v="172"/>
    <n v="146"/>
    <n v="213"/>
    <n v="362"/>
    <n v="462"/>
    <n v="231"/>
    <n v="213"/>
    <n v="174"/>
    <n v="156"/>
    <n v="134"/>
    <n v="131"/>
    <n v="170"/>
    <n v="195"/>
    <n v="221"/>
    <n v="242"/>
    <n v="220"/>
    <n v="170"/>
    <n v="139"/>
    <n v="128"/>
    <n v="109"/>
    <n v="113"/>
    <n v="129"/>
    <n v="148"/>
    <n v="144"/>
    <n v="144"/>
    <n v="150"/>
    <n v="155"/>
    <n v="163"/>
    <n v="162"/>
    <n v="130"/>
    <n v="128"/>
    <n v="141"/>
    <n v="137"/>
    <n v="154"/>
    <n v="137"/>
    <n v="126"/>
    <n v="129"/>
    <n v="131"/>
    <n v="132"/>
    <n v="131"/>
    <n v="130"/>
    <n v="134"/>
    <n v="137"/>
    <n v="131"/>
    <n v="122"/>
    <n v="144"/>
    <n v="130"/>
    <n v="127"/>
    <n v="135"/>
    <n v="142"/>
    <n v="133"/>
    <n v="120"/>
    <n v="120"/>
    <n v="132"/>
    <n v="132"/>
    <n v="125"/>
    <n v="122"/>
    <n v="122"/>
    <n v="9630"/>
  </r>
  <r>
    <s v="Lithuania"/>
    <s v="LTU"/>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61"/>
    <n v="41"/>
    <n v="31"/>
    <n v="29"/>
    <n v="27"/>
    <n v="27"/>
    <n v="21"/>
    <n v="21"/>
    <n v="19"/>
    <n v="25"/>
    <n v="23"/>
    <n v="21"/>
    <n v="21"/>
    <n v="19"/>
    <n v="21"/>
    <n v="19"/>
    <n v="16"/>
    <n v="20"/>
    <n v="21"/>
    <n v="19"/>
    <n v="21"/>
    <n v="24"/>
    <n v="23"/>
    <n v="22"/>
    <n v="26"/>
    <n v="23"/>
    <n v="26"/>
    <n v="26"/>
    <n v="27"/>
    <n v="32"/>
    <n v="8998"/>
  </r>
  <r>
    <s v="Venezuela, RB"/>
    <s v="VEN"/>
    <x v="0"/>
    <s v="Fertilizer consumption (% of fertilizer production)"/>
    <s v="AG.CON.FERT.PT.ZS"/>
    <n v="950"/>
    <n v="800"/>
    <n v="153"/>
    <n v="174"/>
    <n v="140"/>
    <n v="148"/>
    <n v="161"/>
    <n v="182"/>
    <n v="215"/>
    <n v="337"/>
    <n v="571"/>
    <n v="288"/>
    <n v="345"/>
    <n v="187"/>
    <n v="188"/>
    <n v="176"/>
    <n v="189"/>
    <n v="260"/>
    <n v="212"/>
    <n v="144"/>
    <n v="82"/>
    <n v="65"/>
    <n v="63"/>
    <n v="87"/>
    <n v="123"/>
    <n v="133"/>
    <n v="148"/>
    <n v="144"/>
    <n v="123"/>
    <n v="111"/>
    <n v="90"/>
    <n v="89"/>
    <n v="70"/>
    <n v="53"/>
    <n v="57"/>
    <n v="57"/>
    <n v="59"/>
    <n v="47"/>
    <n v="46"/>
    <n v="83"/>
    <n v="58"/>
    <n v="53"/>
    <n v="54"/>
    <n v="44"/>
    <n v="49"/>
    <n v="56"/>
    <n v="48"/>
    <n v="56"/>
    <n v="67"/>
    <n v="68"/>
    <n v="73"/>
    <n v="81"/>
    <n v="105"/>
    <n v="84"/>
    <n v="97"/>
    <n v="68"/>
    <n v="63"/>
    <n v="103"/>
    <n v="39"/>
    <n v="68"/>
    <n v="68"/>
    <n v="8952"/>
  </r>
  <r>
    <s v="Belarus"/>
    <s v="BLR"/>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36"/>
    <n v="31"/>
    <n v="19"/>
    <n v="17"/>
    <n v="24"/>
    <n v="23"/>
    <n v="24"/>
    <n v="19"/>
    <n v="20"/>
    <n v="18"/>
    <n v="17"/>
    <n v="16"/>
    <n v="15"/>
    <n v="17"/>
    <n v="24"/>
    <n v="21"/>
    <n v="22"/>
    <n v="47"/>
    <n v="25"/>
    <n v="27"/>
    <n v="26"/>
    <n v="27"/>
    <n v="17"/>
    <n v="15"/>
    <n v="12"/>
    <n v="11"/>
    <n v="11"/>
    <n v="11"/>
    <n v="12"/>
    <n v="11"/>
    <n v="8861"/>
  </r>
  <r>
    <s v="South Africa"/>
    <s v="ZAF"/>
    <x v="1"/>
    <s v="Fertilizer consumption (% of fertilizer production)"/>
    <s v="AG.CON.FERT.PT.ZS"/>
    <n v="138"/>
    <n v="130"/>
    <n v="129"/>
    <n v="146"/>
    <n v="144"/>
    <n v="135"/>
    <n v="102"/>
    <n v="120"/>
    <n v="98"/>
    <n v="105"/>
    <n v="111"/>
    <n v="116"/>
    <n v="115"/>
    <n v="109"/>
    <n v="112"/>
    <n v="112"/>
    <n v="107"/>
    <n v="105"/>
    <n v="111"/>
    <n v="116"/>
    <n v="129"/>
    <n v="139"/>
    <n v="111"/>
    <n v="98"/>
    <n v="102"/>
    <n v="109"/>
    <n v="104"/>
    <n v="98"/>
    <n v="102"/>
    <n v="97"/>
    <n v="99"/>
    <n v="98"/>
    <n v="110"/>
    <n v="109"/>
    <n v="97"/>
    <n v="95"/>
    <n v="91"/>
    <n v="98"/>
    <n v="98"/>
    <n v="129"/>
    <n v="148"/>
    <n v="149"/>
    <n v="127"/>
    <n v="164"/>
    <n v="151"/>
    <n v="184"/>
    <n v="153"/>
    <n v="174"/>
    <n v="181"/>
    <n v="172"/>
    <n v="187"/>
    <n v="159"/>
    <n v="236"/>
    <n v="185"/>
    <n v="239"/>
    <n v="204"/>
    <n v="238"/>
    <n v="282"/>
    <n v="333"/>
    <n v="339"/>
    <n v="376"/>
    <n v="8855"/>
  </r>
  <r>
    <s v="Russian Federation"/>
    <s v="RUS"/>
    <x v="2"/>
    <s v="Fertilizer consumption (% of fertilizer production)"/>
    <s v="AG.CON.FERT.PT.ZS"/>
    <n v="254"/>
    <n v="225"/>
    <n v="236"/>
    <n v="252"/>
    <n v="231"/>
    <n v="318"/>
    <n v="274"/>
    <n v="420"/>
    <n v="465"/>
    <n v="351"/>
    <n v="234"/>
    <n v="217"/>
    <n v="213"/>
    <n v="248"/>
    <n v="268"/>
    <n v="245"/>
    <n v="235"/>
    <n v="265"/>
    <n v="262"/>
    <n v="235"/>
    <n v="247"/>
    <n v="265"/>
    <n v="301"/>
    <n v="301"/>
    <n v="255"/>
    <n v="186"/>
    <n v="194"/>
    <n v="211"/>
    <n v="195"/>
    <n v="336"/>
    <n v="307"/>
    <n v="45"/>
    <n v="39"/>
    <n v="19"/>
    <n v="19"/>
    <n v="18"/>
    <n v="17"/>
    <n v="14"/>
    <n v="13"/>
    <n v="13"/>
    <n v="13"/>
    <n v="11"/>
    <n v="10"/>
    <n v="9"/>
    <n v="9"/>
    <n v="10"/>
    <n v="11"/>
    <n v="12"/>
    <n v="18"/>
    <n v="12"/>
    <n v="12"/>
    <n v="12"/>
    <n v="11"/>
    <n v="10"/>
    <n v="11"/>
    <n v="11"/>
    <n v="11"/>
    <n v="12"/>
    <n v="12"/>
    <n v="13"/>
    <n v="12"/>
    <n v="8685"/>
  </r>
  <r>
    <s v="Korea, Rep."/>
    <s v="KOR"/>
    <x v="5"/>
    <s v="Fertilizer consumption (% of fertilizer production)"/>
    <s v="AG.CON.FERT.PT.ZS"/>
    <n v="869"/>
    <n v="829"/>
    <n v="910"/>
    <n v="556"/>
    <n v="449"/>
    <n v="435"/>
    <n v="278"/>
    <n v="114"/>
    <n v="105"/>
    <n v="105"/>
    <n v="111"/>
    <n v="113"/>
    <n v="125"/>
    <n v="125"/>
    <n v="113"/>
    <n v="86"/>
    <n v="81"/>
    <n v="77"/>
    <n v="67"/>
    <n v="68"/>
    <n v="78"/>
    <n v="58"/>
    <n v="70"/>
    <n v="68"/>
    <n v="72"/>
    <n v="76"/>
    <n v="82"/>
    <n v="78"/>
    <n v="92"/>
    <n v="85"/>
    <n v="99"/>
    <n v="93"/>
    <n v="92"/>
    <n v="87"/>
    <n v="95"/>
    <n v="85"/>
    <n v="88"/>
    <n v="92"/>
    <n v="84"/>
    <n v="84"/>
    <n v="81"/>
    <n v="71"/>
    <n v="72"/>
    <n v="71"/>
    <n v="69"/>
    <n v="57"/>
    <n v="64"/>
    <n v="51"/>
    <n v="73"/>
    <n v="62"/>
    <n v="67"/>
    <n v="75"/>
    <n v="74"/>
    <n v="78"/>
    <n v="84"/>
    <n v="65"/>
    <n v="59"/>
    <n v="60"/>
    <n v="60"/>
    <n v="52"/>
    <n v="52"/>
    <n v="8671"/>
  </r>
  <r>
    <s v="Libya"/>
    <s v="LBY"/>
    <x v="4"/>
    <s v="Fertilizer consumption (% of fertilizer production)"/>
    <s v="AG.CON.FERT.PT.ZS"/>
    <n v="254"/>
    <n v="225"/>
    <n v="236"/>
    <n v="252"/>
    <n v="231"/>
    <n v="318"/>
    <n v="274"/>
    <n v="420"/>
    <n v="465"/>
    <n v="351"/>
    <n v="234"/>
    <n v="217"/>
    <n v="213"/>
    <n v="248"/>
    <n v="268"/>
    <n v="245"/>
    <n v="235"/>
    <n v="265"/>
    <n v="262"/>
    <n v="235"/>
    <n v="247"/>
    <n v="82"/>
    <n v="61"/>
    <n v="25"/>
    <n v="25"/>
    <n v="33"/>
    <n v="34"/>
    <n v="61"/>
    <n v="44"/>
    <n v="63"/>
    <n v="68"/>
    <n v="31"/>
    <n v="42"/>
    <n v="22"/>
    <n v="22"/>
    <n v="16"/>
    <n v="17"/>
    <n v="13"/>
    <n v="23"/>
    <n v="14"/>
    <n v="21"/>
    <n v="17"/>
    <n v="9"/>
    <n v="14"/>
    <n v="14"/>
    <n v="17"/>
    <n v="15"/>
    <n v="19"/>
    <n v="21"/>
    <n v="16"/>
    <n v="108"/>
    <n v="413"/>
    <n v="29"/>
    <n v="40"/>
    <n v="16"/>
    <n v="24"/>
    <n v="38"/>
    <n v="24"/>
    <n v="113"/>
    <n v="212"/>
    <n v="169"/>
    <n v="7740"/>
  </r>
  <r>
    <s v="China"/>
    <s v="CHN"/>
    <x v="5"/>
    <s v="Fertilizer consumption (% of fertilizer production)"/>
    <s v="AG.CON.FERT.PT.ZS"/>
    <n v="194"/>
    <n v="176"/>
    <n v="161"/>
    <n v="142"/>
    <n v="137"/>
    <n v="143"/>
    <n v="147"/>
    <n v="201"/>
    <n v="175"/>
    <n v="168"/>
    <n v="142"/>
    <n v="133"/>
    <n v="133"/>
    <n v="125"/>
    <n v="124"/>
    <n v="116"/>
    <n v="121"/>
    <n v="121"/>
    <n v="120"/>
    <n v="122"/>
    <n v="119"/>
    <n v="123"/>
    <n v="130"/>
    <n v="132"/>
    <n v="126"/>
    <n v="122"/>
    <n v="133"/>
    <n v="143"/>
    <n v="139"/>
    <n v="143"/>
    <n v="148"/>
    <n v="141"/>
    <n v="127"/>
    <n v="135"/>
    <n v="141"/>
    <n v="133"/>
    <n v="133"/>
    <n v="126"/>
    <n v="124"/>
    <n v="120"/>
    <n v="119"/>
    <n v="126"/>
    <n v="113"/>
    <n v="110"/>
    <n v="115"/>
    <n v="110"/>
    <n v="101"/>
    <n v="99"/>
    <n v="96"/>
    <n v="94"/>
    <n v="94"/>
    <n v="94"/>
    <n v="93"/>
    <n v="88"/>
    <n v="85"/>
    <n v="92"/>
    <n v="101"/>
    <n v="104"/>
    <n v="83"/>
    <n v="88"/>
    <n v="84"/>
    <n v="7628"/>
  </r>
  <r>
    <s v="Japan"/>
    <s v="JPN"/>
    <x v="5"/>
    <s v="Fertilizer consumption (% of fertilizer production)"/>
    <s v="AG.CON.FERT.PT.ZS"/>
    <n v="101"/>
    <n v="102"/>
    <n v="98"/>
    <n v="89"/>
    <n v="85"/>
    <n v="82"/>
    <n v="77"/>
    <n v="76"/>
    <n v="74"/>
    <n v="71"/>
    <n v="74"/>
    <n v="71"/>
    <n v="79"/>
    <n v="66"/>
    <n v="85"/>
    <n v="117"/>
    <n v="100"/>
    <n v="103"/>
    <n v="107"/>
    <n v="99"/>
    <n v="103"/>
    <n v="114"/>
    <n v="122"/>
    <n v="112"/>
    <n v="121"/>
    <n v="132"/>
    <n v="135"/>
    <n v="133"/>
    <n v="140"/>
    <n v="133"/>
    <n v="130"/>
    <n v="138"/>
    <n v="142"/>
    <n v="140"/>
    <n v="137"/>
    <n v="133"/>
    <n v="136"/>
    <n v="134"/>
    <n v="137"/>
    <n v="148"/>
    <n v="128"/>
    <n v="114"/>
    <n v="124"/>
    <n v="117"/>
    <n v="121"/>
    <n v="121"/>
    <n v="133"/>
    <n v="116"/>
    <n v="105"/>
    <n v="121"/>
    <n v="126"/>
    <n v="129"/>
    <n v="130"/>
    <n v="145"/>
    <n v="132"/>
    <n v="130"/>
    <n v="135"/>
    <n v="133"/>
    <n v="131"/>
    <n v="126"/>
    <n v="119"/>
    <n v="7012"/>
  </r>
  <r>
    <s v="Poland"/>
    <s v="POL"/>
    <x v="2"/>
    <s v="Fertilizer consumption (% of fertilizer production)"/>
    <s v="AG.CON.FERT.PT.ZS"/>
    <n v="173"/>
    <n v="161"/>
    <n v="165"/>
    <n v="165"/>
    <n v="177"/>
    <n v="192"/>
    <n v="188"/>
    <n v="174"/>
    <n v="165"/>
    <n v="158"/>
    <n v="162"/>
    <n v="160"/>
    <n v="154"/>
    <n v="152"/>
    <n v="150"/>
    <n v="145"/>
    <n v="145"/>
    <n v="143"/>
    <n v="158"/>
    <n v="165"/>
    <n v="157"/>
    <n v="147"/>
    <n v="155"/>
    <n v="147"/>
    <n v="160"/>
    <n v="148"/>
    <n v="132"/>
    <n v="133"/>
    <n v="129"/>
    <n v="91"/>
    <n v="73"/>
    <n v="81"/>
    <n v="88"/>
    <n v="85"/>
    <n v="73"/>
    <n v="81"/>
    <n v="84"/>
    <n v="76"/>
    <n v="84"/>
    <n v="84"/>
    <n v="78"/>
    <n v="72"/>
    <n v="67"/>
    <n v="63"/>
    <n v="75"/>
    <n v="76"/>
    <n v="76"/>
    <n v="75"/>
    <n v="90"/>
    <n v="80"/>
    <n v="72"/>
    <n v="72"/>
    <n v="78"/>
    <n v="68"/>
    <n v="67"/>
    <n v="73"/>
    <n v="71"/>
    <n v="67"/>
    <n v="68"/>
    <n v="59"/>
    <n v="59"/>
    <n v="6966"/>
  </r>
  <r>
    <s v="Egypt, Arab Rep."/>
    <s v="EGY"/>
    <x v="4"/>
    <s v="Fertilizer consumption (% of fertilizer production)"/>
    <s v="AG.CON.FERT.PT.ZS"/>
    <n v="184"/>
    <n v="170"/>
    <n v="190"/>
    <n v="175"/>
    <n v="177"/>
    <n v="138"/>
    <n v="142"/>
    <n v="164"/>
    <n v="197"/>
    <n v="194"/>
    <n v="193"/>
    <n v="157"/>
    <n v="308"/>
    <n v="220"/>
    <n v="221"/>
    <n v="205"/>
    <n v="192"/>
    <n v="185"/>
    <n v="170"/>
    <n v="132"/>
    <n v="119"/>
    <n v="97"/>
    <n v="104"/>
    <n v="107"/>
    <n v="101"/>
    <n v="119"/>
    <n v="119"/>
    <n v="114"/>
    <n v="107"/>
    <n v="112"/>
    <n v="99"/>
    <n v="97"/>
    <n v="100"/>
    <n v="81"/>
    <n v="95"/>
    <n v="95"/>
    <n v="95"/>
    <n v="92"/>
    <n v="83"/>
    <n v="87"/>
    <n v="74"/>
    <n v="77"/>
    <n v="80"/>
    <n v="88"/>
    <n v="84"/>
    <n v="77"/>
    <n v="53"/>
    <n v="48"/>
    <n v="47"/>
    <n v="43"/>
    <n v="46"/>
    <n v="46"/>
    <n v="47"/>
    <n v="45"/>
    <n v="63"/>
    <n v="54"/>
    <n v="44"/>
    <n v="43"/>
    <n v="43"/>
    <n v="43"/>
    <n v="43"/>
    <n v="6925"/>
  </r>
  <r>
    <s v="Portugal"/>
    <s v="PRT"/>
    <x v="2"/>
    <s v="Fertilizer consumption (% of fertilizer production)"/>
    <s v="AG.CON.FERT.PT.ZS"/>
    <n v="101"/>
    <n v="95"/>
    <n v="96"/>
    <n v="98"/>
    <n v="86"/>
    <n v="75"/>
    <n v="91"/>
    <n v="82"/>
    <n v="100"/>
    <n v="86"/>
    <n v="74"/>
    <n v="97"/>
    <n v="94"/>
    <n v="77"/>
    <n v="86"/>
    <n v="90"/>
    <n v="89"/>
    <n v="85"/>
    <n v="86"/>
    <n v="95"/>
    <n v="100"/>
    <n v="112"/>
    <n v="120"/>
    <n v="106"/>
    <n v="99"/>
    <n v="115"/>
    <n v="112"/>
    <n v="135"/>
    <n v="119"/>
    <n v="126"/>
    <n v="185"/>
    <n v="173"/>
    <n v="156"/>
    <n v="160"/>
    <n v="136"/>
    <n v="135"/>
    <n v="119"/>
    <n v="129"/>
    <n v="134"/>
    <n v="123"/>
    <n v="114"/>
    <n v="81"/>
    <n v="81"/>
    <n v="80"/>
    <n v="82"/>
    <n v="89"/>
    <n v="125"/>
    <n v="98"/>
    <n v="155"/>
    <n v="107"/>
    <n v="83"/>
    <n v="101"/>
    <n v="144"/>
    <n v="130"/>
    <n v="123"/>
    <n v="116"/>
    <n v="111"/>
    <n v="149"/>
    <n v="156"/>
    <n v="149"/>
    <n v="144"/>
    <n v="6795"/>
  </r>
  <r>
    <s v="Lebanon"/>
    <s v="LBN"/>
    <x v="4"/>
    <s v="Fertilizer consumption (% of fertilizer production)"/>
    <s v="AG.CON.FERT.PT.ZS"/>
    <n v="272"/>
    <n v="170"/>
    <n v="279"/>
    <n v="189"/>
    <n v="149"/>
    <n v="106"/>
    <n v="108"/>
    <n v="66"/>
    <n v="77"/>
    <n v="84"/>
    <n v="113"/>
    <n v="123"/>
    <n v="112"/>
    <n v="33"/>
    <n v="19"/>
    <n v="103"/>
    <n v="42"/>
    <n v="50"/>
    <n v="46"/>
    <n v="26"/>
    <n v="70"/>
    <n v="507"/>
    <n v="838"/>
    <n v="363"/>
    <n v="255"/>
    <n v="186"/>
    <n v="194"/>
    <n v="113"/>
    <n v="184"/>
    <n v="75"/>
    <n v="75"/>
    <n v="53"/>
    <n v="57"/>
    <n v="32"/>
    <n v="55"/>
    <n v="59"/>
    <n v="55"/>
    <n v="48"/>
    <n v="75"/>
    <n v="72"/>
    <n v="74"/>
    <n v="45"/>
    <n v="58"/>
    <n v="47"/>
    <n v="39"/>
    <n v="29"/>
    <n v="32"/>
    <n v="30"/>
    <n v="49"/>
    <n v="37"/>
    <n v="38"/>
    <n v="42"/>
    <n v="46"/>
    <n v="41"/>
    <n v="35"/>
    <n v="65"/>
    <n v="51"/>
    <n v="38"/>
    <n v="41"/>
    <n v="63"/>
    <n v="47"/>
    <n v="6480"/>
  </r>
  <r>
    <s v="United Arab Emirates"/>
    <s v="ARE"/>
    <x v="4"/>
    <s v="Fertilizer consumption (% of fertilizer production)"/>
    <s v="AG.CON.FERT.PT.ZS"/>
    <n v="254"/>
    <n v="225"/>
    <n v="236"/>
    <n v="252"/>
    <n v="231"/>
    <n v="318"/>
    <n v="274"/>
    <n v="420"/>
    <n v="465"/>
    <n v="351"/>
    <n v="234"/>
    <n v="217"/>
    <n v="213"/>
    <n v="248"/>
    <n v="268"/>
    <n v="245"/>
    <n v="235"/>
    <n v="265"/>
    <n v="262"/>
    <n v="235"/>
    <n v="247"/>
    <n v="265"/>
    <n v="52"/>
    <n v="2"/>
    <n v="3"/>
    <n v="1"/>
    <n v="2"/>
    <n v="3"/>
    <n v="5"/>
    <n v="6"/>
    <n v="8"/>
    <n v="10"/>
    <n v="11"/>
    <n v="13"/>
    <n v="11"/>
    <n v="13"/>
    <n v="11"/>
    <n v="14"/>
    <n v="14"/>
    <n v="15"/>
    <n v="13"/>
    <n v="14"/>
    <n v="13"/>
    <n v="13"/>
    <n v="10"/>
    <n v="12"/>
    <n v="12"/>
    <n v="11"/>
    <n v="9"/>
    <n v="10"/>
    <n v="11"/>
    <n v="10"/>
    <n v="6"/>
    <n v="3"/>
    <n v="4"/>
    <n v="4"/>
    <n v="4"/>
    <n v="4"/>
    <n v="4"/>
    <n v="4"/>
    <n v="4"/>
    <n v="6329"/>
  </r>
  <r>
    <s v="United States"/>
    <s v="USA"/>
    <x v="6"/>
    <s v="Fertilizer consumption (% of fertilizer production)"/>
    <s v="AG.CON.FERT.PT.ZS"/>
    <n v="93"/>
    <n v="94"/>
    <n v="93"/>
    <n v="93"/>
    <n v="91"/>
    <n v="94"/>
    <n v="95"/>
    <n v="98"/>
    <n v="98"/>
    <n v="97"/>
    <n v="99"/>
    <n v="97"/>
    <n v="97"/>
    <n v="97"/>
    <n v="98"/>
    <n v="103"/>
    <n v="102"/>
    <n v="95"/>
    <n v="93"/>
    <n v="92"/>
    <n v="105"/>
    <n v="98"/>
    <n v="95"/>
    <n v="89"/>
    <n v="102"/>
    <n v="82"/>
    <n v="78"/>
    <n v="76"/>
    <n v="80"/>
    <n v="77"/>
    <n v="74"/>
    <n v="74"/>
    <n v="79"/>
    <n v="76"/>
    <n v="78"/>
    <n v="75"/>
    <n v="84"/>
    <n v="85"/>
    <n v="96"/>
    <n v="107"/>
    <n v="103"/>
    <n v="109"/>
    <n v="131"/>
    <n v="121"/>
    <n v="119"/>
    <n v="129"/>
    <n v="118"/>
    <n v="109"/>
    <n v="136"/>
    <n v="129"/>
    <n v="132"/>
    <n v="134"/>
    <n v="128"/>
    <n v="122"/>
    <n v="124"/>
    <n v="118"/>
    <n v="111"/>
    <n v="110"/>
    <n v="106"/>
    <n v="107"/>
    <n v="113"/>
    <n v="6138"/>
  </r>
  <r>
    <s v="Finland"/>
    <s v="FIN"/>
    <x v="2"/>
    <s v="Fertilizer consumption (% of fertilizer production)"/>
    <s v="AG.CON.FERT.PT.ZS"/>
    <n v="202"/>
    <n v="201"/>
    <n v="173"/>
    <n v="189"/>
    <n v="160"/>
    <n v="128"/>
    <n v="157"/>
    <n v="157"/>
    <n v="145"/>
    <n v="126"/>
    <n v="131"/>
    <n v="111"/>
    <n v="128"/>
    <n v="127"/>
    <n v="141"/>
    <n v="125"/>
    <n v="134"/>
    <n v="115"/>
    <n v="111"/>
    <n v="115"/>
    <n v="110"/>
    <n v="111"/>
    <n v="95"/>
    <n v="90"/>
    <n v="95"/>
    <n v="96"/>
    <n v="102"/>
    <n v="100"/>
    <n v="112"/>
    <n v="101"/>
    <n v="110"/>
    <n v="99"/>
    <n v="93"/>
    <n v="98"/>
    <n v="93"/>
    <n v="94"/>
    <n v="95"/>
    <n v="96"/>
    <n v="97"/>
    <n v="89"/>
    <n v="84"/>
    <n v="73"/>
    <n v="97"/>
    <n v="83"/>
    <n v="70"/>
    <n v="74"/>
    <n v="59"/>
    <n v="55"/>
    <n v="49"/>
    <n v="54"/>
    <n v="49"/>
    <n v="43"/>
    <n v="35"/>
    <n v="57"/>
    <n v="46"/>
    <n v="49"/>
    <n v="64"/>
    <n v="59"/>
    <n v="63"/>
    <n v="64"/>
    <n v="57"/>
    <n v="6136"/>
  </r>
  <r>
    <s v="Chile"/>
    <s v="CHL"/>
    <x v="0"/>
    <s v="Fertilizer consumption (% of fertilizer production)"/>
    <s v="AG.CON.FERT.PT.ZS"/>
    <n v="20"/>
    <n v="30"/>
    <n v="35"/>
    <n v="34"/>
    <n v="36"/>
    <n v="54"/>
    <n v="61"/>
    <n v="77"/>
    <n v="70"/>
    <n v="92"/>
    <n v="79"/>
    <n v="81"/>
    <n v="109"/>
    <n v="107"/>
    <n v="76"/>
    <n v="99"/>
    <n v="96"/>
    <n v="117"/>
    <n v="119"/>
    <n v="107"/>
    <n v="94"/>
    <n v="96"/>
    <n v="114"/>
    <n v="131"/>
    <n v="135"/>
    <n v="170"/>
    <n v="189"/>
    <n v="187"/>
    <n v="221"/>
    <n v="197"/>
    <n v="220"/>
    <n v="209"/>
    <n v="255"/>
    <n v="248"/>
    <n v="242"/>
    <n v="144"/>
    <n v="125"/>
    <n v="115"/>
    <n v="104"/>
    <n v="93"/>
    <n v="95"/>
    <n v="91"/>
    <n v="87"/>
    <n v="84"/>
    <n v="72"/>
    <n v="83"/>
    <n v="91"/>
    <n v="70"/>
    <n v="57"/>
    <n v="63"/>
    <n v="46"/>
    <n v="44"/>
    <n v="47"/>
    <n v="46"/>
    <n v="47"/>
    <n v="40"/>
    <n v="40"/>
    <n v="38"/>
    <n v="51"/>
    <n v="50"/>
    <n v="52"/>
    <n v="6082"/>
  </r>
  <r>
    <s v="Spain"/>
    <s v="ESP"/>
    <x v="2"/>
    <s v="Fertilizer consumption (% of fertilizer production)"/>
    <s v="AG.CON.FERT.PT.ZS"/>
    <n v="108"/>
    <n v="112"/>
    <n v="110"/>
    <n v="92"/>
    <n v="78"/>
    <n v="75"/>
    <n v="73"/>
    <n v="77"/>
    <n v="76"/>
    <n v="76"/>
    <n v="81"/>
    <n v="79"/>
    <n v="83"/>
    <n v="88"/>
    <n v="79"/>
    <n v="84"/>
    <n v="73"/>
    <n v="78"/>
    <n v="81"/>
    <n v="78"/>
    <n v="70"/>
    <n v="78"/>
    <n v="76"/>
    <n v="78"/>
    <n v="81"/>
    <n v="87"/>
    <n v="93"/>
    <n v="100"/>
    <n v="100"/>
    <n v="110"/>
    <n v="113"/>
    <n v="100"/>
    <n v="101"/>
    <n v="102"/>
    <n v="98"/>
    <n v="116"/>
    <n v="104"/>
    <n v="124"/>
    <n v="121"/>
    <n v="120"/>
    <n v="127"/>
    <n v="136"/>
    <n v="125"/>
    <n v="119"/>
    <n v="104"/>
    <n v="113"/>
    <n v="118"/>
    <n v="90"/>
    <n v="107"/>
    <n v="113"/>
    <n v="96"/>
    <n v="91"/>
    <n v="105"/>
    <n v="118"/>
    <n v="113"/>
    <n v="111"/>
    <n v="121"/>
    <n v="115"/>
    <n v="114"/>
    <n v="114"/>
    <n v="114"/>
    <n v="6017"/>
  </r>
  <r>
    <s v="Bulgaria"/>
    <s v="BGR"/>
    <x v="2"/>
    <s v="Fertilizer consumption (% of fertilizer production)"/>
    <s v="AG.CON.FERT.PT.ZS"/>
    <n v="101"/>
    <n v="93"/>
    <n v="103"/>
    <n v="96"/>
    <n v="102"/>
    <n v="122"/>
    <n v="137"/>
    <n v="132"/>
    <n v="102"/>
    <n v="86"/>
    <n v="90"/>
    <n v="99"/>
    <n v="97"/>
    <n v="73"/>
    <n v="74"/>
    <n v="73"/>
    <n v="76"/>
    <n v="77"/>
    <n v="86"/>
    <n v="88"/>
    <n v="104"/>
    <n v="102"/>
    <n v="98"/>
    <n v="90"/>
    <n v="89"/>
    <n v="90"/>
    <n v="75"/>
    <n v="80"/>
    <n v="74"/>
    <n v="72"/>
    <n v="60"/>
    <n v="33"/>
    <n v="30"/>
    <n v="31"/>
    <n v="14"/>
    <n v="21"/>
    <n v="25"/>
    <n v="38"/>
    <n v="38"/>
    <n v="31"/>
    <n v="47"/>
    <n v="98"/>
    <n v="108"/>
    <n v="55"/>
    <n v="46"/>
    <n v="59"/>
    <n v="68"/>
    <n v="76"/>
    <n v="130"/>
    <n v="82"/>
    <n v="86"/>
    <n v="82"/>
    <n v="129"/>
    <n v="115"/>
    <n v="134"/>
    <n v="152"/>
    <n v="56"/>
    <n v="68"/>
    <n v="74"/>
    <n v="76"/>
    <n v="72"/>
    <n v="4915"/>
  </r>
  <r>
    <s v="Jordan"/>
    <s v="JOR"/>
    <x v="4"/>
    <s v="Fertilizer consumption (% of fertilizer production)"/>
    <s v="AG.CON.FERT.PT.ZS"/>
    <n v="254"/>
    <n v="225"/>
    <n v="236"/>
    <n v="252"/>
    <n v="231"/>
    <n v="318"/>
    <n v="274"/>
    <n v="420"/>
    <n v="465"/>
    <n v="351"/>
    <n v="234"/>
    <n v="217"/>
    <n v="250"/>
    <n v="165"/>
    <n v="85"/>
    <n v="104"/>
    <n v="78"/>
    <n v="111"/>
    <n v="145"/>
    <n v="109"/>
    <n v="50"/>
    <n v="21"/>
    <n v="5"/>
    <n v="3"/>
    <n v="2"/>
    <n v="1"/>
    <n v="2"/>
    <n v="3"/>
    <n v="2"/>
    <n v="2"/>
    <n v="2"/>
    <n v="2"/>
    <n v="2"/>
    <n v="1"/>
    <n v="2"/>
    <n v="2"/>
    <n v="2"/>
    <n v="2"/>
    <n v="2"/>
    <n v="2"/>
    <n v="2"/>
    <n v="2"/>
    <n v="3"/>
    <n v="1"/>
    <n v="2"/>
    <n v="1"/>
    <n v="1"/>
    <n v="1"/>
    <n v="2"/>
    <n v="2"/>
    <n v="2"/>
    <n v="2"/>
    <n v="2"/>
    <n v="2"/>
    <n v="3"/>
    <n v="2"/>
    <n v="2"/>
    <n v="2"/>
    <n v="2"/>
    <n v="1"/>
    <n v="2"/>
    <n v="4673"/>
  </r>
  <r>
    <s v="Saudi Arabia"/>
    <s v="SAU"/>
    <x v="4"/>
    <s v="Fertilizer consumption (% of fertilizer production)"/>
    <s v="AG.CON.FERT.PT.ZS"/>
    <n v="254"/>
    <n v="225"/>
    <n v="236"/>
    <n v="252"/>
    <n v="231"/>
    <n v="318"/>
    <n v="274"/>
    <n v="420"/>
    <n v="465"/>
    <n v="21"/>
    <n v="8"/>
    <n v="4"/>
    <n v="14"/>
    <n v="10"/>
    <n v="10"/>
    <n v="9"/>
    <n v="9"/>
    <n v="12"/>
    <n v="16"/>
    <n v="27"/>
    <n v="43"/>
    <n v="60"/>
    <n v="81"/>
    <n v="66"/>
    <n v="82"/>
    <n v="95"/>
    <n v="101"/>
    <n v="109"/>
    <n v="114"/>
    <n v="87"/>
    <n v="64"/>
    <n v="61"/>
    <n v="48"/>
    <n v="31"/>
    <n v="25"/>
    <n v="27"/>
    <n v="30"/>
    <n v="28"/>
    <n v="29"/>
    <n v="27"/>
    <n v="26"/>
    <n v="24"/>
    <n v="25"/>
    <n v="27"/>
    <n v="22"/>
    <n v="21"/>
    <n v="18"/>
    <n v="12"/>
    <n v="11"/>
    <n v="11"/>
    <n v="12"/>
    <n v="11"/>
    <n v="9"/>
    <n v="10"/>
    <n v="9"/>
    <n v="9"/>
    <n v="8"/>
    <n v="8"/>
    <n v="8"/>
    <n v="6"/>
    <n v="6"/>
    <n v="4316"/>
  </r>
  <r>
    <s v="Qatar"/>
    <s v="QAT"/>
    <x v="4"/>
    <s v="Fertilizer consumption (% of fertilizer production)"/>
    <s v="AG.CON.FERT.PT.ZS"/>
    <n v="254"/>
    <n v="225"/>
    <n v="236"/>
    <n v="252"/>
    <n v="231"/>
    <n v="318"/>
    <n v="274"/>
    <n v="420"/>
    <n v="465"/>
    <n v="351"/>
    <n v="234"/>
    <n v="217"/>
    <n v="213"/>
    <n v="248"/>
    <n v="1"/>
    <n v="1"/>
    <n v="1"/>
    <n v="1"/>
    <n v="1"/>
    <n v="1"/>
    <n v="1"/>
    <n v="1"/>
    <n v="1"/>
    <n v="1"/>
    <n v="1"/>
    <n v="1"/>
    <n v="1"/>
    <n v="1"/>
    <n v="1"/>
    <n v="1"/>
    <n v="1"/>
    <n v="1"/>
    <n v="1"/>
    <n v="2"/>
    <n v="2"/>
    <n v="1"/>
    <n v="1"/>
    <n v="1"/>
    <n v="1"/>
    <n v="1"/>
    <n v="1"/>
    <n v="1"/>
    <n v="1"/>
    <n v="1"/>
    <n v="1"/>
    <n v="1"/>
    <n v="1"/>
    <n v="1"/>
    <n v="1"/>
    <n v="1"/>
    <n v="1"/>
    <n v="1"/>
    <n v="1"/>
    <n v="1"/>
    <n v="1"/>
    <n v="1"/>
    <n v="1"/>
    <n v="1"/>
    <n v="1"/>
    <n v="1"/>
    <n v="1"/>
    <n v="3987"/>
  </r>
  <r>
    <s v="Romania"/>
    <s v="ROU"/>
    <x v="2"/>
    <s v="Fertilizer consumption (% of fertilizer production)"/>
    <s v="AG.CON.FERT.PT.ZS"/>
    <n v="32"/>
    <n v="78"/>
    <n v="102"/>
    <n v="86"/>
    <n v="91"/>
    <n v="81"/>
    <n v="83"/>
    <n v="81"/>
    <n v="76"/>
    <n v="67"/>
    <n v="60"/>
    <n v="54"/>
    <n v="71"/>
    <n v="67"/>
    <n v="71"/>
    <n v="63"/>
    <n v="59"/>
    <n v="63"/>
    <n v="59"/>
    <n v="52"/>
    <n v="64"/>
    <n v="61"/>
    <n v="59"/>
    <n v="58"/>
    <n v="53"/>
    <n v="52"/>
    <n v="54"/>
    <n v="52"/>
    <n v="52"/>
    <n v="73"/>
    <n v="43"/>
    <n v="42"/>
    <n v="48"/>
    <n v="34"/>
    <n v="26"/>
    <n v="30"/>
    <n v="40"/>
    <n v="88"/>
    <n v="38"/>
    <n v="32"/>
    <n v="42"/>
    <n v="40"/>
    <n v="47"/>
    <n v="38"/>
    <n v="37"/>
    <n v="35"/>
    <n v="37"/>
    <n v="42"/>
    <n v="44"/>
    <n v="66"/>
    <n v="73"/>
    <n v="62"/>
    <n v="67"/>
    <n v="59"/>
    <n v="112"/>
    <n v="130"/>
    <n v="126"/>
    <n v="136"/>
    <n v="85"/>
    <n v="58"/>
    <n v="136"/>
    <n v="3867"/>
  </r>
  <r>
    <s v="Germany"/>
    <s v="DEU"/>
    <x v="2"/>
    <s v="Fertilizer consumption (% of fertilizer production)"/>
    <s v="AG.CON.FERT.PT.ZS"/>
    <n v="55"/>
    <n v="58"/>
    <n v="56"/>
    <n v="58"/>
    <n v="58"/>
    <n v="57"/>
    <n v="57"/>
    <n v="55"/>
    <n v="58"/>
    <n v="59"/>
    <n v="62"/>
    <n v="59"/>
    <n v="60"/>
    <n v="58"/>
    <n v="64"/>
    <n v="61"/>
    <n v="57"/>
    <n v="56"/>
    <n v="56"/>
    <n v="55"/>
    <n v="56"/>
    <n v="57"/>
    <n v="52"/>
    <n v="53"/>
    <n v="55"/>
    <n v="57"/>
    <n v="55"/>
    <n v="56"/>
    <n v="58"/>
    <n v="53"/>
    <n v="57"/>
    <n v="58"/>
    <n v="65"/>
    <n v="65"/>
    <n v="62"/>
    <n v="59"/>
    <n v="61"/>
    <n v="60"/>
    <n v="61"/>
    <n v="61"/>
    <n v="57"/>
    <n v="58"/>
    <n v="56"/>
    <n v="58"/>
    <n v="53"/>
    <n v="51"/>
    <n v="60"/>
    <n v="57"/>
    <n v="70"/>
    <n v="67"/>
    <n v="61"/>
    <n v="59"/>
    <n v="56"/>
    <n v="59"/>
    <n v="55"/>
    <n v="56"/>
    <n v="50"/>
    <n v="48"/>
    <n v="52"/>
    <n v="49"/>
    <n v="40"/>
    <n v="3492"/>
  </r>
  <r>
    <s v="Morocco"/>
    <s v="MAR"/>
    <x v="4"/>
    <s v="Fertilizer consumption (% of fertilizer production)"/>
    <s v="AG.CON.FERT.PT.ZS"/>
    <n v="226"/>
    <n v="284"/>
    <n v="188"/>
    <n v="135"/>
    <n v="120"/>
    <n v="56"/>
    <n v="70"/>
    <n v="63"/>
    <n v="72"/>
    <n v="79"/>
    <n v="67"/>
    <n v="70"/>
    <n v="72"/>
    <n v="94"/>
    <n v="124"/>
    <n v="152"/>
    <n v="88"/>
    <n v="70"/>
    <n v="109"/>
    <n v="97"/>
    <n v="95"/>
    <n v="63"/>
    <n v="45"/>
    <n v="67"/>
    <n v="56"/>
    <n v="59"/>
    <n v="49"/>
    <n v="29"/>
    <n v="27"/>
    <n v="23"/>
    <n v="21"/>
    <n v="23"/>
    <n v="22"/>
    <n v="26"/>
    <n v="24"/>
    <n v="24"/>
    <n v="28"/>
    <n v="27"/>
    <n v="30"/>
    <n v="26"/>
    <n v="23"/>
    <n v="38"/>
    <n v="36"/>
    <n v="29"/>
    <n v="40"/>
    <n v="34"/>
    <n v="33"/>
    <n v="39"/>
    <n v="22"/>
    <n v="19"/>
    <n v="18"/>
    <n v="16"/>
    <n v="21"/>
    <n v="20"/>
    <n v="20"/>
    <n v="9"/>
    <n v="10"/>
    <n v="10"/>
    <n v="7"/>
    <n v="7"/>
    <n v="6"/>
    <n v="3457"/>
  </r>
  <r>
    <s v="Belgium"/>
    <s v="BEL"/>
    <x v="2"/>
    <s v="Fertilizer consumption (% of fertilizer production)"/>
    <s v="AG.CON.FERT.PT.ZS"/>
    <n v="54"/>
    <n v="60"/>
    <n v="61"/>
    <n v="46"/>
    <n v="50"/>
    <n v="54"/>
    <n v="52"/>
    <n v="38"/>
    <n v="43"/>
    <n v="39"/>
    <n v="38"/>
    <n v="38"/>
    <n v="39"/>
    <n v="38"/>
    <n v="37"/>
    <n v="38"/>
    <n v="37"/>
    <n v="35"/>
    <n v="33"/>
    <n v="34"/>
    <n v="33"/>
    <n v="36"/>
    <n v="38"/>
    <n v="39"/>
    <n v="39"/>
    <n v="42"/>
    <n v="39"/>
    <n v="39"/>
    <n v="37"/>
    <n v="34"/>
    <n v="30"/>
    <n v="34"/>
    <n v="35"/>
    <n v="46"/>
    <n v="37"/>
    <n v="41"/>
    <n v="33"/>
    <n v="30"/>
    <n v="28"/>
    <n v="317"/>
    <n v="584"/>
    <n v="29"/>
    <n v="31"/>
    <n v="29"/>
    <n v="27"/>
    <n v="25"/>
    <n v="25"/>
    <n v="19"/>
    <n v="24"/>
    <n v="26"/>
    <n v="25"/>
    <n v="26"/>
    <n v="24"/>
    <n v="24"/>
    <n v="23"/>
    <n v="22"/>
    <n v="20"/>
    <n v="21"/>
    <n v="21"/>
    <n v="21"/>
    <n v="21"/>
    <n v="2938"/>
  </r>
  <r>
    <s v="Netherlands"/>
    <s v="NLD"/>
    <x v="2"/>
    <s v="Fertilizer consumption (% of fertilizer production)"/>
    <s v="AG.CON.FERT.PT.ZS"/>
    <n v="76"/>
    <n v="85"/>
    <n v="84"/>
    <n v="75"/>
    <n v="74"/>
    <n v="65"/>
    <n v="53"/>
    <n v="47"/>
    <n v="53"/>
    <n v="53"/>
    <n v="46"/>
    <n v="39"/>
    <n v="41"/>
    <n v="39"/>
    <n v="48"/>
    <n v="41"/>
    <n v="37"/>
    <n v="33"/>
    <n v="36"/>
    <n v="35"/>
    <n v="38"/>
    <n v="35"/>
    <n v="33"/>
    <n v="34"/>
    <n v="37"/>
    <n v="34"/>
    <n v="31"/>
    <n v="29"/>
    <n v="27"/>
    <n v="25"/>
    <n v="25"/>
    <n v="26"/>
    <n v="25"/>
    <n v="26"/>
    <n v="28"/>
    <n v="30"/>
    <n v="26"/>
    <n v="26"/>
    <n v="32"/>
    <n v="32"/>
    <n v="36"/>
    <n v="25"/>
    <n v="26"/>
    <n v="24"/>
    <n v="22"/>
    <n v="23"/>
    <n v="20"/>
    <n v="18"/>
    <n v="17"/>
    <n v="19"/>
    <n v="16"/>
    <n v="17"/>
    <n v="14"/>
    <n v="14"/>
    <n v="13"/>
    <n v="14"/>
    <n v="18"/>
    <n v="18"/>
    <n v="17"/>
    <n v="17"/>
    <n v="17"/>
    <n v="2064"/>
  </r>
  <r>
    <s v="Norway"/>
    <s v="NOR"/>
    <x v="2"/>
    <s v="Fertilizer consumption (% of fertilizer production)"/>
    <s v="AG.CON.FERT.PT.ZS"/>
    <n v="45"/>
    <n v="45"/>
    <n v="42"/>
    <n v="42"/>
    <n v="40"/>
    <n v="40"/>
    <n v="41"/>
    <n v="40"/>
    <n v="42"/>
    <n v="42"/>
    <n v="43"/>
    <n v="38"/>
    <n v="37"/>
    <n v="45"/>
    <n v="49"/>
    <n v="49"/>
    <n v="52"/>
    <n v="44"/>
    <n v="45"/>
    <n v="46"/>
    <n v="45"/>
    <n v="42"/>
    <n v="39"/>
    <n v="39"/>
    <n v="41"/>
    <n v="44"/>
    <n v="39"/>
    <n v="34"/>
    <n v="30"/>
    <n v="29"/>
    <n v="32"/>
    <n v="30"/>
    <n v="28"/>
    <n v="28"/>
    <n v="26"/>
    <n v="25"/>
    <n v="26"/>
    <n v="31"/>
    <n v="27"/>
    <n v="23"/>
    <n v="22"/>
    <n v="25"/>
    <n v="26"/>
    <n v="25"/>
    <n v="27"/>
    <n v="23"/>
    <n v="23"/>
    <n v="22"/>
    <n v="28"/>
    <n v="17"/>
    <n v="20"/>
    <n v="19"/>
    <n v="17"/>
    <n v="18"/>
    <n v="18"/>
    <n v="19"/>
    <n v="18"/>
    <n v="19"/>
    <n v="18"/>
    <n v="17"/>
    <n v="19"/>
    <n v="1965"/>
  </r>
  <r>
    <s v="Canada"/>
    <s v="CAN"/>
    <x v="6"/>
    <s v="Fertilizer consumption (% of fertilizer production)"/>
    <s v="AG.CON.FERT.PT.ZS"/>
    <n v="74"/>
    <n v="50"/>
    <n v="38"/>
    <n v="33"/>
    <n v="28"/>
    <n v="28"/>
    <n v="25"/>
    <n v="19"/>
    <n v="16"/>
    <n v="18"/>
    <n v="17"/>
    <n v="20"/>
    <n v="19"/>
    <n v="18"/>
    <n v="22"/>
    <n v="18"/>
    <n v="20"/>
    <n v="21"/>
    <n v="20"/>
    <n v="20"/>
    <n v="23"/>
    <n v="27"/>
    <n v="23"/>
    <n v="24"/>
    <n v="24"/>
    <n v="22"/>
    <n v="21"/>
    <n v="19"/>
    <n v="21"/>
    <n v="21"/>
    <n v="21"/>
    <n v="22"/>
    <n v="22"/>
    <n v="19"/>
    <n v="21"/>
    <n v="22"/>
    <n v="21"/>
    <n v="20"/>
    <n v="22"/>
    <n v="19"/>
    <n v="21"/>
    <n v="23"/>
    <n v="22"/>
    <n v="19"/>
    <n v="25"/>
    <n v="17"/>
    <n v="22"/>
    <n v="28"/>
    <n v="27"/>
    <n v="22"/>
    <n v="27"/>
    <n v="29"/>
    <n v="27"/>
    <n v="27"/>
    <n v="26"/>
    <n v="26"/>
    <n v="25"/>
    <n v="24"/>
    <n v="25"/>
    <n v="29"/>
    <n v="28"/>
    <n v="1477"/>
  </r>
  <r>
    <s v="Tunisia"/>
    <s v="TUN"/>
    <x v="4"/>
    <s v="Fertilizer consumption (% of fertilizer production)"/>
    <s v="AG.CON.FERT.PT.ZS"/>
    <n v="24"/>
    <n v="30"/>
    <n v="24"/>
    <n v="21"/>
    <n v="16"/>
    <n v="17"/>
    <n v="13"/>
    <n v="16"/>
    <n v="21"/>
    <n v="19"/>
    <n v="19"/>
    <n v="19"/>
    <n v="21"/>
    <n v="25"/>
    <n v="36"/>
    <n v="31"/>
    <n v="18"/>
    <n v="22"/>
    <n v="20"/>
    <n v="14"/>
    <n v="16"/>
    <n v="16"/>
    <n v="13"/>
    <n v="15"/>
    <n v="15"/>
    <n v="13"/>
    <n v="12"/>
    <n v="11"/>
    <n v="11"/>
    <n v="10"/>
    <n v="12"/>
    <n v="12"/>
    <n v="12"/>
    <n v="10"/>
    <n v="9"/>
    <n v="10"/>
    <n v="12"/>
    <n v="12"/>
    <n v="11"/>
    <n v="10"/>
    <n v="9"/>
    <n v="8"/>
    <n v="9"/>
    <n v="10"/>
    <n v="11"/>
    <n v="11"/>
    <n v="12"/>
    <n v="10"/>
    <n v="12"/>
    <n v="11"/>
    <n v="27"/>
    <n v="20"/>
    <n v="14"/>
    <n v="18"/>
    <n v="31"/>
    <n v="27"/>
    <n v="22"/>
    <n v="35"/>
    <n v="35"/>
    <n v="73"/>
    <n v="89"/>
    <n v="1162"/>
  </r>
  <r>
    <s v="Trinidad and Tobago"/>
    <s v="TTO"/>
    <x v="0"/>
    <s v="Fertilizer consumption (% of fertilizer production)"/>
    <s v="AG.CON.FERT.PT.ZS"/>
    <n v="21"/>
    <n v="21"/>
    <n v="20"/>
    <n v="20"/>
    <n v="24"/>
    <n v="18"/>
    <n v="10"/>
    <n v="11"/>
    <n v="11"/>
    <n v="9"/>
    <n v="10"/>
    <n v="10"/>
    <n v="16"/>
    <n v="10"/>
    <n v="16"/>
    <n v="17"/>
    <n v="15"/>
    <n v="18"/>
    <n v="18"/>
    <n v="20"/>
    <n v="29"/>
    <n v="16"/>
    <n v="35"/>
    <n v="10"/>
    <n v="5"/>
    <n v="3"/>
    <n v="4"/>
    <n v="1"/>
    <n v="2"/>
    <n v="4"/>
    <n v="4"/>
    <n v="5"/>
    <n v="3"/>
    <n v="3"/>
    <n v="3"/>
    <n v="4"/>
    <n v="4"/>
    <n v="3"/>
    <n v="3"/>
    <n v="4"/>
    <n v="1"/>
    <n v="2"/>
    <n v="2"/>
    <n v="3"/>
    <n v="2"/>
    <n v="2"/>
    <n v="2"/>
    <n v="2"/>
    <n v="2"/>
    <n v="1"/>
    <n v="1"/>
    <n v="1"/>
    <n v="2"/>
    <n v="2"/>
    <n v="2"/>
    <n v="2"/>
    <n v="2"/>
    <n v="2"/>
    <n v="2"/>
    <n v="2"/>
    <n v="2"/>
    <n v="499"/>
  </r>
  <r>
    <s v="Israel"/>
    <s v="ISR"/>
    <x v="4"/>
    <s v="Fertilizer consumption (% of fertilizer production)"/>
    <s v="AG.CON.FERT.PT.ZS"/>
    <n v="32"/>
    <n v="25"/>
    <n v="23"/>
    <n v="15"/>
    <n v="12"/>
    <n v="12"/>
    <n v="13"/>
    <n v="12"/>
    <n v="12"/>
    <n v="10"/>
    <n v="11"/>
    <n v="10"/>
    <n v="10"/>
    <n v="9"/>
    <n v="10"/>
    <n v="11"/>
    <n v="10"/>
    <n v="11"/>
    <n v="9"/>
    <n v="9"/>
    <n v="8"/>
    <n v="8"/>
    <n v="8"/>
    <n v="8"/>
    <n v="7"/>
    <n v="7"/>
    <n v="7"/>
    <n v="7"/>
    <n v="7"/>
    <n v="7"/>
    <n v="7"/>
    <n v="7"/>
    <n v="7"/>
    <n v="7"/>
    <n v="7"/>
    <n v="7"/>
    <n v="7"/>
    <n v="7"/>
    <n v="5"/>
    <n v="5"/>
    <n v="5"/>
    <n v="5"/>
    <n v="5"/>
    <n v="5"/>
    <n v="5"/>
    <n v="6"/>
    <n v="5"/>
    <n v="4"/>
    <n v="5"/>
    <n v="3"/>
    <n v="3"/>
    <n v="4"/>
    <n v="4"/>
    <n v="4"/>
    <n v="4"/>
    <n v="4"/>
    <n v="4"/>
    <n v="4"/>
    <n v="4"/>
    <n v="4"/>
    <n v="4"/>
    <n v="4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E76082-D08C-478E-82C4-A802D0897BA0}" name="PivotTable9"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gions">
  <location ref="C193:D201" firstHeaderRow="1" firstDataRow="1" firstDataCol="1"/>
  <pivotFields count="67">
    <pivotField showAll="0"/>
    <pivotField showAll="0"/>
    <pivotField axis="axisRow" showAll="0">
      <items count="9">
        <item m="1" x="7"/>
        <item x="5"/>
        <item x="2"/>
        <item x="0"/>
        <item x="4"/>
        <item x="6"/>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8">
    <i>
      <x v="1"/>
    </i>
    <i>
      <x v="2"/>
    </i>
    <i>
      <x v="3"/>
    </i>
    <i>
      <x v="4"/>
    </i>
    <i>
      <x v="5"/>
    </i>
    <i>
      <x v="6"/>
    </i>
    <i>
      <x v="7"/>
    </i>
    <i t="grand">
      <x/>
    </i>
  </rowItems>
  <colItems count="1">
    <i/>
  </colItems>
  <dataFields count="1">
    <dataField name="Sum of Total_Consumption" fld="66"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4"/>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6"/>
          </reference>
        </references>
      </pivotArea>
    </chartFormat>
    <chartFormat chart="0" format="7">
      <pivotArea type="data" outline="0" fieldPosition="0">
        <references count="2">
          <reference field="4294967294" count="1" selected="0">
            <x v="0"/>
          </reference>
          <reference field="2" count="1" selected="0">
            <x v="7"/>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2" count="1" selected="0">
            <x v="1"/>
          </reference>
        </references>
      </pivotArea>
    </chartFormat>
    <chartFormat chart="6" format="18">
      <pivotArea type="data" outline="0" fieldPosition="0">
        <references count="2">
          <reference field="4294967294" count="1" selected="0">
            <x v="0"/>
          </reference>
          <reference field="2" count="1" selected="0">
            <x v="2"/>
          </reference>
        </references>
      </pivotArea>
    </chartFormat>
    <chartFormat chart="6" format="19">
      <pivotArea type="data" outline="0" fieldPosition="0">
        <references count="2">
          <reference field="4294967294" count="1" selected="0">
            <x v="0"/>
          </reference>
          <reference field="2" count="1" selected="0">
            <x v="3"/>
          </reference>
        </references>
      </pivotArea>
    </chartFormat>
    <chartFormat chart="6" format="20">
      <pivotArea type="data" outline="0" fieldPosition="0">
        <references count="2">
          <reference field="4294967294" count="1" selected="0">
            <x v="0"/>
          </reference>
          <reference field="2" count="1" selected="0">
            <x v="4"/>
          </reference>
        </references>
      </pivotArea>
    </chartFormat>
    <chartFormat chart="6" format="21">
      <pivotArea type="data" outline="0" fieldPosition="0">
        <references count="2">
          <reference field="4294967294" count="1" selected="0">
            <x v="0"/>
          </reference>
          <reference field="2" count="1" selected="0">
            <x v="5"/>
          </reference>
        </references>
      </pivotArea>
    </chartFormat>
    <chartFormat chart="6" format="22">
      <pivotArea type="data" outline="0" fieldPosition="0">
        <references count="2">
          <reference field="4294967294" count="1" selected="0">
            <x v="0"/>
          </reference>
          <reference field="2" count="1" selected="0">
            <x v="6"/>
          </reference>
        </references>
      </pivotArea>
    </chartFormat>
    <chartFormat chart="6" format="23">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D0DCFA-523E-4F23-9371-ECB7D66166B5}" name="PivotTable8" cacheId="1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ountry Name">
  <location ref="A120:T152" firstHeaderRow="0" firstDataRow="1" firstDataCol="1"/>
  <pivotFields count="67">
    <pivotField axis="axisRow" showAll="0">
      <items count="32">
        <item x="29"/>
        <item x="4"/>
        <item x="25"/>
        <item x="12"/>
        <item x="16"/>
        <item x="0"/>
        <item x="20"/>
        <item x="17"/>
        <item x="2"/>
        <item x="26"/>
        <item x="19"/>
        <item x="14"/>
        <item x="24"/>
        <item x="13"/>
        <item x="1"/>
        <item x="23"/>
        <item x="18"/>
        <item x="11"/>
        <item x="6"/>
        <item x="9"/>
        <item x="27"/>
        <item x="3"/>
        <item x="5"/>
        <item x="21"/>
        <item x="15"/>
        <item x="28"/>
        <item x="22"/>
        <item x="7"/>
        <item x="8"/>
        <item x="10"/>
        <item x="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19">
    <i>
      <x/>
    </i>
    <i i="1">
      <x v="1"/>
    </i>
    <i i="2">
      <x v="2"/>
    </i>
    <i i="3">
      <x v="3"/>
    </i>
    <i i="4">
      <x v="4"/>
    </i>
    <i i="5">
      <x v="5"/>
    </i>
    <i i="6">
      <x v="6"/>
    </i>
    <i i="7">
      <x v="7"/>
    </i>
    <i i="8">
      <x v="8"/>
    </i>
    <i i="9">
      <x v="9"/>
    </i>
    <i i="10">
      <x v="10"/>
    </i>
    <i i="11">
      <x v="11"/>
    </i>
    <i i="12">
      <x v="12"/>
    </i>
    <i i="13">
      <x v="13"/>
    </i>
    <i i="14">
      <x v="14"/>
    </i>
    <i i="15">
      <x v="15"/>
    </i>
    <i i="16">
      <x v="16"/>
    </i>
    <i i="17">
      <x v="17"/>
    </i>
    <i i="18">
      <x v="18"/>
    </i>
  </colItems>
  <dataFields count="19">
    <dataField name="Sum of 1981" fld="25" baseField="0" baseItem="0"/>
    <dataField name="Sum of 1982" fld="26" baseField="0" baseItem="0"/>
    <dataField name="Sum of 1983" fld="27" baseField="0" baseItem="0"/>
    <dataField name="Sum of 1984" fld="28" baseField="0" baseItem="0"/>
    <dataField name="Sum of 1985" fld="29" baseField="0" baseItem="0"/>
    <dataField name="Sum of 1986" fld="30" baseField="0" baseItem="0"/>
    <dataField name="Sum of 1987" fld="31" baseField="0" baseItem="0"/>
    <dataField name="Sum of 1988" fld="32" baseField="0" baseItem="0"/>
    <dataField name="Sum of 1989" fld="33" baseField="0" baseItem="0"/>
    <dataField name="Sum of 1990" fld="34" baseField="0" baseItem="0"/>
    <dataField name="Sum of 1991" fld="35" baseField="0" baseItem="0"/>
    <dataField name="Sum of 1992" fld="36" baseField="0" baseItem="0"/>
    <dataField name="Sum of 1993" fld="37" baseField="0" baseItem="0"/>
    <dataField name="Sum of 1994" fld="38" baseField="0" baseItem="0"/>
    <dataField name="Sum of 1995" fld="39" baseField="0" baseItem="0"/>
    <dataField name="Sum of 1996" fld="40" baseField="0" baseItem="0"/>
    <dataField name="Sum of 1997" fld="41" baseField="0" baseItem="0"/>
    <dataField name="Sum of 1998" fld="42" baseField="0" baseItem="0"/>
    <dataField name="Sum of 1999" fld="43" baseField="0" baseItem="0"/>
  </dataFields>
  <chartFormats count="9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 chart="0" format="17" series="1">
      <pivotArea type="data" outline="0" fieldPosition="0">
        <references count="1">
          <reference field="4294967294" count="1" selected="0">
            <x v="17"/>
          </reference>
        </references>
      </pivotArea>
    </chartFormat>
    <chartFormat chart="0" format="18" series="1">
      <pivotArea type="data" outline="0" fieldPosition="0">
        <references count="1">
          <reference field="4294967294" count="1" selected="0">
            <x v="18"/>
          </reference>
        </references>
      </pivotArea>
    </chartFormat>
    <chartFormat chart="2" format="38" series="1">
      <pivotArea type="data" outline="0" fieldPosition="0">
        <references count="1">
          <reference field="4294967294" count="1" selected="0">
            <x v="0"/>
          </reference>
        </references>
      </pivotArea>
    </chartFormat>
    <chartFormat chart="2" format="39" series="1">
      <pivotArea type="data" outline="0" fieldPosition="0">
        <references count="1">
          <reference field="4294967294" count="1" selected="0">
            <x v="1"/>
          </reference>
        </references>
      </pivotArea>
    </chartFormat>
    <chartFormat chart="2" format="40" series="1">
      <pivotArea type="data" outline="0" fieldPosition="0">
        <references count="1">
          <reference field="4294967294" count="1" selected="0">
            <x v="2"/>
          </reference>
        </references>
      </pivotArea>
    </chartFormat>
    <chartFormat chart="2" format="41" series="1">
      <pivotArea type="data" outline="0" fieldPosition="0">
        <references count="1">
          <reference field="4294967294" count="1" selected="0">
            <x v="3"/>
          </reference>
        </references>
      </pivotArea>
    </chartFormat>
    <chartFormat chart="2" format="42" series="1">
      <pivotArea type="data" outline="0" fieldPosition="0">
        <references count="1">
          <reference field="4294967294" count="1" selected="0">
            <x v="4"/>
          </reference>
        </references>
      </pivotArea>
    </chartFormat>
    <chartFormat chart="2" format="43" series="1">
      <pivotArea type="data" outline="0" fieldPosition="0">
        <references count="1">
          <reference field="4294967294" count="1" selected="0">
            <x v="5"/>
          </reference>
        </references>
      </pivotArea>
    </chartFormat>
    <chartFormat chart="2" format="44" series="1">
      <pivotArea type="data" outline="0" fieldPosition="0">
        <references count="1">
          <reference field="4294967294" count="1" selected="0">
            <x v="6"/>
          </reference>
        </references>
      </pivotArea>
    </chartFormat>
    <chartFormat chart="2" format="45" series="1">
      <pivotArea type="data" outline="0" fieldPosition="0">
        <references count="1">
          <reference field="4294967294" count="1" selected="0">
            <x v="7"/>
          </reference>
        </references>
      </pivotArea>
    </chartFormat>
    <chartFormat chart="2" format="46" series="1">
      <pivotArea type="data" outline="0" fieldPosition="0">
        <references count="1">
          <reference field="4294967294" count="1" selected="0">
            <x v="8"/>
          </reference>
        </references>
      </pivotArea>
    </chartFormat>
    <chartFormat chart="2" format="47" series="1">
      <pivotArea type="data" outline="0" fieldPosition="0">
        <references count="1">
          <reference field="4294967294" count="1" selected="0">
            <x v="9"/>
          </reference>
        </references>
      </pivotArea>
    </chartFormat>
    <chartFormat chart="2" format="48" series="1">
      <pivotArea type="data" outline="0" fieldPosition="0">
        <references count="1">
          <reference field="4294967294" count="1" selected="0">
            <x v="10"/>
          </reference>
        </references>
      </pivotArea>
    </chartFormat>
    <chartFormat chart="2" format="49" series="1">
      <pivotArea type="data" outline="0" fieldPosition="0">
        <references count="1">
          <reference field="4294967294" count="1" selected="0">
            <x v="11"/>
          </reference>
        </references>
      </pivotArea>
    </chartFormat>
    <chartFormat chart="2" format="50" series="1">
      <pivotArea type="data" outline="0" fieldPosition="0">
        <references count="1">
          <reference field="4294967294" count="1" selected="0">
            <x v="12"/>
          </reference>
        </references>
      </pivotArea>
    </chartFormat>
    <chartFormat chart="2" format="51" series="1">
      <pivotArea type="data" outline="0" fieldPosition="0">
        <references count="1">
          <reference field="4294967294" count="1" selected="0">
            <x v="13"/>
          </reference>
        </references>
      </pivotArea>
    </chartFormat>
    <chartFormat chart="2" format="52" series="1">
      <pivotArea type="data" outline="0" fieldPosition="0">
        <references count="1">
          <reference field="4294967294" count="1" selected="0">
            <x v="14"/>
          </reference>
        </references>
      </pivotArea>
    </chartFormat>
    <chartFormat chart="2" format="53" series="1">
      <pivotArea type="data" outline="0" fieldPosition="0">
        <references count="1">
          <reference field="4294967294" count="1" selected="0">
            <x v="15"/>
          </reference>
        </references>
      </pivotArea>
    </chartFormat>
    <chartFormat chart="2" format="54" series="1">
      <pivotArea type="data" outline="0" fieldPosition="0">
        <references count="1">
          <reference field="4294967294" count="1" selected="0">
            <x v="16"/>
          </reference>
        </references>
      </pivotArea>
    </chartFormat>
    <chartFormat chart="2" format="55" series="1">
      <pivotArea type="data" outline="0" fieldPosition="0">
        <references count="1">
          <reference field="4294967294" count="1" selected="0">
            <x v="17"/>
          </reference>
        </references>
      </pivotArea>
    </chartFormat>
    <chartFormat chart="2" format="56" series="1">
      <pivotArea type="data" outline="0" fieldPosition="0">
        <references count="1">
          <reference field="4294967294" count="1" selected="0">
            <x v="18"/>
          </reference>
        </references>
      </pivotArea>
    </chartFormat>
    <chartFormat chart="4" format="60" series="1">
      <pivotArea type="data" outline="0" fieldPosition="0">
        <references count="1">
          <reference field="4294967294" count="1" selected="0">
            <x v="0"/>
          </reference>
        </references>
      </pivotArea>
    </chartFormat>
    <chartFormat chart="4" format="61" series="1">
      <pivotArea type="data" outline="0" fieldPosition="0">
        <references count="1">
          <reference field="4294967294" count="1" selected="0">
            <x v="1"/>
          </reference>
        </references>
      </pivotArea>
    </chartFormat>
    <chartFormat chart="4" format="62" series="1">
      <pivotArea type="data" outline="0" fieldPosition="0">
        <references count="1">
          <reference field="4294967294" count="1" selected="0">
            <x v="2"/>
          </reference>
        </references>
      </pivotArea>
    </chartFormat>
    <chartFormat chart="4" format="63" series="1">
      <pivotArea type="data" outline="0" fieldPosition="0">
        <references count="1">
          <reference field="4294967294" count="1" selected="0">
            <x v="3"/>
          </reference>
        </references>
      </pivotArea>
    </chartFormat>
    <chartFormat chart="4" format="64" series="1">
      <pivotArea type="data" outline="0" fieldPosition="0">
        <references count="1">
          <reference field="4294967294" count="1" selected="0">
            <x v="4"/>
          </reference>
        </references>
      </pivotArea>
    </chartFormat>
    <chartFormat chart="4" format="65" series="1">
      <pivotArea type="data" outline="0" fieldPosition="0">
        <references count="1">
          <reference field="4294967294" count="1" selected="0">
            <x v="5"/>
          </reference>
        </references>
      </pivotArea>
    </chartFormat>
    <chartFormat chart="4" format="66" series="1">
      <pivotArea type="data" outline="0" fieldPosition="0">
        <references count="1">
          <reference field="4294967294" count="1" selected="0">
            <x v="6"/>
          </reference>
        </references>
      </pivotArea>
    </chartFormat>
    <chartFormat chart="4" format="67" series="1">
      <pivotArea type="data" outline="0" fieldPosition="0">
        <references count="1">
          <reference field="4294967294" count="1" selected="0">
            <x v="7"/>
          </reference>
        </references>
      </pivotArea>
    </chartFormat>
    <chartFormat chart="4" format="68" series="1">
      <pivotArea type="data" outline="0" fieldPosition="0">
        <references count="1">
          <reference field="4294967294" count="1" selected="0">
            <x v="8"/>
          </reference>
        </references>
      </pivotArea>
    </chartFormat>
    <chartFormat chart="4" format="69" series="1">
      <pivotArea type="data" outline="0" fieldPosition="0">
        <references count="1">
          <reference field="4294967294" count="1" selected="0">
            <x v="9"/>
          </reference>
        </references>
      </pivotArea>
    </chartFormat>
    <chartFormat chart="4" format="70" series="1">
      <pivotArea type="data" outline="0" fieldPosition="0">
        <references count="1">
          <reference field="4294967294" count="1" selected="0">
            <x v="10"/>
          </reference>
        </references>
      </pivotArea>
    </chartFormat>
    <chartFormat chart="4" format="71" series="1">
      <pivotArea type="data" outline="0" fieldPosition="0">
        <references count="1">
          <reference field="4294967294" count="1" selected="0">
            <x v="11"/>
          </reference>
        </references>
      </pivotArea>
    </chartFormat>
    <chartFormat chart="4" format="72" series="1">
      <pivotArea type="data" outline="0" fieldPosition="0">
        <references count="1">
          <reference field="4294967294" count="1" selected="0">
            <x v="12"/>
          </reference>
        </references>
      </pivotArea>
    </chartFormat>
    <chartFormat chart="4" format="73" series="1">
      <pivotArea type="data" outline="0" fieldPosition="0">
        <references count="1">
          <reference field="4294967294" count="1" selected="0">
            <x v="13"/>
          </reference>
        </references>
      </pivotArea>
    </chartFormat>
    <chartFormat chart="4" format="74" series="1">
      <pivotArea type="data" outline="0" fieldPosition="0">
        <references count="1">
          <reference field="4294967294" count="1" selected="0">
            <x v="14"/>
          </reference>
        </references>
      </pivotArea>
    </chartFormat>
    <chartFormat chart="4" format="75" series="1">
      <pivotArea type="data" outline="0" fieldPosition="0">
        <references count="1">
          <reference field="4294967294" count="1" selected="0">
            <x v="15"/>
          </reference>
        </references>
      </pivotArea>
    </chartFormat>
    <chartFormat chart="4" format="76" series="1">
      <pivotArea type="data" outline="0" fieldPosition="0">
        <references count="1">
          <reference field="4294967294" count="1" selected="0">
            <x v="16"/>
          </reference>
        </references>
      </pivotArea>
    </chartFormat>
    <chartFormat chart="4" format="77" series="1">
      <pivotArea type="data" outline="0" fieldPosition="0">
        <references count="1">
          <reference field="4294967294" count="1" selected="0">
            <x v="17"/>
          </reference>
        </references>
      </pivotArea>
    </chartFormat>
    <chartFormat chart="4" format="78" series="1">
      <pivotArea type="data" outline="0" fieldPosition="0">
        <references count="1">
          <reference field="4294967294" count="1" selected="0">
            <x v="18"/>
          </reference>
        </references>
      </pivotArea>
    </chartFormat>
    <chartFormat chart="5" format="79" series="1">
      <pivotArea type="data" outline="0" fieldPosition="0">
        <references count="1">
          <reference field="4294967294" count="1" selected="0">
            <x v="0"/>
          </reference>
        </references>
      </pivotArea>
    </chartFormat>
    <chartFormat chart="5" format="80" series="1">
      <pivotArea type="data" outline="0" fieldPosition="0">
        <references count="1">
          <reference field="4294967294" count="1" selected="0">
            <x v="1"/>
          </reference>
        </references>
      </pivotArea>
    </chartFormat>
    <chartFormat chart="5" format="81" series="1">
      <pivotArea type="data" outline="0" fieldPosition="0">
        <references count="1">
          <reference field="4294967294" count="1" selected="0">
            <x v="2"/>
          </reference>
        </references>
      </pivotArea>
    </chartFormat>
    <chartFormat chart="5" format="82" series="1">
      <pivotArea type="data" outline="0" fieldPosition="0">
        <references count="1">
          <reference field="4294967294" count="1" selected="0">
            <x v="3"/>
          </reference>
        </references>
      </pivotArea>
    </chartFormat>
    <chartFormat chart="5" format="83" series="1">
      <pivotArea type="data" outline="0" fieldPosition="0">
        <references count="1">
          <reference field="4294967294" count="1" selected="0">
            <x v="4"/>
          </reference>
        </references>
      </pivotArea>
    </chartFormat>
    <chartFormat chart="5" format="84" series="1">
      <pivotArea type="data" outline="0" fieldPosition="0">
        <references count="1">
          <reference field="4294967294" count="1" selected="0">
            <x v="5"/>
          </reference>
        </references>
      </pivotArea>
    </chartFormat>
    <chartFormat chart="5" format="85" series="1">
      <pivotArea type="data" outline="0" fieldPosition="0">
        <references count="1">
          <reference field="4294967294" count="1" selected="0">
            <x v="6"/>
          </reference>
        </references>
      </pivotArea>
    </chartFormat>
    <chartFormat chart="5" format="86" series="1">
      <pivotArea type="data" outline="0" fieldPosition="0">
        <references count="1">
          <reference field="4294967294" count="1" selected="0">
            <x v="7"/>
          </reference>
        </references>
      </pivotArea>
    </chartFormat>
    <chartFormat chart="5" format="87" series="1">
      <pivotArea type="data" outline="0" fieldPosition="0">
        <references count="1">
          <reference field="4294967294" count="1" selected="0">
            <x v="8"/>
          </reference>
        </references>
      </pivotArea>
    </chartFormat>
    <chartFormat chart="5" format="88" series="1">
      <pivotArea type="data" outline="0" fieldPosition="0">
        <references count="1">
          <reference field="4294967294" count="1" selected="0">
            <x v="9"/>
          </reference>
        </references>
      </pivotArea>
    </chartFormat>
    <chartFormat chart="5" format="89" series="1">
      <pivotArea type="data" outline="0" fieldPosition="0">
        <references count="1">
          <reference field="4294967294" count="1" selected="0">
            <x v="10"/>
          </reference>
        </references>
      </pivotArea>
    </chartFormat>
    <chartFormat chart="5" format="90" series="1">
      <pivotArea type="data" outline="0" fieldPosition="0">
        <references count="1">
          <reference field="4294967294" count="1" selected="0">
            <x v="11"/>
          </reference>
        </references>
      </pivotArea>
    </chartFormat>
    <chartFormat chart="5" format="91" series="1">
      <pivotArea type="data" outline="0" fieldPosition="0">
        <references count="1">
          <reference field="4294967294" count="1" selected="0">
            <x v="12"/>
          </reference>
        </references>
      </pivotArea>
    </chartFormat>
    <chartFormat chart="5" format="92" series="1">
      <pivotArea type="data" outline="0" fieldPosition="0">
        <references count="1">
          <reference field="4294967294" count="1" selected="0">
            <x v="13"/>
          </reference>
        </references>
      </pivotArea>
    </chartFormat>
    <chartFormat chart="5" format="93" series="1">
      <pivotArea type="data" outline="0" fieldPosition="0">
        <references count="1">
          <reference field="4294967294" count="1" selected="0">
            <x v="14"/>
          </reference>
        </references>
      </pivotArea>
    </chartFormat>
    <chartFormat chart="5" format="94" series="1">
      <pivotArea type="data" outline="0" fieldPosition="0">
        <references count="1">
          <reference field="4294967294" count="1" selected="0">
            <x v="15"/>
          </reference>
        </references>
      </pivotArea>
    </chartFormat>
    <chartFormat chart="5" format="95" series="1">
      <pivotArea type="data" outline="0" fieldPosition="0">
        <references count="1">
          <reference field="4294967294" count="1" selected="0">
            <x v="16"/>
          </reference>
        </references>
      </pivotArea>
    </chartFormat>
    <chartFormat chart="5" format="96" series="1">
      <pivotArea type="data" outline="0" fieldPosition="0">
        <references count="1">
          <reference field="4294967294" count="1" selected="0">
            <x v="17"/>
          </reference>
        </references>
      </pivotArea>
    </chartFormat>
    <chartFormat chart="5" format="97" series="1">
      <pivotArea type="data" outline="0" fieldPosition="0">
        <references count="1">
          <reference field="4294967294" count="1" selected="0">
            <x v="18"/>
          </reference>
        </references>
      </pivotArea>
    </chartFormat>
    <chartFormat chart="6" format="98" series="1">
      <pivotArea type="data" outline="0" fieldPosition="0">
        <references count="1">
          <reference field="4294967294" count="1" selected="0">
            <x v="0"/>
          </reference>
        </references>
      </pivotArea>
    </chartFormat>
    <chartFormat chart="6" format="99" series="1">
      <pivotArea type="data" outline="0" fieldPosition="0">
        <references count="1">
          <reference field="4294967294" count="1" selected="0">
            <x v="1"/>
          </reference>
        </references>
      </pivotArea>
    </chartFormat>
    <chartFormat chart="6" format="100" series="1">
      <pivotArea type="data" outline="0" fieldPosition="0">
        <references count="1">
          <reference field="4294967294" count="1" selected="0">
            <x v="2"/>
          </reference>
        </references>
      </pivotArea>
    </chartFormat>
    <chartFormat chart="6" format="101" series="1">
      <pivotArea type="data" outline="0" fieldPosition="0">
        <references count="1">
          <reference field="4294967294" count="1" selected="0">
            <x v="3"/>
          </reference>
        </references>
      </pivotArea>
    </chartFormat>
    <chartFormat chart="6" format="102" series="1">
      <pivotArea type="data" outline="0" fieldPosition="0">
        <references count="1">
          <reference field="4294967294" count="1" selected="0">
            <x v="4"/>
          </reference>
        </references>
      </pivotArea>
    </chartFormat>
    <chartFormat chart="6" format="103" series="1">
      <pivotArea type="data" outline="0" fieldPosition="0">
        <references count="1">
          <reference field="4294967294" count="1" selected="0">
            <x v="5"/>
          </reference>
        </references>
      </pivotArea>
    </chartFormat>
    <chartFormat chart="6" format="104" series="1">
      <pivotArea type="data" outline="0" fieldPosition="0">
        <references count="1">
          <reference field="4294967294" count="1" selected="0">
            <x v="6"/>
          </reference>
        </references>
      </pivotArea>
    </chartFormat>
    <chartFormat chart="6" format="105" series="1">
      <pivotArea type="data" outline="0" fieldPosition="0">
        <references count="1">
          <reference field="4294967294" count="1" selected="0">
            <x v="7"/>
          </reference>
        </references>
      </pivotArea>
    </chartFormat>
    <chartFormat chart="6" format="106" series="1">
      <pivotArea type="data" outline="0" fieldPosition="0">
        <references count="1">
          <reference field="4294967294" count="1" selected="0">
            <x v="8"/>
          </reference>
        </references>
      </pivotArea>
    </chartFormat>
    <chartFormat chart="6" format="107" series="1">
      <pivotArea type="data" outline="0" fieldPosition="0">
        <references count="1">
          <reference field="4294967294" count="1" selected="0">
            <x v="9"/>
          </reference>
        </references>
      </pivotArea>
    </chartFormat>
    <chartFormat chart="6" format="108" series="1">
      <pivotArea type="data" outline="0" fieldPosition="0">
        <references count="1">
          <reference field="4294967294" count="1" selected="0">
            <x v="10"/>
          </reference>
        </references>
      </pivotArea>
    </chartFormat>
    <chartFormat chart="6" format="109" series="1">
      <pivotArea type="data" outline="0" fieldPosition="0">
        <references count="1">
          <reference field="4294967294" count="1" selected="0">
            <x v="11"/>
          </reference>
        </references>
      </pivotArea>
    </chartFormat>
    <chartFormat chart="6" format="110" series="1">
      <pivotArea type="data" outline="0" fieldPosition="0">
        <references count="1">
          <reference field="4294967294" count="1" selected="0">
            <x v="12"/>
          </reference>
        </references>
      </pivotArea>
    </chartFormat>
    <chartFormat chart="6" format="111" series="1">
      <pivotArea type="data" outline="0" fieldPosition="0">
        <references count="1">
          <reference field="4294967294" count="1" selected="0">
            <x v="13"/>
          </reference>
        </references>
      </pivotArea>
    </chartFormat>
    <chartFormat chart="6" format="112" series="1">
      <pivotArea type="data" outline="0" fieldPosition="0">
        <references count="1">
          <reference field="4294967294" count="1" selected="0">
            <x v="14"/>
          </reference>
        </references>
      </pivotArea>
    </chartFormat>
    <chartFormat chart="6" format="113" series="1">
      <pivotArea type="data" outline="0" fieldPosition="0">
        <references count="1">
          <reference field="4294967294" count="1" selected="0">
            <x v="15"/>
          </reference>
        </references>
      </pivotArea>
    </chartFormat>
    <chartFormat chart="6" format="114" series="1">
      <pivotArea type="data" outline="0" fieldPosition="0">
        <references count="1">
          <reference field="4294967294" count="1" selected="0">
            <x v="16"/>
          </reference>
        </references>
      </pivotArea>
    </chartFormat>
    <chartFormat chart="6" format="115" series="1">
      <pivotArea type="data" outline="0" fieldPosition="0">
        <references count="1">
          <reference field="4294967294" count="1" selected="0">
            <x v="17"/>
          </reference>
        </references>
      </pivotArea>
    </chartFormat>
    <chartFormat chart="6" format="116" series="1">
      <pivotArea type="data" outline="0" fieldPosition="0">
        <references count="1">
          <reference field="4294967294"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141927-FCB9-4E20-8D99-AB7A7898F2E7}" name="PivotTable6"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untry Name">
  <location ref="A56:U87" firstHeaderRow="0" firstDataRow="1" firstDataCol="1"/>
  <pivotFields count="67">
    <pivotField axis="axisRow" showAll="0">
      <items count="31">
        <item x="29"/>
        <item x="4"/>
        <item x="25"/>
        <item x="12"/>
        <item x="16"/>
        <item x="0"/>
        <item x="20"/>
        <item x="17"/>
        <item x="2"/>
        <item x="26"/>
        <item x="19"/>
        <item x="14"/>
        <item x="24"/>
        <item x="13"/>
        <item x="1"/>
        <item x="23"/>
        <item x="18"/>
        <item x="11"/>
        <item x="6"/>
        <item x="9"/>
        <item x="27"/>
        <item x="3"/>
        <item x="5"/>
        <item x="21"/>
        <item x="15"/>
        <item x="28"/>
        <item x="22"/>
        <item x="7"/>
        <item x="8"/>
        <item x="10"/>
        <item t="default"/>
      </items>
    </pivotField>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0">
    <i>
      <x/>
    </i>
    <i i="1">
      <x v="1"/>
    </i>
    <i i="2">
      <x v="2"/>
    </i>
    <i i="3">
      <x v="3"/>
    </i>
    <i i="4">
      <x v="4"/>
    </i>
    <i i="5">
      <x v="5"/>
    </i>
    <i i="6">
      <x v="6"/>
    </i>
    <i i="7">
      <x v="7"/>
    </i>
    <i i="8">
      <x v="8"/>
    </i>
    <i i="9">
      <x v="9"/>
    </i>
    <i i="10">
      <x v="10"/>
    </i>
    <i i="11">
      <x v="11"/>
    </i>
    <i i="12">
      <x v="12"/>
    </i>
    <i i="13">
      <x v="13"/>
    </i>
    <i i="14">
      <x v="14"/>
    </i>
    <i i="15">
      <x v="15"/>
    </i>
    <i i="16">
      <x v="16"/>
    </i>
    <i i="17">
      <x v="17"/>
    </i>
    <i i="18">
      <x v="18"/>
    </i>
    <i i="19">
      <x v="19"/>
    </i>
  </colItems>
  <dataFields count="20">
    <dataField name="Sum of 1961" fld="5" baseField="0" baseItem="0"/>
    <dataField name="Sum of 1962" fld="6" baseField="0" baseItem="0"/>
    <dataField name="Sum of 1963" fld="7" baseField="0" baseItem="0"/>
    <dataField name="Sum of 1964" fld="8" baseField="0" baseItem="0"/>
    <dataField name="Sum of 1965" fld="9" baseField="0" baseItem="0"/>
    <dataField name="Sum of 1966" fld="10" baseField="0" baseItem="0"/>
    <dataField name="Sum of 1967" fld="11" baseField="0" baseItem="0"/>
    <dataField name="Sum of 1968" fld="12" baseField="0" baseItem="0"/>
    <dataField name="Sum of 1969" fld="13" baseField="0" baseItem="0"/>
    <dataField name="Sum of 1970" fld="14" baseField="0" baseItem="0"/>
    <dataField name="Sum of 1971" fld="15" baseField="0" baseItem="0"/>
    <dataField name="Sum of 1972" fld="16" baseField="0" baseItem="0"/>
    <dataField name="Sum of 1973" fld="17" baseField="0" baseItem="0"/>
    <dataField name="Sum of 1974" fld="18" baseField="0" baseItem="0"/>
    <dataField name="Sum of 1975" fld="19" baseField="0" baseItem="0"/>
    <dataField name="Sum of 1976" fld="20" baseField="0" baseItem="0"/>
    <dataField name="Sum of 1977" fld="21" baseField="0" baseItem="0"/>
    <dataField name="Sum of 1978" fld="22" baseField="0" baseItem="0"/>
    <dataField name="Sum of 1979" fld="23" baseField="0" baseItem="0"/>
    <dataField name="Sum of 1980" fld="24" baseField="0" baseItem="0"/>
  </dataFields>
  <chartFormats count="4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 chart="0" format="17" series="1">
      <pivotArea type="data" outline="0" fieldPosition="0">
        <references count="1">
          <reference field="4294967294" count="1" selected="0">
            <x v="17"/>
          </reference>
        </references>
      </pivotArea>
    </chartFormat>
    <chartFormat chart="0" format="18" series="1">
      <pivotArea type="data" outline="0" fieldPosition="0">
        <references count="1">
          <reference field="4294967294" count="1" selected="0">
            <x v="18"/>
          </reference>
        </references>
      </pivotArea>
    </chartFormat>
    <chartFormat chart="0" format="19" series="1">
      <pivotArea type="data" outline="0" fieldPosition="0">
        <references count="1">
          <reference field="4294967294" count="1" selected="0">
            <x v="19"/>
          </reference>
        </references>
      </pivotArea>
    </chartFormat>
    <chartFormat chart="2" format="40" series="1">
      <pivotArea type="data" outline="0" fieldPosition="0">
        <references count="1">
          <reference field="4294967294" count="1" selected="0">
            <x v="0"/>
          </reference>
        </references>
      </pivotArea>
    </chartFormat>
    <chartFormat chart="2" format="41" series="1">
      <pivotArea type="data" outline="0" fieldPosition="0">
        <references count="1">
          <reference field="4294967294" count="1" selected="0">
            <x v="1"/>
          </reference>
        </references>
      </pivotArea>
    </chartFormat>
    <chartFormat chart="2" format="42" series="1">
      <pivotArea type="data" outline="0" fieldPosition="0">
        <references count="1">
          <reference field="4294967294" count="1" selected="0">
            <x v="2"/>
          </reference>
        </references>
      </pivotArea>
    </chartFormat>
    <chartFormat chart="2" format="43" series="1">
      <pivotArea type="data" outline="0" fieldPosition="0">
        <references count="1">
          <reference field="4294967294" count="1" selected="0">
            <x v="3"/>
          </reference>
        </references>
      </pivotArea>
    </chartFormat>
    <chartFormat chart="2" format="44" series="1">
      <pivotArea type="data" outline="0" fieldPosition="0">
        <references count="1">
          <reference field="4294967294" count="1" selected="0">
            <x v="4"/>
          </reference>
        </references>
      </pivotArea>
    </chartFormat>
    <chartFormat chart="2" format="45" series="1">
      <pivotArea type="data" outline="0" fieldPosition="0">
        <references count="1">
          <reference field="4294967294" count="1" selected="0">
            <x v="5"/>
          </reference>
        </references>
      </pivotArea>
    </chartFormat>
    <chartFormat chart="2" format="46" series="1">
      <pivotArea type="data" outline="0" fieldPosition="0">
        <references count="1">
          <reference field="4294967294" count="1" selected="0">
            <x v="6"/>
          </reference>
        </references>
      </pivotArea>
    </chartFormat>
    <chartFormat chart="2" format="47" series="1">
      <pivotArea type="data" outline="0" fieldPosition="0">
        <references count="1">
          <reference field="4294967294" count="1" selected="0">
            <x v="7"/>
          </reference>
        </references>
      </pivotArea>
    </chartFormat>
    <chartFormat chart="2" format="48" series="1">
      <pivotArea type="data" outline="0" fieldPosition="0">
        <references count="1">
          <reference field="4294967294" count="1" selected="0">
            <x v="8"/>
          </reference>
        </references>
      </pivotArea>
    </chartFormat>
    <chartFormat chart="2" format="49" series="1">
      <pivotArea type="data" outline="0" fieldPosition="0">
        <references count="1">
          <reference field="4294967294" count="1" selected="0">
            <x v="9"/>
          </reference>
        </references>
      </pivotArea>
    </chartFormat>
    <chartFormat chart="2" format="50" series="1">
      <pivotArea type="data" outline="0" fieldPosition="0">
        <references count="1">
          <reference field="4294967294" count="1" selected="0">
            <x v="10"/>
          </reference>
        </references>
      </pivotArea>
    </chartFormat>
    <chartFormat chart="2" format="51" series="1">
      <pivotArea type="data" outline="0" fieldPosition="0">
        <references count="1">
          <reference field="4294967294" count="1" selected="0">
            <x v="11"/>
          </reference>
        </references>
      </pivotArea>
    </chartFormat>
    <chartFormat chart="2" format="52" series="1">
      <pivotArea type="data" outline="0" fieldPosition="0">
        <references count="1">
          <reference field="4294967294" count="1" selected="0">
            <x v="12"/>
          </reference>
        </references>
      </pivotArea>
    </chartFormat>
    <chartFormat chart="2" format="53" series="1">
      <pivotArea type="data" outline="0" fieldPosition="0">
        <references count="1">
          <reference field="4294967294" count="1" selected="0">
            <x v="13"/>
          </reference>
        </references>
      </pivotArea>
    </chartFormat>
    <chartFormat chart="2" format="54" series="1">
      <pivotArea type="data" outline="0" fieldPosition="0">
        <references count="1">
          <reference field="4294967294" count="1" selected="0">
            <x v="14"/>
          </reference>
        </references>
      </pivotArea>
    </chartFormat>
    <chartFormat chart="2" format="55" series="1">
      <pivotArea type="data" outline="0" fieldPosition="0">
        <references count="1">
          <reference field="4294967294" count="1" selected="0">
            <x v="15"/>
          </reference>
        </references>
      </pivotArea>
    </chartFormat>
    <chartFormat chart="2" format="56" series="1">
      <pivotArea type="data" outline="0" fieldPosition="0">
        <references count="1">
          <reference field="4294967294" count="1" selected="0">
            <x v="16"/>
          </reference>
        </references>
      </pivotArea>
    </chartFormat>
    <chartFormat chart="2" format="57" series="1">
      <pivotArea type="data" outline="0" fieldPosition="0">
        <references count="1">
          <reference field="4294967294" count="1" selected="0">
            <x v="17"/>
          </reference>
        </references>
      </pivotArea>
    </chartFormat>
    <chartFormat chart="2" format="58" series="1">
      <pivotArea type="data" outline="0" fieldPosition="0">
        <references count="1">
          <reference field="4294967294" count="1" selected="0">
            <x v="18"/>
          </reference>
        </references>
      </pivotArea>
    </chartFormat>
    <chartFormat chart="2" format="59" series="1">
      <pivotArea type="data" outline="0" fieldPosition="0">
        <references count="1">
          <reference field="4294967294"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C86181-24CC-4504-A920-B2CDE844165B}" name="PivotTable4"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ountry Name">
  <location ref="A1:W32" firstHeaderRow="0" firstDataRow="1" firstDataCol="1"/>
  <pivotFields count="67">
    <pivotField axis="axisRow" showAll="0">
      <items count="31">
        <item x="29"/>
        <item x="4"/>
        <item x="25"/>
        <item x="12"/>
        <item x="16"/>
        <item x="0"/>
        <item x="20"/>
        <item x="17"/>
        <item x="2"/>
        <item x="26"/>
        <item x="19"/>
        <item x="14"/>
        <item x="24"/>
        <item x="13"/>
        <item x="1"/>
        <item x="23"/>
        <item x="18"/>
        <item x="11"/>
        <item x="6"/>
        <item x="9"/>
        <item x="27"/>
        <item x="3"/>
        <item x="5"/>
        <item x="21"/>
        <item x="15"/>
        <item x="28"/>
        <item x="22"/>
        <item x="7"/>
        <item x="8"/>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2">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colItems>
  <dataFields count="22">
    <dataField name="Sum of 2000" fld="44" baseField="0" baseItem="0"/>
    <dataField name="Sum of 2001" fld="45" baseField="0" baseItem="0"/>
    <dataField name="Sum of 2002" fld="46" baseField="0" baseItem="0"/>
    <dataField name="Sum of 2003" fld="47" baseField="0" baseItem="0"/>
    <dataField name="Sum of 2004" fld="48" baseField="0" baseItem="0"/>
    <dataField name="Sum of 2005" fld="49" baseField="0" baseItem="0"/>
    <dataField name="Sum of 2006" fld="50" baseField="0" baseItem="0"/>
    <dataField name="Sum of 2007" fld="51" baseField="0" baseItem="0"/>
    <dataField name="Sum of 2008" fld="52" baseField="0" baseItem="0"/>
    <dataField name="Sum of 2009" fld="53" baseField="0" baseItem="0"/>
    <dataField name="Sum of 2010" fld="54" baseField="0" baseItem="0"/>
    <dataField name="Sum of 2011" fld="55" baseField="0" baseItem="0"/>
    <dataField name="Sum of 2012" fld="56" baseField="0" baseItem="0"/>
    <dataField name="Sum of 2013" fld="57" baseField="0" baseItem="0"/>
    <dataField name="Sum of 2014" fld="58" baseField="0" baseItem="0"/>
    <dataField name="Sum of 2015" fld="59" baseField="0" baseItem="0"/>
    <dataField name="Sum of 2016" fld="60" baseField="0" baseItem="0"/>
    <dataField name="Sum of 2017" fld="61" baseField="0" baseItem="0"/>
    <dataField name="Sum of 2018" fld="62" baseField="0" baseItem="0"/>
    <dataField name="Sum of 2019" fld="63" baseField="0" baseItem="0"/>
    <dataField name="Sum of 2020" fld="64" baseField="0" baseItem="0"/>
    <dataField name="Sum of 2021" fld="65" baseField="0" baseItem="0"/>
  </dataFields>
  <chartFormats count="4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 chart="0" format="17" series="1">
      <pivotArea type="data" outline="0" fieldPosition="0">
        <references count="1">
          <reference field="4294967294" count="1" selected="0">
            <x v="17"/>
          </reference>
        </references>
      </pivotArea>
    </chartFormat>
    <chartFormat chart="0" format="18" series="1">
      <pivotArea type="data" outline="0" fieldPosition="0">
        <references count="1">
          <reference field="4294967294" count="1" selected="0">
            <x v="18"/>
          </reference>
        </references>
      </pivotArea>
    </chartFormat>
    <chartFormat chart="0" format="19" series="1">
      <pivotArea type="data" outline="0" fieldPosition="0">
        <references count="1">
          <reference field="4294967294" count="1" selected="0">
            <x v="19"/>
          </reference>
        </references>
      </pivotArea>
    </chartFormat>
    <chartFormat chart="0" format="20" series="1">
      <pivotArea type="data" outline="0" fieldPosition="0">
        <references count="1">
          <reference field="4294967294" count="1" selected="0">
            <x v="20"/>
          </reference>
        </references>
      </pivotArea>
    </chartFormat>
    <chartFormat chart="0" format="21" series="1">
      <pivotArea type="data" outline="0" fieldPosition="0">
        <references count="1">
          <reference field="4294967294" count="1" selected="0">
            <x v="21"/>
          </reference>
        </references>
      </pivotArea>
    </chartFormat>
    <chartFormat chart="2" format="44" series="1">
      <pivotArea type="data" outline="0" fieldPosition="0">
        <references count="1">
          <reference field="4294967294" count="1" selected="0">
            <x v="0"/>
          </reference>
        </references>
      </pivotArea>
    </chartFormat>
    <chartFormat chart="2" format="45" series="1">
      <pivotArea type="data" outline="0" fieldPosition="0">
        <references count="1">
          <reference field="4294967294" count="1" selected="0">
            <x v="1"/>
          </reference>
        </references>
      </pivotArea>
    </chartFormat>
    <chartFormat chart="2" format="46" series="1">
      <pivotArea type="data" outline="0" fieldPosition="0">
        <references count="1">
          <reference field="4294967294" count="1" selected="0">
            <x v="2"/>
          </reference>
        </references>
      </pivotArea>
    </chartFormat>
    <chartFormat chart="2" format="47" series="1">
      <pivotArea type="data" outline="0" fieldPosition="0">
        <references count="1">
          <reference field="4294967294" count="1" selected="0">
            <x v="3"/>
          </reference>
        </references>
      </pivotArea>
    </chartFormat>
    <chartFormat chart="2" format="48" series="1">
      <pivotArea type="data" outline="0" fieldPosition="0">
        <references count="1">
          <reference field="4294967294" count="1" selected="0">
            <x v="4"/>
          </reference>
        </references>
      </pivotArea>
    </chartFormat>
    <chartFormat chart="2" format="49" series="1">
      <pivotArea type="data" outline="0" fieldPosition="0">
        <references count="1">
          <reference field="4294967294" count="1" selected="0">
            <x v="5"/>
          </reference>
        </references>
      </pivotArea>
    </chartFormat>
    <chartFormat chart="2" format="50" series="1">
      <pivotArea type="data" outline="0" fieldPosition="0">
        <references count="1">
          <reference field="4294967294" count="1" selected="0">
            <x v="6"/>
          </reference>
        </references>
      </pivotArea>
    </chartFormat>
    <chartFormat chart="2" format="51" series="1">
      <pivotArea type="data" outline="0" fieldPosition="0">
        <references count="1">
          <reference field="4294967294" count="1" selected="0">
            <x v="7"/>
          </reference>
        </references>
      </pivotArea>
    </chartFormat>
    <chartFormat chart="2" format="52" series="1">
      <pivotArea type="data" outline="0" fieldPosition="0">
        <references count="1">
          <reference field="4294967294" count="1" selected="0">
            <x v="8"/>
          </reference>
        </references>
      </pivotArea>
    </chartFormat>
    <chartFormat chart="2" format="53" series="1">
      <pivotArea type="data" outline="0" fieldPosition="0">
        <references count="1">
          <reference field="4294967294" count="1" selected="0">
            <x v="9"/>
          </reference>
        </references>
      </pivotArea>
    </chartFormat>
    <chartFormat chart="2" format="54" series="1">
      <pivotArea type="data" outline="0" fieldPosition="0">
        <references count="1">
          <reference field="4294967294" count="1" selected="0">
            <x v="10"/>
          </reference>
        </references>
      </pivotArea>
    </chartFormat>
    <chartFormat chart="2" format="55" series="1">
      <pivotArea type="data" outline="0" fieldPosition="0">
        <references count="1">
          <reference field="4294967294" count="1" selected="0">
            <x v="11"/>
          </reference>
        </references>
      </pivotArea>
    </chartFormat>
    <chartFormat chart="2" format="56" series="1">
      <pivotArea type="data" outline="0" fieldPosition="0">
        <references count="1">
          <reference field="4294967294" count="1" selected="0">
            <x v="12"/>
          </reference>
        </references>
      </pivotArea>
    </chartFormat>
    <chartFormat chart="2" format="57" series="1">
      <pivotArea type="data" outline="0" fieldPosition="0">
        <references count="1">
          <reference field="4294967294" count="1" selected="0">
            <x v="13"/>
          </reference>
        </references>
      </pivotArea>
    </chartFormat>
    <chartFormat chart="2" format="58" series="1">
      <pivotArea type="data" outline="0" fieldPosition="0">
        <references count="1">
          <reference field="4294967294" count="1" selected="0">
            <x v="14"/>
          </reference>
        </references>
      </pivotArea>
    </chartFormat>
    <chartFormat chart="2" format="59" series="1">
      <pivotArea type="data" outline="0" fieldPosition="0">
        <references count="1">
          <reference field="4294967294" count="1" selected="0">
            <x v="15"/>
          </reference>
        </references>
      </pivotArea>
    </chartFormat>
    <chartFormat chart="2" format="60" series="1">
      <pivotArea type="data" outline="0" fieldPosition="0">
        <references count="1">
          <reference field="4294967294" count="1" selected="0">
            <x v="16"/>
          </reference>
        </references>
      </pivotArea>
    </chartFormat>
    <chartFormat chart="2" format="61" series="1">
      <pivotArea type="data" outline="0" fieldPosition="0">
        <references count="1">
          <reference field="4294967294" count="1" selected="0">
            <x v="17"/>
          </reference>
        </references>
      </pivotArea>
    </chartFormat>
    <chartFormat chart="2" format="62" series="1">
      <pivotArea type="data" outline="0" fieldPosition="0">
        <references count="1">
          <reference field="4294967294" count="1" selected="0">
            <x v="18"/>
          </reference>
        </references>
      </pivotArea>
    </chartFormat>
    <chartFormat chart="2" format="63" series="1">
      <pivotArea type="data" outline="0" fieldPosition="0">
        <references count="1">
          <reference field="4294967294" count="1" selected="0">
            <x v="19"/>
          </reference>
        </references>
      </pivotArea>
    </chartFormat>
    <chartFormat chart="2" format="64" series="1">
      <pivotArea type="data" outline="0" fieldPosition="0">
        <references count="1">
          <reference field="4294967294" count="1" selected="0">
            <x v="20"/>
          </reference>
        </references>
      </pivotArea>
    </chartFormat>
    <chartFormat chart="2" format="65" series="1">
      <pivotArea type="data" outline="0" fieldPosition="0">
        <references count="1">
          <reference field="4294967294"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391DB943-D5BB-41A8-A0DD-224FA01BEB34}" autoFormatId="16" applyNumberFormats="0" applyBorderFormats="0" applyFontFormats="0" applyPatternFormats="0" applyAlignmentFormats="0" applyWidthHeightFormats="0">
  <queryTableRefresh nextId="68">
    <queryTableFields count="67">
      <queryTableField id="1" name="Country Name" tableColumnId="1"/>
      <queryTableField id="2" name="Country Code" tableColumnId="2"/>
      <queryTableField id="3" name="Region" tableColumnId="3"/>
      <queryTableField id="4" name="Indicator Name" tableColumnId="4"/>
      <queryTableField id="5" name="Indicator Code" tableColumnId="5"/>
      <queryTableField id="6" name="1961" tableColumnId="6"/>
      <queryTableField id="7" name="1962" tableColumnId="7"/>
      <queryTableField id="8" name="1963" tableColumnId="8"/>
      <queryTableField id="9" name="1964" tableColumnId="9"/>
      <queryTableField id="10" name="1965" tableColumnId="10"/>
      <queryTableField id="11" name="1966" tableColumnId="11"/>
      <queryTableField id="12" name="1967" tableColumnId="12"/>
      <queryTableField id="13" name="1968" tableColumnId="13"/>
      <queryTableField id="14" name="1969" tableColumnId="14"/>
      <queryTableField id="15" name="1970" tableColumnId="15"/>
      <queryTableField id="16" name="1971" tableColumnId="16"/>
      <queryTableField id="17" name="1972" tableColumnId="17"/>
      <queryTableField id="18" name="1973" tableColumnId="18"/>
      <queryTableField id="19" name="1974" tableColumnId="19"/>
      <queryTableField id="20" name="1975" tableColumnId="20"/>
      <queryTableField id="21" name="1976" tableColumnId="21"/>
      <queryTableField id="22" name="1977" tableColumnId="22"/>
      <queryTableField id="23" name="1978" tableColumnId="23"/>
      <queryTableField id="24" name="1979" tableColumnId="24"/>
      <queryTableField id="25" name="1980" tableColumnId="25"/>
      <queryTableField id="26" name="1981" tableColumnId="26"/>
      <queryTableField id="27" name="1982" tableColumnId="27"/>
      <queryTableField id="28" name="1983" tableColumnId="28"/>
      <queryTableField id="29" name="1984" tableColumnId="29"/>
      <queryTableField id="30" name="1985" tableColumnId="30"/>
      <queryTableField id="31" name="1986" tableColumnId="31"/>
      <queryTableField id="32" name="1987" tableColumnId="32"/>
      <queryTableField id="33" name="1988" tableColumnId="33"/>
      <queryTableField id="34" name="1989" tableColumnId="34"/>
      <queryTableField id="35" name="1990" tableColumnId="35"/>
      <queryTableField id="36" name="1991" tableColumnId="36"/>
      <queryTableField id="37" name="1992" tableColumnId="37"/>
      <queryTableField id="38" name="1993" tableColumnId="38"/>
      <queryTableField id="39" name="1994" tableColumnId="39"/>
      <queryTableField id="40" name="1995" tableColumnId="40"/>
      <queryTableField id="41" name="1996" tableColumnId="41"/>
      <queryTableField id="42" name="1997" tableColumnId="42"/>
      <queryTableField id="43" name="1998" tableColumnId="43"/>
      <queryTableField id="44" name="1999" tableColumnId="44"/>
      <queryTableField id="45" name="2000" tableColumnId="45"/>
      <queryTableField id="46" name="2001" tableColumnId="46"/>
      <queryTableField id="47" name="2002" tableColumnId="47"/>
      <queryTableField id="48" name="2003" tableColumnId="48"/>
      <queryTableField id="49" name="2004" tableColumnId="49"/>
      <queryTableField id="50" name="2005" tableColumnId="50"/>
      <queryTableField id="51" name="2006" tableColumnId="51"/>
      <queryTableField id="52" name="2007" tableColumnId="52"/>
      <queryTableField id="53" name="2008" tableColumnId="53"/>
      <queryTableField id="54" name="2009" tableColumnId="54"/>
      <queryTableField id="55" name="2010" tableColumnId="55"/>
      <queryTableField id="56" name="2011" tableColumnId="56"/>
      <queryTableField id="57" name="2012" tableColumnId="57"/>
      <queryTableField id="58" name="2013" tableColumnId="58"/>
      <queryTableField id="59" name="2014" tableColumnId="59"/>
      <queryTableField id="60" name="2015" tableColumnId="60"/>
      <queryTableField id="61" name="2016" tableColumnId="61"/>
      <queryTableField id="62" name="2017" tableColumnId="62"/>
      <queryTableField id="63" name="2018" tableColumnId="63"/>
      <queryTableField id="64" name="2019" tableColumnId="64"/>
      <queryTableField id="65" name="2020" tableColumnId="65"/>
      <queryTableField id="66" name="2021" tableColumnId="66"/>
      <queryTableField id="67" name="Total_Consumption" tableColumnId="6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847C3D0B-518E-4974-B190-557F8628B7BA}" autoFormatId="16" applyNumberFormats="0" applyBorderFormats="0" applyFontFormats="0" applyPatternFormats="0" applyAlignmentFormats="0" applyWidthHeightFormats="0">
  <queryTableRefresh nextId="8">
    <queryTableFields count="5">
      <queryTableField id="1" name="Country Code" tableColumnId="1"/>
      <queryTableField id="2" name="Region" tableColumnId="2"/>
      <queryTableField id="3" name="IncomeGroup" tableColumnId="3"/>
      <queryTableField id="6" name="SpecialNotes" tableColumnId="4"/>
      <queryTableField id="7" name="TableName" tableColumnId="5"/>
    </queryTableFields>
    <queryTableDeletedFields count="2">
      <deletedField name="SpecialNotes"/>
      <deletedField name="Table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C2B8FD15-4521-4E98-AC98-E4DF5286B551}" sourceName="Country Name">
  <pivotTables>
    <pivotTable tabId="14" name="PivotTable4"/>
    <pivotTable tabId="14" name="PivotTable6"/>
  </pivotTables>
  <data>
    <tabular pivotCacheId="422346863">
      <items count="30">
        <i x="29" s="1"/>
        <i x="4" s="1"/>
        <i x="25" s="1"/>
        <i x="12" s="1"/>
        <i x="16" s="1"/>
        <i x="0" s="1"/>
        <i x="20" s="1"/>
        <i x="17" s="1"/>
        <i x="2" s="1"/>
        <i x="26" s="1"/>
        <i x="19" s="1"/>
        <i x="14" s="1"/>
        <i x="24" s="1"/>
        <i x="13" s="1"/>
        <i x="1" s="1"/>
        <i x="23" s="1"/>
        <i x="18" s="1"/>
        <i x="11" s="1"/>
        <i x="6" s="1"/>
        <i x="9" s="1"/>
        <i x="27" s="1"/>
        <i x="3" s="1"/>
        <i x="5" s="1"/>
        <i x="21" s="1"/>
        <i x="15" s="1"/>
        <i x="28" s="1"/>
        <i x="22" s="1"/>
        <i x="7" s="1"/>
        <i x="8"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CB4FDB78-72FC-47DA-83D3-6843A0B66001}" cache="Slicer_Country_Name" caption="Country Name" startItem="3" columnCoun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7BBDEF6-79EB-4145-A873-58446006A4AD}" name="Data_1" displayName="Data_1" ref="A1:BO218" tableType="queryTable" totalsRowShown="0">
  <autoFilter ref="A1:BO218" xr:uid="{77BBDEF6-79EB-4145-A873-58446006A4AD}"/>
  <tableColumns count="67">
    <tableColumn id="1" xr3:uid="{568BCAA9-DF9A-4FC8-A824-638571EA1030}" uniqueName="1" name="Country Name" queryTableFieldId="1" dataDxfId="15"/>
    <tableColumn id="2" xr3:uid="{D5064494-6221-4A54-9428-FD39618EB157}" uniqueName="2" name="Country Code" queryTableFieldId="2" dataDxfId="14"/>
    <tableColumn id="3" xr3:uid="{1D5603C7-D339-492E-8739-DB621F827965}" uniqueName="3" name="Region" queryTableFieldId="3" dataDxfId="13"/>
    <tableColumn id="4" xr3:uid="{A44ACE34-274E-4CBC-B912-3ED5DACCEBAE}" uniqueName="4" name="Indicator Name" queryTableFieldId="4" dataDxfId="12"/>
    <tableColumn id="5" xr3:uid="{A32A65D2-5A63-4DF5-9309-18B3E477CFA2}" uniqueName="5" name="Indicator Code" queryTableFieldId="5" dataDxfId="11"/>
    <tableColumn id="6" xr3:uid="{99833CA1-683B-450A-8954-B3FDA80758B7}" uniqueName="6" name="1961" queryTableFieldId="6"/>
    <tableColumn id="7" xr3:uid="{4A7E1528-7E46-4A79-9F3A-58A8B953FC39}" uniqueName="7" name="1962" queryTableFieldId="7"/>
    <tableColumn id="8" xr3:uid="{D37E3F19-1DA5-4CC9-9B8E-326E18660CF4}" uniqueName="8" name="1963" queryTableFieldId="8"/>
    <tableColumn id="9" xr3:uid="{5CA38EFA-2023-436F-BB3D-20A7A21F85E6}" uniqueName="9" name="1964" queryTableFieldId="9"/>
    <tableColumn id="10" xr3:uid="{884BDD06-D468-429B-837E-B66998FA4598}" uniqueName="10" name="1965" queryTableFieldId="10"/>
    <tableColumn id="11" xr3:uid="{CF885D9A-5D18-4AAC-A835-3CF461482569}" uniqueName="11" name="1966" queryTableFieldId="11"/>
    <tableColumn id="12" xr3:uid="{3E4A1F75-F64F-4BF4-B719-A87BD7735D11}" uniqueName="12" name="1967" queryTableFieldId="12"/>
    <tableColumn id="13" xr3:uid="{89C56B69-917F-4E9E-98F1-E7F6816A1D2E}" uniqueName="13" name="1968" queryTableFieldId="13"/>
    <tableColumn id="14" xr3:uid="{0D483B06-B098-45CC-91C4-48FBA1B229A8}" uniqueName="14" name="1969" queryTableFieldId="14"/>
    <tableColumn id="15" xr3:uid="{08205910-1CAB-4F85-BB26-64807DA97DDC}" uniqueName="15" name="1970" queryTableFieldId="15"/>
    <tableColumn id="16" xr3:uid="{9485E008-5A33-4BD4-95D4-F37BF0849638}" uniqueName="16" name="1971" queryTableFieldId="16"/>
    <tableColumn id="17" xr3:uid="{62627A33-A210-48F9-8505-5D37DE00E6A6}" uniqueName="17" name="1972" queryTableFieldId="17"/>
    <tableColumn id="18" xr3:uid="{9D6755E4-9999-44B1-8C7F-FA3C65AF2830}" uniqueName="18" name="1973" queryTableFieldId="18"/>
    <tableColumn id="19" xr3:uid="{130B1F8D-9EFF-492C-9BC8-0B8B0D89D135}" uniqueName="19" name="1974" queryTableFieldId="19"/>
    <tableColumn id="20" xr3:uid="{05DC3992-2D87-44FA-BDA6-5D3FB21FAE89}" uniqueName="20" name="1975" queryTableFieldId="20"/>
    <tableColumn id="21" xr3:uid="{119EC145-0595-4EBF-A4AB-90EA8B819BD8}" uniqueName="21" name="1976" queryTableFieldId="21"/>
    <tableColumn id="22" xr3:uid="{5D912A1D-4D97-4E81-8242-89E2B5C86F4D}" uniqueName="22" name="1977" queryTableFieldId="22"/>
    <tableColumn id="23" xr3:uid="{0FC5B044-93E1-4055-A670-EC480112F0F5}" uniqueName="23" name="1978" queryTableFieldId="23"/>
    <tableColumn id="24" xr3:uid="{CAC7952C-F36C-4489-A4EB-C988D209BAB4}" uniqueName="24" name="1979" queryTableFieldId="24"/>
    <tableColumn id="25" xr3:uid="{10D9FA80-A948-42F7-B44D-FAE123E3A1E0}" uniqueName="25" name="1980" queryTableFieldId="25"/>
    <tableColumn id="26" xr3:uid="{1B264441-5A1B-495C-9A78-098CF78FB981}" uniqueName="26" name="1981" queryTableFieldId="26"/>
    <tableColumn id="27" xr3:uid="{94748776-DCAB-4570-9505-616495FBEE45}" uniqueName="27" name="1982" queryTableFieldId="27"/>
    <tableColumn id="28" xr3:uid="{1398947C-0C2D-4143-994C-BA7C36974F8D}" uniqueName="28" name="1983" queryTableFieldId="28"/>
    <tableColumn id="29" xr3:uid="{5D91CA18-EA89-4B40-ABF2-3440761AB030}" uniqueName="29" name="1984" queryTableFieldId="29"/>
    <tableColumn id="30" xr3:uid="{38440C9C-5F30-4086-A3E0-25B21ABA5969}" uniqueName="30" name="1985" queryTableFieldId="30"/>
    <tableColumn id="31" xr3:uid="{3124E8C4-B78D-4A3C-A3D5-7E574A41C7CE}" uniqueName="31" name="1986" queryTableFieldId="31"/>
    <tableColumn id="32" xr3:uid="{92467C87-81C9-4093-8389-836B6A5810D6}" uniqueName="32" name="1987" queryTableFieldId="32"/>
    <tableColumn id="33" xr3:uid="{50A48893-172B-4584-806D-246B7A11E113}" uniqueName="33" name="1988" queryTableFieldId="33"/>
    <tableColumn id="34" xr3:uid="{887DD803-612B-4C84-858F-55D2148F25BF}" uniqueName="34" name="1989" queryTableFieldId="34"/>
    <tableColumn id="35" xr3:uid="{B6B18FAC-0C5D-4ED9-85C5-D9A724D48869}" uniqueName="35" name="1990" queryTableFieldId="35"/>
    <tableColumn id="36" xr3:uid="{2ED08CB2-2F59-4672-9433-0F2747B909D2}" uniqueName="36" name="1991" queryTableFieldId="36"/>
    <tableColumn id="37" xr3:uid="{11613EAA-79DE-4D8E-B4C2-FBBB9D06BFD4}" uniqueName="37" name="1992" queryTableFieldId="37"/>
    <tableColumn id="38" xr3:uid="{3F25E7B7-FF3C-471D-9140-68200417B104}" uniqueName="38" name="1993" queryTableFieldId="38"/>
    <tableColumn id="39" xr3:uid="{89DDA6C3-6F2C-424C-9171-252C9B31F519}" uniqueName="39" name="1994" queryTableFieldId="39"/>
    <tableColumn id="40" xr3:uid="{806A622D-64FB-4F0D-AA51-30826C7BD323}" uniqueName="40" name="1995" queryTableFieldId="40"/>
    <tableColumn id="41" xr3:uid="{5148DC66-D51B-44CA-BFF3-D1EA5B8EA250}" uniqueName="41" name="1996" queryTableFieldId="41"/>
    <tableColumn id="42" xr3:uid="{FD9C0608-CCF7-4ED0-8F87-A9E4150B3DA7}" uniqueName="42" name="1997" queryTableFieldId="42"/>
    <tableColumn id="43" xr3:uid="{D8A03639-A52F-471A-B64D-DD4119C01A9D}" uniqueName="43" name="1998" queryTableFieldId="43"/>
    <tableColumn id="44" xr3:uid="{B7281215-D9EC-4DAE-A401-BAF44F792B31}" uniqueName="44" name="1999" queryTableFieldId="44"/>
    <tableColumn id="45" xr3:uid="{C877BB3D-53C1-492D-B61A-DBC4C68F36F8}" uniqueName="45" name="2000" queryTableFieldId="45"/>
    <tableColumn id="46" xr3:uid="{CE69B0D8-DB44-4E82-B18A-04937EC689CF}" uniqueName="46" name="2001" queryTableFieldId="46"/>
    <tableColumn id="47" xr3:uid="{AF2B7710-D83B-480C-B7BC-F90BC5CBAE57}" uniqueName="47" name="2002" queryTableFieldId="47"/>
    <tableColumn id="48" xr3:uid="{68CA0240-4FD0-48C0-A3DC-36C5FB95DC93}" uniqueName="48" name="2003" queryTableFieldId="48"/>
    <tableColumn id="49" xr3:uid="{38B03832-FD60-4546-B8A7-3EED74ED0B78}" uniqueName="49" name="2004" queryTableFieldId="49"/>
    <tableColumn id="50" xr3:uid="{FD1DF8DF-4A8C-44E2-A7D6-82182401AFC5}" uniqueName="50" name="2005" queryTableFieldId="50"/>
    <tableColumn id="51" xr3:uid="{72087FF1-22F2-49C0-832B-6A4C7FF1688F}" uniqueName="51" name="2006" queryTableFieldId="51"/>
    <tableColumn id="52" xr3:uid="{3A741DFC-BDDA-4BD7-8F7E-3C2D0F0BE2D3}" uniqueName="52" name="2007" queryTableFieldId="52"/>
    <tableColumn id="53" xr3:uid="{6AC91A06-B36A-41BB-B6B8-808BD2E3373A}" uniqueName="53" name="2008" queryTableFieldId="53"/>
    <tableColumn id="54" xr3:uid="{01ACB8FB-F59B-429F-ACD9-E91EF4D6622B}" uniqueName="54" name="2009" queryTableFieldId="54"/>
    <tableColumn id="55" xr3:uid="{4B8138A5-BF4E-4177-B28F-D1B208287D0C}" uniqueName="55" name="2010" queryTableFieldId="55"/>
    <tableColumn id="56" xr3:uid="{C02FD676-F20F-4142-A01C-488D13CD8A88}" uniqueName="56" name="2011" queryTableFieldId="56"/>
    <tableColumn id="57" xr3:uid="{38ED485B-B7E4-40BA-8F32-6FC1D028032A}" uniqueName="57" name="2012" queryTableFieldId="57"/>
    <tableColumn id="58" xr3:uid="{A998BA97-040A-4523-AECB-8B1702FE881B}" uniqueName="58" name="2013" queryTableFieldId="58"/>
    <tableColumn id="59" xr3:uid="{18A07E11-1935-40DD-BCD8-276E47381FB6}" uniqueName="59" name="2014" queryTableFieldId="59"/>
    <tableColumn id="60" xr3:uid="{E59AC37D-F284-4364-87F3-B37AE72EEF31}" uniqueName="60" name="2015" queryTableFieldId="60"/>
    <tableColumn id="61" xr3:uid="{DA8307FE-0FF6-41CC-A4F9-E2DC770795CA}" uniqueName="61" name="2016" queryTableFieldId="61"/>
    <tableColumn id="62" xr3:uid="{9AC64790-6721-456E-A2C4-B79A9D2B8DC3}" uniqueName="62" name="2017" queryTableFieldId="62"/>
    <tableColumn id="63" xr3:uid="{91E85B72-51BE-4A9E-AFB2-6CA5E7C83A69}" uniqueName="63" name="2018" queryTableFieldId="63"/>
    <tableColumn id="64" xr3:uid="{E9D89411-799F-4C49-B0F6-4FBE7E7A477C}" uniqueName="64" name="2019" queryTableFieldId="64"/>
    <tableColumn id="65" xr3:uid="{B5B58D77-495A-474F-B0AA-D67F2A8034E9}" uniqueName="65" name="2020" queryTableFieldId="65"/>
    <tableColumn id="66" xr3:uid="{9A888C51-EFC8-4888-8787-C9327F3BBD4C}" uniqueName="66" name="2021" queryTableFieldId="66"/>
    <tableColumn id="67" xr3:uid="{3567CB75-6139-4957-85DF-9C03A995620E}" uniqueName="67" name="Total_Consumption" queryTableFieldId="6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0BD2AD-109C-4ABB-BF64-15E25DF907B2}" name="Data" displayName="Data" ref="A1:BO218" totalsRowShown="0">
  <sortState xmlns:xlrd2="http://schemas.microsoft.com/office/spreadsheetml/2017/richdata2" ref="A2:BO218">
    <sortCondition descending="1" ref="BO2:BO218"/>
  </sortState>
  <tableColumns count="67">
    <tableColumn id="1" xr3:uid="{1A916941-D654-4B16-A7A3-1C7E50F71F4D}" name="Country Name" dataDxfId="10"/>
    <tableColumn id="2" xr3:uid="{BDFCEDDE-6065-4A15-8469-419814ECD866}" name="Country Code" dataDxfId="9"/>
    <tableColumn id="69" xr3:uid="{2AF598B3-1107-4964-988D-C531CAE0CBE0}" name="Region" dataDxfId="8">
      <calculatedColumnFormula>VLOOKUP(B2,Refsheet!$A:$C,2,FALSE)</calculatedColumnFormula>
    </tableColumn>
    <tableColumn id="3" xr3:uid="{A8512023-A49E-4518-8ABA-FEBD2CE829C0}" name="Indicator Name" dataDxfId="7"/>
    <tableColumn id="4" xr3:uid="{2CF7C571-D4D4-4D70-B539-C1CFBEFD45BF}" name="Indicator Code" dataDxfId="6"/>
    <tableColumn id="5" xr3:uid="{5FB1EE14-C1FB-4D0D-94A2-8B08AE098A0B}" name="1961"/>
    <tableColumn id="6" xr3:uid="{BA506CB6-9343-4C01-A594-6855955509BF}" name="1962"/>
    <tableColumn id="7" xr3:uid="{5E2C13FE-DDE6-497D-B06E-4BCF54E7E57F}" name="1963"/>
    <tableColumn id="8" xr3:uid="{9DA0EDC7-8C1B-4F73-A3AB-FE44EDEE1043}" name="1964"/>
    <tableColumn id="9" xr3:uid="{CC096BE1-2925-499A-BAFF-D300E58FD6F1}" name="1965"/>
    <tableColumn id="10" xr3:uid="{3A7A97CE-310C-4594-A71F-68FCA89C27E0}" name="1966"/>
    <tableColumn id="11" xr3:uid="{636650B3-EEAA-4A7A-8135-4960DDBE0AC5}" name="1967"/>
    <tableColumn id="12" xr3:uid="{A9B9F6CC-9F23-49C7-86EF-C20E746D59FF}" name="1968"/>
    <tableColumn id="13" xr3:uid="{3C313CA8-7F54-4D79-A380-2DF697C7E333}" name="1969"/>
    <tableColumn id="14" xr3:uid="{CA478F1F-F136-49C4-8D60-58F66FF10052}" name="1970"/>
    <tableColumn id="15" xr3:uid="{C1A1ED01-013C-43C8-A752-008357C3167A}" name="1971"/>
    <tableColumn id="16" xr3:uid="{20020AFE-DEA6-4C66-89E8-F642427CCA14}" name="1972"/>
    <tableColumn id="17" xr3:uid="{4F19D100-03ED-468B-BD5F-50E3EC3CB90A}" name="1973"/>
    <tableColumn id="18" xr3:uid="{013A8AC9-D3A8-4622-B404-55AC2C20645B}" name="1974"/>
    <tableColumn id="19" xr3:uid="{3A8C2A95-ADAF-420F-9D74-67D40E4F73B0}" name="1975"/>
    <tableColumn id="20" xr3:uid="{3494039B-A368-44E6-B2F9-5E91BBB12903}" name="1976"/>
    <tableColumn id="21" xr3:uid="{BEC9BC10-2350-4C11-95F5-7FAF6006263D}" name="1977"/>
    <tableColumn id="22" xr3:uid="{7ED9CB0F-0BFE-46C4-AC90-50251E8C9069}" name="1978"/>
    <tableColumn id="23" xr3:uid="{09946B26-4A8B-4772-9D18-CDDD1D22D204}" name="1979"/>
    <tableColumn id="24" xr3:uid="{0161A0C0-4BC7-4399-B047-C6CB606FB7B8}" name="1980"/>
    <tableColumn id="25" xr3:uid="{5B381D17-88E1-4F70-9565-486DD92EA041}" name="1981"/>
    <tableColumn id="26" xr3:uid="{28C356EF-A832-4F0E-BB1E-0E07C292E465}" name="1982"/>
    <tableColumn id="27" xr3:uid="{D475D636-F960-45BE-A23B-E86A305AF22D}" name="1983"/>
    <tableColumn id="28" xr3:uid="{89BD29CB-B0D9-4A5F-A0FB-FC46458C0736}" name="1984"/>
    <tableColumn id="29" xr3:uid="{790BD0A8-5773-4ED0-84F2-F8B599C5A319}" name="1985"/>
    <tableColumn id="30" xr3:uid="{567AAC38-661B-4F08-A64E-2DE9BC1C1CDC}" name="1986"/>
    <tableColumn id="31" xr3:uid="{42704750-4633-42AF-A143-8EF61ED6BA42}" name="1987"/>
    <tableColumn id="32" xr3:uid="{E6930C71-3A66-41B5-8100-3604DF6A2034}" name="1988"/>
    <tableColumn id="33" xr3:uid="{201F470B-9AA4-4183-AE8C-CA83C0BF4AED}" name="1989"/>
    <tableColumn id="34" xr3:uid="{27183B80-A875-4A71-834E-EA554A582BA3}" name="1990"/>
    <tableColumn id="35" xr3:uid="{927E3D70-DEBA-43A2-BD5B-6DEACE307A9E}" name="1991"/>
    <tableColumn id="36" xr3:uid="{87CC5640-862B-4567-B519-BD458D28D78E}" name="1992"/>
    <tableColumn id="37" xr3:uid="{C52B1998-601D-4B06-BA2B-64026193D4A8}" name="1993"/>
    <tableColumn id="38" xr3:uid="{823E7B4A-8A94-455B-BF36-DD4419E89E75}" name="1994"/>
    <tableColumn id="39" xr3:uid="{CC6FC471-EB8C-46A4-A0F6-8787B4D17F59}" name="1995"/>
    <tableColumn id="40" xr3:uid="{4D7AE381-1BB0-4189-B0FF-5D30BBE31B92}" name="1996"/>
    <tableColumn id="41" xr3:uid="{2DFDF5DE-536A-459F-8AD4-7BF7F0AC7790}" name="1997"/>
    <tableColumn id="42" xr3:uid="{7D6C9D06-21CD-4A89-BB01-003BECE17FEF}" name="1998"/>
    <tableColumn id="43" xr3:uid="{A8994BC7-282A-4A8D-82FA-703E3173B26B}" name="1999"/>
    <tableColumn id="44" xr3:uid="{A2B08943-2429-4AEE-85B5-C00189776267}" name="2000"/>
    <tableColumn id="45" xr3:uid="{460C31E3-BC4B-4095-8A55-C37AD0D12252}" name="2001"/>
    <tableColumn id="46" xr3:uid="{D156546E-CE66-4C2D-BD8C-9B427ADBE678}" name="2002"/>
    <tableColumn id="47" xr3:uid="{732B9F2F-FBFD-43B9-A388-A53F6B19EDBB}" name="2003"/>
    <tableColumn id="48" xr3:uid="{90A1D801-1B81-4214-8A11-3A84F79A0B25}" name="2004"/>
    <tableColumn id="49" xr3:uid="{11208A5D-82B2-4C9C-A6EB-7DC3D0AF11BE}" name="2005"/>
    <tableColumn id="50" xr3:uid="{47730636-C342-4EE8-A9EE-B19A4B2CC720}" name="2006"/>
    <tableColumn id="51" xr3:uid="{86637250-B324-4C17-9343-122321D0DA34}" name="2007"/>
    <tableColumn id="52" xr3:uid="{C7CBA5B4-69A3-4ADA-AD66-0196C18E6E3E}" name="2008"/>
    <tableColumn id="53" xr3:uid="{4A738FC5-3416-4DCB-A5B3-3C0AE612A64E}" name="2009"/>
    <tableColumn id="54" xr3:uid="{6E0B365A-DDF5-4D3F-A7C5-F2E590D9CEE0}" name="2010"/>
    <tableColumn id="55" xr3:uid="{49E3FF01-5F62-4513-BC7D-27E00056822D}" name="2011"/>
    <tableColumn id="56" xr3:uid="{6E45EF60-85D9-4B6A-AFF1-C7EF2ACF2627}" name="2012"/>
    <tableColumn id="57" xr3:uid="{3A73BB8B-42E6-4B88-BB47-C7AD6097281C}" name="2013"/>
    <tableColumn id="58" xr3:uid="{B747D6BA-E4B4-4F03-AE3D-64EBAC12D891}" name="2014"/>
    <tableColumn id="59" xr3:uid="{C208EA71-7D4D-4FF5-BE46-67547281607E}" name="2015"/>
    <tableColumn id="60" xr3:uid="{55C08DE5-7499-4AFE-8C1F-6F46A8296CF4}" name="2016"/>
    <tableColumn id="61" xr3:uid="{4E730D07-1D32-495D-A084-DD2899C3EEA9}" name="2017"/>
    <tableColumn id="62" xr3:uid="{82C945D0-1165-4595-877E-339E3082F50C}" name="2018"/>
    <tableColumn id="63" xr3:uid="{13C41DAF-052B-4C42-A9F7-03C5D652C3E1}" name="2019"/>
    <tableColumn id="64" xr3:uid="{437C5534-F040-423D-BAE9-CE0D57A20931}" name="2020"/>
    <tableColumn id="65" xr3:uid="{ACBC1083-7965-496A-BE16-2BC293045AE4}" name="2021"/>
    <tableColumn id="66" xr3:uid="{F8C9C136-EE82-450B-971A-10C78D79FFFA}" name="Total_Consumption" dataDxfId="5">
      <calculatedColumnFormula>SUM(Data[[#This Row],[1961]:[2021]])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516ED0-C61D-4CD5-B218-D6828BED39E9}" name="Metadata___Countries__2" displayName="Metadata___Countries__2" ref="A1:E266" tableType="queryTable" totalsRowShown="0">
  <autoFilter ref="A1:E266" xr:uid="{80516ED0-C61D-4CD5-B218-D6828BED39E9}"/>
  <tableColumns count="5">
    <tableColumn id="1" xr3:uid="{E3AD60C6-85B9-475E-9D51-7CE399F9E051}" uniqueName="1" name="Country Code" queryTableFieldId="1" dataDxfId="4"/>
    <tableColumn id="2" xr3:uid="{E6792C65-0761-4DD6-8A97-F23FA9A63374}" uniqueName="2" name="Region" queryTableFieldId="2" dataDxfId="3"/>
    <tableColumn id="3" xr3:uid="{8F48C5A4-0D22-458E-855D-9CFE7A294F89}" uniqueName="3" name="IncomeGroup" queryTableFieldId="3" dataDxfId="2"/>
    <tableColumn id="4" xr3:uid="{266A2668-67C9-42DE-B2B0-1577F5C6C3D4}" uniqueName="4" name="SpecialNotes" queryTableFieldId="6" dataDxfId="1"/>
    <tableColumn id="5" xr3:uid="{08E7E349-F783-4468-A762-B7FF355D26F6}" uniqueName="5" name="TableName"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343AB-85A4-4A60-BAAA-D84C4869E010}">
  <dimension ref="A1:BO218"/>
  <sheetViews>
    <sheetView topLeftCell="A2" workbookViewId="0">
      <selection activeCell="A7" sqref="A2:BO265"/>
    </sheetView>
  </sheetViews>
  <sheetFormatPr defaultRowHeight="14.4" x14ac:dyDescent="0.3"/>
  <cols>
    <col min="1" max="1" width="26.21875" bestFit="1" customWidth="1"/>
    <col min="2" max="2" width="14.77734375" bestFit="1" customWidth="1"/>
    <col min="3" max="3" width="23" bestFit="1" customWidth="1"/>
    <col min="4" max="4" width="41.5546875" bestFit="1" customWidth="1"/>
    <col min="5" max="5" width="17.33203125" bestFit="1" customWidth="1"/>
    <col min="6" max="66" width="7.21875" bestFit="1" customWidth="1"/>
    <col min="67" max="67" width="20" bestFit="1" customWidth="1"/>
  </cols>
  <sheetData>
    <row r="1" spans="1:67" x14ac:dyDescent="0.3">
      <c r="A1" t="s">
        <v>0</v>
      </c>
      <c r="B1" t="s">
        <v>1</v>
      </c>
      <c r="C1" t="s">
        <v>593</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592</v>
      </c>
    </row>
    <row r="2" spans="1:67" x14ac:dyDescent="0.3">
      <c r="A2" t="s">
        <v>167</v>
      </c>
      <c r="B2" t="s">
        <v>168</v>
      </c>
      <c r="C2" t="s">
        <v>333</v>
      </c>
      <c r="D2" t="s">
        <v>67</v>
      </c>
      <c r="E2" t="s">
        <v>68</v>
      </c>
      <c r="F2">
        <v>1050</v>
      </c>
      <c r="G2">
        <v>1228</v>
      </c>
      <c r="H2">
        <v>1640</v>
      </c>
      <c r="I2">
        <v>1828</v>
      </c>
      <c r="J2">
        <v>1534</v>
      </c>
      <c r="K2">
        <v>1545</v>
      </c>
      <c r="L2">
        <v>1713</v>
      </c>
      <c r="M2">
        <v>8764</v>
      </c>
      <c r="N2">
        <v>15292</v>
      </c>
      <c r="O2">
        <v>8735</v>
      </c>
      <c r="P2">
        <v>4152</v>
      </c>
      <c r="Q2">
        <v>2460</v>
      </c>
      <c r="R2">
        <v>957</v>
      </c>
      <c r="S2">
        <v>617</v>
      </c>
      <c r="T2">
        <v>365</v>
      </c>
      <c r="U2">
        <v>446</v>
      </c>
      <c r="V2">
        <v>695</v>
      </c>
      <c r="W2">
        <v>944</v>
      </c>
      <c r="X2">
        <v>335</v>
      </c>
      <c r="Y2">
        <v>453</v>
      </c>
      <c r="Z2">
        <v>411</v>
      </c>
      <c r="AA2">
        <v>554</v>
      </c>
      <c r="AB2">
        <v>564</v>
      </c>
      <c r="AC2">
        <v>318</v>
      </c>
      <c r="AD2">
        <v>301</v>
      </c>
      <c r="AE2">
        <v>366</v>
      </c>
      <c r="AF2">
        <v>375</v>
      </c>
      <c r="AG2">
        <v>382</v>
      </c>
      <c r="AH2">
        <v>412</v>
      </c>
      <c r="AI2">
        <v>395</v>
      </c>
      <c r="AJ2">
        <v>288</v>
      </c>
      <c r="AK2">
        <v>236</v>
      </c>
      <c r="AL2">
        <v>227</v>
      </c>
      <c r="AM2">
        <v>828</v>
      </c>
      <c r="AN2">
        <v>444</v>
      </c>
      <c r="AO2">
        <v>392</v>
      </c>
      <c r="AP2">
        <v>387</v>
      </c>
      <c r="AQ2">
        <v>339</v>
      </c>
      <c r="AR2">
        <v>311</v>
      </c>
      <c r="AS2">
        <v>261</v>
      </c>
      <c r="AT2">
        <v>412</v>
      </c>
      <c r="AU2">
        <v>2801</v>
      </c>
      <c r="AV2">
        <v>779</v>
      </c>
      <c r="AW2">
        <v>351</v>
      </c>
      <c r="AX2">
        <v>799</v>
      </c>
      <c r="AY2">
        <v>763</v>
      </c>
      <c r="AZ2">
        <v>603</v>
      </c>
      <c r="BA2">
        <v>937</v>
      </c>
      <c r="BB2">
        <v>361</v>
      </c>
      <c r="BC2">
        <v>1047</v>
      </c>
      <c r="BD2">
        <v>745</v>
      </c>
      <c r="BE2">
        <v>687</v>
      </c>
      <c r="BF2">
        <v>672</v>
      </c>
      <c r="BG2">
        <v>895</v>
      </c>
      <c r="BH2">
        <v>683</v>
      </c>
      <c r="BI2">
        <v>742</v>
      </c>
      <c r="BJ2">
        <v>1038</v>
      </c>
      <c r="BK2">
        <v>792</v>
      </c>
      <c r="BL2">
        <v>792</v>
      </c>
      <c r="BM2">
        <v>918320</v>
      </c>
      <c r="BN2">
        <v>578</v>
      </c>
      <c r="BO2">
        <v>997341</v>
      </c>
    </row>
    <row r="3" spans="1:67" x14ac:dyDescent="0.3">
      <c r="A3" t="s">
        <v>401</v>
      </c>
      <c r="B3" t="s">
        <v>402</v>
      </c>
      <c r="C3" t="s">
        <v>499</v>
      </c>
      <c r="D3" t="s">
        <v>67</v>
      </c>
      <c r="E3" t="s">
        <v>68</v>
      </c>
      <c r="F3">
        <v>254</v>
      </c>
      <c r="G3">
        <v>225</v>
      </c>
      <c r="H3">
        <v>236</v>
      </c>
      <c r="I3">
        <v>252</v>
      </c>
      <c r="J3">
        <v>231</v>
      </c>
      <c r="K3">
        <v>318</v>
      </c>
      <c r="L3">
        <v>274</v>
      </c>
      <c r="M3">
        <v>420</v>
      </c>
      <c r="N3">
        <v>465</v>
      </c>
      <c r="O3">
        <v>351</v>
      </c>
      <c r="P3">
        <v>234</v>
      </c>
      <c r="Q3">
        <v>217</v>
      </c>
      <c r="R3">
        <v>213</v>
      </c>
      <c r="S3">
        <v>248</v>
      </c>
      <c r="T3">
        <v>268</v>
      </c>
      <c r="U3">
        <v>245</v>
      </c>
      <c r="V3">
        <v>235</v>
      </c>
      <c r="W3">
        <v>265</v>
      </c>
      <c r="X3">
        <v>262</v>
      </c>
      <c r="Y3">
        <v>235</v>
      </c>
      <c r="Z3">
        <v>247</v>
      </c>
      <c r="AA3">
        <v>265</v>
      </c>
      <c r="AB3">
        <v>301</v>
      </c>
      <c r="AC3">
        <v>301</v>
      </c>
      <c r="AD3">
        <v>255</v>
      </c>
      <c r="AE3">
        <v>186</v>
      </c>
      <c r="AF3">
        <v>194</v>
      </c>
      <c r="AG3">
        <v>211</v>
      </c>
      <c r="AH3">
        <v>195</v>
      </c>
      <c r="AI3">
        <v>336</v>
      </c>
      <c r="AJ3">
        <v>307</v>
      </c>
      <c r="AK3">
        <v>236</v>
      </c>
      <c r="AL3">
        <v>224</v>
      </c>
      <c r="AM3">
        <v>231</v>
      </c>
      <c r="AN3">
        <v>236</v>
      </c>
      <c r="AO3">
        <v>244</v>
      </c>
      <c r="AP3">
        <v>303</v>
      </c>
      <c r="AQ3">
        <v>335</v>
      </c>
      <c r="AR3">
        <v>268</v>
      </c>
      <c r="AS3">
        <v>317</v>
      </c>
      <c r="AT3">
        <v>584</v>
      </c>
      <c r="AU3">
        <v>503</v>
      </c>
      <c r="AV3">
        <v>580</v>
      </c>
      <c r="AW3">
        <v>527</v>
      </c>
      <c r="AX3">
        <v>736</v>
      </c>
      <c r="AY3">
        <v>83234</v>
      </c>
      <c r="AZ3">
        <v>96274</v>
      </c>
      <c r="BA3">
        <v>66101</v>
      </c>
      <c r="BB3">
        <v>59978</v>
      </c>
      <c r="BC3">
        <v>339</v>
      </c>
      <c r="BD3">
        <v>372</v>
      </c>
      <c r="BE3">
        <v>361</v>
      </c>
      <c r="BF3">
        <v>314</v>
      </c>
      <c r="BG3">
        <v>395</v>
      </c>
      <c r="BH3">
        <v>572</v>
      </c>
      <c r="BI3">
        <v>604</v>
      </c>
      <c r="BJ3">
        <v>453</v>
      </c>
      <c r="BK3">
        <v>433</v>
      </c>
      <c r="BL3">
        <v>465</v>
      </c>
      <c r="BM3">
        <v>8097</v>
      </c>
      <c r="BN3">
        <v>578</v>
      </c>
      <c r="BO3">
        <v>332140</v>
      </c>
    </row>
    <row r="4" spans="1:67" x14ac:dyDescent="0.3">
      <c r="A4" t="s">
        <v>209</v>
      </c>
      <c r="B4" t="s">
        <v>210</v>
      </c>
      <c r="C4" t="s">
        <v>197</v>
      </c>
      <c r="D4" t="s">
        <v>67</v>
      </c>
      <c r="E4" t="s">
        <v>68</v>
      </c>
      <c r="F4">
        <v>254</v>
      </c>
      <c r="G4">
        <v>225</v>
      </c>
      <c r="H4">
        <v>236</v>
      </c>
      <c r="I4">
        <v>252</v>
      </c>
      <c r="J4">
        <v>231</v>
      </c>
      <c r="K4">
        <v>318</v>
      </c>
      <c r="L4">
        <v>274</v>
      </c>
      <c r="M4">
        <v>420</v>
      </c>
      <c r="N4">
        <v>465</v>
      </c>
      <c r="O4">
        <v>351</v>
      </c>
      <c r="P4">
        <v>234</v>
      </c>
      <c r="Q4">
        <v>217</v>
      </c>
      <c r="R4">
        <v>213</v>
      </c>
      <c r="S4">
        <v>248</v>
      </c>
      <c r="T4">
        <v>268</v>
      </c>
      <c r="U4">
        <v>245</v>
      </c>
      <c r="V4">
        <v>235</v>
      </c>
      <c r="W4">
        <v>265</v>
      </c>
      <c r="X4">
        <v>262</v>
      </c>
      <c r="Y4">
        <v>235</v>
      </c>
      <c r="Z4">
        <v>247</v>
      </c>
      <c r="AA4">
        <v>265</v>
      </c>
      <c r="AB4">
        <v>301</v>
      </c>
      <c r="AC4">
        <v>301</v>
      </c>
      <c r="AD4">
        <v>255</v>
      </c>
      <c r="AE4">
        <v>186</v>
      </c>
      <c r="AF4">
        <v>194</v>
      </c>
      <c r="AG4">
        <v>211</v>
      </c>
      <c r="AH4">
        <v>195</v>
      </c>
      <c r="AI4">
        <v>336</v>
      </c>
      <c r="AJ4">
        <v>307</v>
      </c>
      <c r="AK4">
        <v>176</v>
      </c>
      <c r="AL4">
        <v>383</v>
      </c>
      <c r="AM4">
        <v>77</v>
      </c>
      <c r="AN4">
        <v>50</v>
      </c>
      <c r="AO4">
        <v>43</v>
      </c>
      <c r="AP4">
        <v>67</v>
      </c>
      <c r="AQ4">
        <v>111</v>
      </c>
      <c r="AR4">
        <v>68</v>
      </c>
      <c r="AS4">
        <v>93</v>
      </c>
      <c r="AT4">
        <v>76</v>
      </c>
      <c r="AU4">
        <v>112</v>
      </c>
      <c r="AV4">
        <v>115</v>
      </c>
      <c r="AW4">
        <v>66</v>
      </c>
      <c r="AX4">
        <v>36</v>
      </c>
      <c r="AY4">
        <v>43</v>
      </c>
      <c r="AZ4">
        <v>48</v>
      </c>
      <c r="BA4">
        <v>66</v>
      </c>
      <c r="BB4">
        <v>424</v>
      </c>
      <c r="BC4">
        <v>6119</v>
      </c>
      <c r="BD4">
        <v>17329</v>
      </c>
      <c r="BE4">
        <v>19055</v>
      </c>
      <c r="BF4">
        <v>14396</v>
      </c>
      <c r="BG4">
        <v>23083</v>
      </c>
      <c r="BH4">
        <v>47057</v>
      </c>
      <c r="BI4">
        <v>49621</v>
      </c>
      <c r="BJ4">
        <v>24086</v>
      </c>
      <c r="BK4">
        <v>22869</v>
      </c>
      <c r="BL4">
        <v>23597</v>
      </c>
      <c r="BM4">
        <v>24918</v>
      </c>
      <c r="BN4">
        <v>27444</v>
      </c>
      <c r="BO4">
        <v>309874</v>
      </c>
    </row>
    <row r="5" spans="1:67" x14ac:dyDescent="0.3">
      <c r="A5" t="s">
        <v>509</v>
      </c>
      <c r="B5" t="s">
        <v>510</v>
      </c>
      <c r="C5" t="s">
        <v>197</v>
      </c>
      <c r="D5" t="s">
        <v>67</v>
      </c>
      <c r="E5" t="s">
        <v>68</v>
      </c>
      <c r="F5">
        <v>254</v>
      </c>
      <c r="G5">
        <v>225</v>
      </c>
      <c r="H5">
        <v>236</v>
      </c>
      <c r="I5">
        <v>252</v>
      </c>
      <c r="J5">
        <v>231</v>
      </c>
      <c r="K5">
        <v>318</v>
      </c>
      <c r="L5">
        <v>274</v>
      </c>
      <c r="M5">
        <v>420</v>
      </c>
      <c r="N5">
        <v>465</v>
      </c>
      <c r="O5">
        <v>351</v>
      </c>
      <c r="P5">
        <v>234</v>
      </c>
      <c r="Q5">
        <v>217</v>
      </c>
      <c r="R5">
        <v>213</v>
      </c>
      <c r="S5">
        <v>248</v>
      </c>
      <c r="T5">
        <v>268</v>
      </c>
      <c r="U5">
        <v>245</v>
      </c>
      <c r="V5">
        <v>235</v>
      </c>
      <c r="W5">
        <v>265</v>
      </c>
      <c r="X5">
        <v>262</v>
      </c>
      <c r="Y5">
        <v>235</v>
      </c>
      <c r="Z5">
        <v>247</v>
      </c>
      <c r="AA5">
        <v>265</v>
      </c>
      <c r="AB5">
        <v>301</v>
      </c>
      <c r="AC5">
        <v>301</v>
      </c>
      <c r="AD5">
        <v>255</v>
      </c>
      <c r="AE5">
        <v>186</v>
      </c>
      <c r="AF5">
        <v>194</v>
      </c>
      <c r="AG5">
        <v>211</v>
      </c>
      <c r="AH5">
        <v>195</v>
      </c>
      <c r="AI5">
        <v>336</v>
      </c>
      <c r="AJ5">
        <v>307</v>
      </c>
      <c r="AK5">
        <v>236</v>
      </c>
      <c r="AL5">
        <v>224</v>
      </c>
      <c r="AM5">
        <v>231</v>
      </c>
      <c r="AN5">
        <v>236</v>
      </c>
      <c r="AO5">
        <v>244</v>
      </c>
      <c r="AP5">
        <v>303</v>
      </c>
      <c r="AQ5">
        <v>335</v>
      </c>
      <c r="AR5">
        <v>268</v>
      </c>
      <c r="AS5">
        <v>317</v>
      </c>
      <c r="AT5">
        <v>584</v>
      </c>
      <c r="AU5">
        <v>16334</v>
      </c>
      <c r="AV5">
        <v>21641</v>
      </c>
      <c r="AW5">
        <v>15436</v>
      </c>
      <c r="AX5">
        <v>101757</v>
      </c>
      <c r="AY5">
        <v>885</v>
      </c>
      <c r="AZ5">
        <v>924</v>
      </c>
      <c r="BA5">
        <v>746</v>
      </c>
      <c r="BB5">
        <v>699</v>
      </c>
      <c r="BC5">
        <v>339</v>
      </c>
      <c r="BD5">
        <v>372</v>
      </c>
      <c r="BE5">
        <v>361</v>
      </c>
      <c r="BF5">
        <v>314</v>
      </c>
      <c r="BG5">
        <v>395</v>
      </c>
      <c r="BH5">
        <v>572</v>
      </c>
      <c r="BI5">
        <v>604</v>
      </c>
      <c r="BJ5">
        <v>453</v>
      </c>
      <c r="BK5">
        <v>433</v>
      </c>
      <c r="BL5">
        <v>465</v>
      </c>
      <c r="BM5">
        <v>8097</v>
      </c>
      <c r="BN5">
        <v>578</v>
      </c>
      <c r="BO5">
        <v>182629</v>
      </c>
    </row>
    <row r="6" spans="1:67" x14ac:dyDescent="0.3">
      <c r="A6" t="s">
        <v>105</v>
      </c>
      <c r="B6" t="s">
        <v>106</v>
      </c>
      <c r="C6" t="s">
        <v>499</v>
      </c>
      <c r="D6" t="s">
        <v>67</v>
      </c>
      <c r="E6" t="s">
        <v>68</v>
      </c>
      <c r="F6">
        <v>254</v>
      </c>
      <c r="G6">
        <v>225</v>
      </c>
      <c r="H6">
        <v>236</v>
      </c>
      <c r="I6">
        <v>252</v>
      </c>
      <c r="J6">
        <v>231</v>
      </c>
      <c r="K6">
        <v>318</v>
      </c>
      <c r="L6">
        <v>274</v>
      </c>
      <c r="M6">
        <v>420</v>
      </c>
      <c r="N6">
        <v>465</v>
      </c>
      <c r="O6">
        <v>351</v>
      </c>
      <c r="P6">
        <v>234</v>
      </c>
      <c r="Q6">
        <v>217</v>
      </c>
      <c r="R6">
        <v>213</v>
      </c>
      <c r="S6">
        <v>248</v>
      </c>
      <c r="T6">
        <v>268</v>
      </c>
      <c r="U6">
        <v>245</v>
      </c>
      <c r="V6">
        <v>235</v>
      </c>
      <c r="W6">
        <v>265</v>
      </c>
      <c r="X6">
        <v>262</v>
      </c>
      <c r="Y6">
        <v>235</v>
      </c>
      <c r="Z6">
        <v>247</v>
      </c>
      <c r="AA6">
        <v>265</v>
      </c>
      <c r="AB6">
        <v>301</v>
      </c>
      <c r="AC6">
        <v>301</v>
      </c>
      <c r="AD6">
        <v>255</v>
      </c>
      <c r="AE6">
        <v>186</v>
      </c>
      <c r="AF6">
        <v>194</v>
      </c>
      <c r="AG6">
        <v>211</v>
      </c>
      <c r="AH6">
        <v>195</v>
      </c>
      <c r="AI6">
        <v>18247</v>
      </c>
      <c r="AJ6">
        <v>12770</v>
      </c>
      <c r="AK6">
        <v>8335</v>
      </c>
      <c r="AL6">
        <v>7000</v>
      </c>
      <c r="AM6">
        <v>7551</v>
      </c>
      <c r="AN6">
        <v>8103</v>
      </c>
      <c r="AO6">
        <v>8032</v>
      </c>
      <c r="AP6">
        <v>14193</v>
      </c>
      <c r="AQ6">
        <v>16744</v>
      </c>
      <c r="AR6">
        <v>4823</v>
      </c>
      <c r="AS6">
        <v>8858</v>
      </c>
      <c r="AT6">
        <v>584</v>
      </c>
      <c r="AU6">
        <v>503</v>
      </c>
      <c r="AV6">
        <v>580</v>
      </c>
      <c r="AW6">
        <v>527</v>
      </c>
      <c r="AX6">
        <v>736</v>
      </c>
      <c r="AY6">
        <v>885</v>
      </c>
      <c r="AZ6">
        <v>924</v>
      </c>
      <c r="BA6">
        <v>746</v>
      </c>
      <c r="BB6">
        <v>699</v>
      </c>
      <c r="BC6">
        <v>339</v>
      </c>
      <c r="BD6">
        <v>372</v>
      </c>
      <c r="BE6">
        <v>361</v>
      </c>
      <c r="BF6">
        <v>314</v>
      </c>
      <c r="BG6">
        <v>395</v>
      </c>
      <c r="BH6">
        <v>572</v>
      </c>
      <c r="BI6">
        <v>604</v>
      </c>
      <c r="BJ6">
        <v>453</v>
      </c>
      <c r="BK6">
        <v>433</v>
      </c>
      <c r="BL6">
        <v>465</v>
      </c>
      <c r="BM6">
        <v>8097</v>
      </c>
      <c r="BN6">
        <v>578</v>
      </c>
      <c r="BO6">
        <v>141426</v>
      </c>
    </row>
    <row r="7" spans="1:67" x14ac:dyDescent="0.3">
      <c r="A7" t="s">
        <v>341</v>
      </c>
      <c r="B7" t="s">
        <v>342</v>
      </c>
      <c r="C7" t="s">
        <v>473</v>
      </c>
      <c r="D7" t="s">
        <v>67</v>
      </c>
      <c r="E7" t="s">
        <v>68</v>
      </c>
      <c r="F7">
        <v>254</v>
      </c>
      <c r="G7">
        <v>225</v>
      </c>
      <c r="H7">
        <v>236</v>
      </c>
      <c r="I7">
        <v>252</v>
      </c>
      <c r="J7">
        <v>231</v>
      </c>
      <c r="K7">
        <v>318</v>
      </c>
      <c r="L7">
        <v>274</v>
      </c>
      <c r="M7">
        <v>420</v>
      </c>
      <c r="N7">
        <v>465</v>
      </c>
      <c r="O7">
        <v>351</v>
      </c>
      <c r="P7">
        <v>234</v>
      </c>
      <c r="Q7">
        <v>217</v>
      </c>
      <c r="R7">
        <v>213</v>
      </c>
      <c r="S7">
        <v>248</v>
      </c>
      <c r="T7">
        <v>268</v>
      </c>
      <c r="U7">
        <v>245</v>
      </c>
      <c r="V7">
        <v>235</v>
      </c>
      <c r="W7">
        <v>265</v>
      </c>
      <c r="X7">
        <v>5429</v>
      </c>
      <c r="Y7">
        <v>1550</v>
      </c>
      <c r="Z7">
        <v>342</v>
      </c>
      <c r="AA7">
        <v>154</v>
      </c>
      <c r="AB7">
        <v>269</v>
      </c>
      <c r="AC7">
        <v>278</v>
      </c>
      <c r="AD7">
        <v>1936</v>
      </c>
      <c r="AE7">
        <v>3130</v>
      </c>
      <c r="AF7">
        <v>2525</v>
      </c>
      <c r="AG7">
        <v>3187</v>
      </c>
      <c r="AH7">
        <v>3078</v>
      </c>
      <c r="AI7">
        <v>1878</v>
      </c>
      <c r="AJ7">
        <v>3215</v>
      </c>
      <c r="AK7">
        <v>2551</v>
      </c>
      <c r="AL7">
        <v>2506</v>
      </c>
      <c r="AM7">
        <v>2892</v>
      </c>
      <c r="AN7">
        <v>2292</v>
      </c>
      <c r="AO7">
        <v>2223</v>
      </c>
      <c r="AP7">
        <v>2516</v>
      </c>
      <c r="AQ7">
        <v>2274</v>
      </c>
      <c r="AR7">
        <v>3059</v>
      </c>
      <c r="AS7">
        <v>2514</v>
      </c>
      <c r="AT7">
        <v>2438</v>
      </c>
      <c r="AU7">
        <v>2704</v>
      </c>
      <c r="AV7">
        <v>2340</v>
      </c>
      <c r="AW7">
        <v>2407</v>
      </c>
      <c r="AX7">
        <v>2544</v>
      </c>
      <c r="AY7">
        <v>2572</v>
      </c>
      <c r="AZ7">
        <v>2837</v>
      </c>
      <c r="BA7">
        <v>4222</v>
      </c>
      <c r="BB7">
        <v>2971</v>
      </c>
      <c r="BC7">
        <v>2749</v>
      </c>
      <c r="BD7">
        <v>3346</v>
      </c>
      <c r="BE7">
        <v>2677</v>
      </c>
      <c r="BF7">
        <v>1382</v>
      </c>
      <c r="BG7">
        <v>1969</v>
      </c>
      <c r="BH7">
        <v>1503</v>
      </c>
      <c r="BI7">
        <v>1598</v>
      </c>
      <c r="BJ7">
        <v>1120</v>
      </c>
      <c r="BK7">
        <v>1313</v>
      </c>
      <c r="BL7">
        <v>1804</v>
      </c>
      <c r="BM7">
        <v>2839</v>
      </c>
      <c r="BN7">
        <v>1462</v>
      </c>
      <c r="BO7">
        <v>103546</v>
      </c>
    </row>
    <row r="8" spans="1:67" x14ac:dyDescent="0.3">
      <c r="A8" t="s">
        <v>429</v>
      </c>
      <c r="B8" t="s">
        <v>430</v>
      </c>
      <c r="C8" t="s">
        <v>371</v>
      </c>
      <c r="D8" t="s">
        <v>67</v>
      </c>
      <c r="E8" t="s">
        <v>68</v>
      </c>
      <c r="F8">
        <v>254</v>
      </c>
      <c r="G8">
        <v>225</v>
      </c>
      <c r="H8">
        <v>236</v>
      </c>
      <c r="I8">
        <v>252</v>
      </c>
      <c r="J8">
        <v>231</v>
      </c>
      <c r="K8">
        <v>318</v>
      </c>
      <c r="L8">
        <v>274</v>
      </c>
      <c r="M8">
        <v>420</v>
      </c>
      <c r="N8">
        <v>465</v>
      </c>
      <c r="O8">
        <v>351</v>
      </c>
      <c r="P8">
        <v>234</v>
      </c>
      <c r="Q8">
        <v>217</v>
      </c>
      <c r="R8">
        <v>213</v>
      </c>
      <c r="S8">
        <v>248</v>
      </c>
      <c r="T8">
        <v>268</v>
      </c>
      <c r="U8">
        <v>245</v>
      </c>
      <c r="V8">
        <v>235</v>
      </c>
      <c r="W8">
        <v>265</v>
      </c>
      <c r="X8">
        <v>262</v>
      </c>
      <c r="Y8">
        <v>235</v>
      </c>
      <c r="Z8">
        <v>247</v>
      </c>
      <c r="AA8">
        <v>265</v>
      </c>
      <c r="AB8">
        <v>301</v>
      </c>
      <c r="AC8">
        <v>301</v>
      </c>
      <c r="AD8">
        <v>255</v>
      </c>
      <c r="AE8">
        <v>186</v>
      </c>
      <c r="AF8">
        <v>194</v>
      </c>
      <c r="AG8">
        <v>211</v>
      </c>
      <c r="AH8">
        <v>195</v>
      </c>
      <c r="AI8">
        <v>336</v>
      </c>
      <c r="AJ8">
        <v>307</v>
      </c>
      <c r="AK8">
        <v>236</v>
      </c>
      <c r="AL8">
        <v>224</v>
      </c>
      <c r="AM8">
        <v>231</v>
      </c>
      <c r="AN8">
        <v>236</v>
      </c>
      <c r="AO8">
        <v>244</v>
      </c>
      <c r="AP8">
        <v>303</v>
      </c>
      <c r="AQ8">
        <v>335</v>
      </c>
      <c r="AR8">
        <v>268</v>
      </c>
      <c r="AS8">
        <v>317</v>
      </c>
      <c r="AT8">
        <v>584</v>
      </c>
      <c r="AU8">
        <v>24782</v>
      </c>
      <c r="AV8">
        <v>30057</v>
      </c>
      <c r="AW8">
        <v>29760</v>
      </c>
      <c r="AX8">
        <v>5</v>
      </c>
      <c r="AY8">
        <v>3</v>
      </c>
      <c r="AZ8">
        <v>2</v>
      </c>
      <c r="BA8">
        <v>3</v>
      </c>
      <c r="BB8">
        <v>2</v>
      </c>
      <c r="BC8">
        <v>2</v>
      </c>
      <c r="BD8">
        <v>2</v>
      </c>
      <c r="BE8">
        <v>2</v>
      </c>
      <c r="BF8">
        <v>2</v>
      </c>
      <c r="BG8">
        <v>3</v>
      </c>
      <c r="BH8">
        <v>2</v>
      </c>
      <c r="BI8">
        <v>2</v>
      </c>
      <c r="BJ8">
        <v>2</v>
      </c>
      <c r="BK8">
        <v>2</v>
      </c>
      <c r="BL8">
        <v>3</v>
      </c>
      <c r="BM8">
        <v>3</v>
      </c>
      <c r="BN8">
        <v>2</v>
      </c>
      <c r="BO8">
        <v>95865</v>
      </c>
    </row>
    <row r="9" spans="1:67" x14ac:dyDescent="0.3">
      <c r="A9" t="s">
        <v>529</v>
      </c>
      <c r="B9" t="s">
        <v>530</v>
      </c>
      <c r="C9" t="s">
        <v>193</v>
      </c>
      <c r="D9" t="s">
        <v>67</v>
      </c>
      <c r="E9" t="s">
        <v>68</v>
      </c>
      <c r="F9">
        <v>254</v>
      </c>
      <c r="G9">
        <v>225</v>
      </c>
      <c r="H9">
        <v>236</v>
      </c>
      <c r="I9">
        <v>252</v>
      </c>
      <c r="J9">
        <v>231</v>
      </c>
      <c r="K9">
        <v>7390</v>
      </c>
      <c r="L9">
        <v>1124</v>
      </c>
      <c r="M9">
        <v>1104</v>
      </c>
      <c r="N9">
        <v>1314</v>
      </c>
      <c r="O9">
        <v>705</v>
      </c>
      <c r="P9">
        <v>1246</v>
      </c>
      <c r="Q9">
        <v>2071</v>
      </c>
      <c r="R9">
        <v>2039</v>
      </c>
      <c r="S9">
        <v>2993</v>
      </c>
      <c r="T9">
        <v>4192</v>
      </c>
      <c r="U9">
        <v>3461</v>
      </c>
      <c r="V9">
        <v>3058</v>
      </c>
      <c r="W9">
        <v>8226</v>
      </c>
      <c r="X9">
        <v>262</v>
      </c>
      <c r="Y9">
        <v>235</v>
      </c>
      <c r="Z9">
        <v>247</v>
      </c>
      <c r="AA9">
        <v>265</v>
      </c>
      <c r="AB9">
        <v>301</v>
      </c>
      <c r="AC9">
        <v>301</v>
      </c>
      <c r="AD9">
        <v>255</v>
      </c>
      <c r="AE9">
        <v>186</v>
      </c>
      <c r="AF9">
        <v>194</v>
      </c>
      <c r="AG9">
        <v>211</v>
      </c>
      <c r="AH9">
        <v>195</v>
      </c>
      <c r="AI9">
        <v>336</v>
      </c>
      <c r="AJ9">
        <v>307</v>
      </c>
      <c r="AK9">
        <v>236</v>
      </c>
      <c r="AL9">
        <v>224</v>
      </c>
      <c r="AM9">
        <v>231</v>
      </c>
      <c r="AN9">
        <v>236</v>
      </c>
      <c r="AO9">
        <v>244</v>
      </c>
      <c r="AP9">
        <v>1496</v>
      </c>
      <c r="AQ9">
        <v>999</v>
      </c>
      <c r="AR9">
        <v>1256</v>
      </c>
      <c r="AS9">
        <v>988</v>
      </c>
      <c r="AT9">
        <v>974</v>
      </c>
      <c r="AU9">
        <v>946</v>
      </c>
      <c r="AV9">
        <v>1406</v>
      </c>
      <c r="AW9">
        <v>1066</v>
      </c>
      <c r="AX9">
        <v>1028</v>
      </c>
      <c r="AY9">
        <v>1307</v>
      </c>
      <c r="AZ9">
        <v>1530</v>
      </c>
      <c r="BA9">
        <v>1441</v>
      </c>
      <c r="BB9">
        <v>1397</v>
      </c>
      <c r="BC9">
        <v>1833</v>
      </c>
      <c r="BD9">
        <v>2575</v>
      </c>
      <c r="BE9">
        <v>2303</v>
      </c>
      <c r="BF9">
        <v>2626</v>
      </c>
      <c r="BG9">
        <v>2508</v>
      </c>
      <c r="BH9">
        <v>2103</v>
      </c>
      <c r="BI9">
        <v>2182</v>
      </c>
      <c r="BJ9">
        <v>1905</v>
      </c>
      <c r="BK9">
        <v>1586</v>
      </c>
      <c r="BL9">
        <v>1493</v>
      </c>
      <c r="BM9">
        <v>1935</v>
      </c>
      <c r="BN9">
        <v>2014</v>
      </c>
      <c r="BO9">
        <v>85484</v>
      </c>
    </row>
    <row r="10" spans="1:67" x14ac:dyDescent="0.3">
      <c r="A10" t="s">
        <v>560</v>
      </c>
      <c r="B10" t="s">
        <v>561</v>
      </c>
      <c r="C10" t="s">
        <v>333</v>
      </c>
      <c r="D10" t="s">
        <v>67</v>
      </c>
      <c r="E10" t="s">
        <v>68</v>
      </c>
      <c r="F10">
        <v>568</v>
      </c>
      <c r="G10">
        <v>655</v>
      </c>
      <c r="H10">
        <v>696</v>
      </c>
      <c r="I10">
        <v>816</v>
      </c>
      <c r="J10">
        <v>492</v>
      </c>
      <c r="K10">
        <v>150</v>
      </c>
      <c r="L10">
        <v>138</v>
      </c>
      <c r="M10">
        <v>156</v>
      </c>
      <c r="N10">
        <v>297</v>
      </c>
      <c r="O10">
        <v>257</v>
      </c>
      <c r="P10">
        <v>204</v>
      </c>
      <c r="Q10">
        <v>216</v>
      </c>
      <c r="R10">
        <v>148</v>
      </c>
      <c r="S10">
        <v>109</v>
      </c>
      <c r="T10">
        <v>138</v>
      </c>
      <c r="U10">
        <v>426</v>
      </c>
      <c r="V10">
        <v>265</v>
      </c>
      <c r="W10">
        <v>285</v>
      </c>
      <c r="X10">
        <v>223</v>
      </c>
      <c r="Y10">
        <v>269</v>
      </c>
      <c r="Z10">
        <v>315</v>
      </c>
      <c r="AA10">
        <v>356</v>
      </c>
      <c r="AB10">
        <v>670</v>
      </c>
      <c r="AC10">
        <v>530</v>
      </c>
      <c r="AD10">
        <v>430</v>
      </c>
      <c r="AE10">
        <v>261</v>
      </c>
      <c r="AF10">
        <v>209</v>
      </c>
      <c r="AG10">
        <v>446</v>
      </c>
      <c r="AH10">
        <v>822</v>
      </c>
      <c r="AI10">
        <v>600</v>
      </c>
      <c r="AJ10">
        <v>464</v>
      </c>
      <c r="AK10">
        <v>478</v>
      </c>
      <c r="AL10">
        <v>536</v>
      </c>
      <c r="AM10">
        <v>630</v>
      </c>
      <c r="AN10">
        <v>1320</v>
      </c>
      <c r="AO10">
        <v>1651</v>
      </c>
      <c r="AP10">
        <v>1390</v>
      </c>
      <c r="AQ10">
        <v>1398</v>
      </c>
      <c r="AR10">
        <v>1111</v>
      </c>
      <c r="AS10">
        <v>695</v>
      </c>
      <c r="AT10">
        <v>969</v>
      </c>
      <c r="AU10">
        <v>703</v>
      </c>
      <c r="AV10">
        <v>857</v>
      </c>
      <c r="AW10">
        <v>1129</v>
      </c>
      <c r="AX10">
        <v>748</v>
      </c>
      <c r="AY10">
        <v>928</v>
      </c>
      <c r="AZ10">
        <v>1612</v>
      </c>
      <c r="BA10">
        <v>2207</v>
      </c>
      <c r="BB10">
        <v>2291</v>
      </c>
      <c r="BC10">
        <v>1497</v>
      </c>
      <c r="BD10">
        <v>2814</v>
      </c>
      <c r="BE10">
        <v>1540</v>
      </c>
      <c r="BF10">
        <v>2531</v>
      </c>
      <c r="BG10">
        <v>2741</v>
      </c>
      <c r="BH10">
        <v>1814</v>
      </c>
      <c r="BI10">
        <v>1672</v>
      </c>
      <c r="BJ10">
        <v>2259</v>
      </c>
      <c r="BK10">
        <v>2179</v>
      </c>
      <c r="BL10">
        <v>1886</v>
      </c>
      <c r="BM10">
        <v>8097</v>
      </c>
      <c r="BN10">
        <v>578</v>
      </c>
      <c r="BO10">
        <v>61872</v>
      </c>
    </row>
    <row r="11" spans="1:67" x14ac:dyDescent="0.3">
      <c r="A11" t="s">
        <v>437</v>
      </c>
      <c r="B11" t="s">
        <v>438</v>
      </c>
      <c r="C11" t="s">
        <v>333</v>
      </c>
      <c r="D11" t="s">
        <v>67</v>
      </c>
      <c r="E11" t="s">
        <v>68</v>
      </c>
      <c r="F11">
        <v>124</v>
      </c>
      <c r="G11">
        <v>144</v>
      </c>
      <c r="H11">
        <v>137</v>
      </c>
      <c r="I11">
        <v>126</v>
      </c>
      <c r="J11">
        <v>135</v>
      </c>
      <c r="K11">
        <v>160</v>
      </c>
      <c r="L11">
        <v>251</v>
      </c>
      <c r="M11">
        <v>176</v>
      </c>
      <c r="N11">
        <v>205</v>
      </c>
      <c r="O11">
        <v>322</v>
      </c>
      <c r="P11">
        <v>287</v>
      </c>
      <c r="Q11">
        <v>461</v>
      </c>
      <c r="R11">
        <v>406</v>
      </c>
      <c r="S11">
        <v>549</v>
      </c>
      <c r="T11">
        <v>281</v>
      </c>
      <c r="U11">
        <v>219</v>
      </c>
      <c r="V11">
        <v>191</v>
      </c>
      <c r="W11">
        <v>182</v>
      </c>
      <c r="X11">
        <v>166</v>
      </c>
      <c r="Y11">
        <v>152</v>
      </c>
      <c r="Z11">
        <v>147</v>
      </c>
      <c r="AA11">
        <v>123</v>
      </c>
      <c r="AB11">
        <v>236</v>
      </c>
      <c r="AC11">
        <v>130</v>
      </c>
      <c r="AD11">
        <v>102</v>
      </c>
      <c r="AE11">
        <v>199</v>
      </c>
      <c r="AF11">
        <v>332</v>
      </c>
      <c r="AG11">
        <v>261</v>
      </c>
      <c r="AH11">
        <v>379</v>
      </c>
      <c r="AI11">
        <v>283</v>
      </c>
      <c r="AJ11">
        <v>330</v>
      </c>
      <c r="AK11">
        <v>593</v>
      </c>
      <c r="AL11">
        <v>1135</v>
      </c>
      <c r="AM11">
        <v>1116</v>
      </c>
      <c r="AN11">
        <v>908</v>
      </c>
      <c r="AO11">
        <v>1236</v>
      </c>
      <c r="AP11">
        <v>1535</v>
      </c>
      <c r="AQ11">
        <v>3969</v>
      </c>
      <c r="AR11">
        <v>6455</v>
      </c>
      <c r="AS11">
        <v>7641</v>
      </c>
      <c r="AT11">
        <v>11383</v>
      </c>
      <c r="AU11">
        <v>503</v>
      </c>
      <c r="AV11">
        <v>580</v>
      </c>
      <c r="AW11">
        <v>527</v>
      </c>
      <c r="AX11">
        <v>736</v>
      </c>
      <c r="AY11">
        <v>885</v>
      </c>
      <c r="AZ11">
        <v>924</v>
      </c>
      <c r="BA11">
        <v>746</v>
      </c>
      <c r="BB11">
        <v>699</v>
      </c>
      <c r="BC11">
        <v>339</v>
      </c>
      <c r="BD11">
        <v>372</v>
      </c>
      <c r="BE11">
        <v>361</v>
      </c>
      <c r="BF11">
        <v>314</v>
      </c>
      <c r="BG11">
        <v>395</v>
      </c>
      <c r="BH11">
        <v>572</v>
      </c>
      <c r="BI11">
        <v>604</v>
      </c>
      <c r="BJ11">
        <v>453</v>
      </c>
      <c r="BK11">
        <v>433</v>
      </c>
      <c r="BL11">
        <v>465</v>
      </c>
      <c r="BM11">
        <v>8097</v>
      </c>
      <c r="BN11">
        <v>578</v>
      </c>
      <c r="BO11">
        <v>61750</v>
      </c>
    </row>
    <row r="12" spans="1:67" x14ac:dyDescent="0.3">
      <c r="A12" t="s">
        <v>588</v>
      </c>
      <c r="B12" t="s">
        <v>589</v>
      </c>
      <c r="C12" t="s">
        <v>499</v>
      </c>
      <c r="D12" t="s">
        <v>67</v>
      </c>
      <c r="E12" t="s">
        <v>68</v>
      </c>
      <c r="F12">
        <v>254</v>
      </c>
      <c r="G12">
        <v>225</v>
      </c>
      <c r="H12">
        <v>236</v>
      </c>
      <c r="I12">
        <v>252</v>
      </c>
      <c r="J12">
        <v>231</v>
      </c>
      <c r="K12">
        <v>318</v>
      </c>
      <c r="L12">
        <v>274</v>
      </c>
      <c r="M12">
        <v>420</v>
      </c>
      <c r="N12">
        <v>465</v>
      </c>
      <c r="O12">
        <v>592</v>
      </c>
      <c r="P12">
        <v>613</v>
      </c>
      <c r="Q12">
        <v>606</v>
      </c>
      <c r="R12">
        <v>1011</v>
      </c>
      <c r="S12">
        <v>816</v>
      </c>
      <c r="T12">
        <v>1447</v>
      </c>
      <c r="U12">
        <v>1165</v>
      </c>
      <c r="V12">
        <v>747</v>
      </c>
      <c r="W12">
        <v>630</v>
      </c>
      <c r="X12">
        <v>690</v>
      </c>
      <c r="Y12">
        <v>1235</v>
      </c>
      <c r="Z12">
        <v>1817</v>
      </c>
      <c r="AA12">
        <v>892</v>
      </c>
      <c r="AB12">
        <v>905</v>
      </c>
      <c r="AC12">
        <v>1120</v>
      </c>
      <c r="AD12">
        <v>3277</v>
      </c>
      <c r="AE12">
        <v>384</v>
      </c>
      <c r="AF12">
        <v>412</v>
      </c>
      <c r="AG12">
        <v>408</v>
      </c>
      <c r="AH12">
        <v>735</v>
      </c>
      <c r="AI12">
        <v>562</v>
      </c>
      <c r="AJ12">
        <v>1324</v>
      </c>
      <c r="AK12">
        <v>617</v>
      </c>
      <c r="AL12">
        <v>791</v>
      </c>
      <c r="AM12">
        <v>984</v>
      </c>
      <c r="AN12">
        <v>1375</v>
      </c>
      <c r="AO12">
        <v>1254</v>
      </c>
      <c r="AP12">
        <v>1418</v>
      </c>
      <c r="AQ12">
        <v>1596</v>
      </c>
      <c r="AR12">
        <v>1999</v>
      </c>
      <c r="AS12">
        <v>3488</v>
      </c>
      <c r="AT12">
        <v>584</v>
      </c>
      <c r="AU12">
        <v>503</v>
      </c>
      <c r="AV12">
        <v>580</v>
      </c>
      <c r="AW12">
        <v>527</v>
      </c>
      <c r="AX12">
        <v>736</v>
      </c>
      <c r="AY12">
        <v>885</v>
      </c>
      <c r="AZ12">
        <v>924</v>
      </c>
      <c r="BA12">
        <v>746</v>
      </c>
      <c r="BB12">
        <v>699</v>
      </c>
      <c r="BC12">
        <v>339</v>
      </c>
      <c r="BD12">
        <v>372</v>
      </c>
      <c r="BE12">
        <v>361</v>
      </c>
      <c r="BF12">
        <v>314</v>
      </c>
      <c r="BG12">
        <v>395</v>
      </c>
      <c r="BH12">
        <v>572</v>
      </c>
      <c r="BI12">
        <v>604</v>
      </c>
      <c r="BJ12">
        <v>453</v>
      </c>
      <c r="BK12">
        <v>433</v>
      </c>
      <c r="BL12">
        <v>465</v>
      </c>
      <c r="BM12">
        <v>8097</v>
      </c>
      <c r="BN12">
        <v>578</v>
      </c>
      <c r="BO12">
        <v>56752</v>
      </c>
    </row>
    <row r="13" spans="1:67" x14ac:dyDescent="0.3">
      <c r="A13" t="s">
        <v>413</v>
      </c>
      <c r="B13" t="s">
        <v>414</v>
      </c>
      <c r="C13" t="s">
        <v>499</v>
      </c>
      <c r="D13" t="s">
        <v>67</v>
      </c>
      <c r="E13" t="s">
        <v>68</v>
      </c>
      <c r="F13">
        <v>254</v>
      </c>
      <c r="G13">
        <v>225</v>
      </c>
      <c r="H13">
        <v>236</v>
      </c>
      <c r="I13">
        <v>252</v>
      </c>
      <c r="J13">
        <v>231</v>
      </c>
      <c r="K13">
        <v>318</v>
      </c>
      <c r="L13">
        <v>274</v>
      </c>
      <c r="M13">
        <v>420</v>
      </c>
      <c r="N13">
        <v>465</v>
      </c>
      <c r="O13">
        <v>351</v>
      </c>
      <c r="P13">
        <v>234</v>
      </c>
      <c r="Q13">
        <v>217</v>
      </c>
      <c r="R13">
        <v>213</v>
      </c>
      <c r="S13">
        <v>248</v>
      </c>
      <c r="T13">
        <v>5430</v>
      </c>
      <c r="U13">
        <v>2634</v>
      </c>
      <c r="V13">
        <v>1805</v>
      </c>
      <c r="W13">
        <v>1831</v>
      </c>
      <c r="X13">
        <v>1900</v>
      </c>
      <c r="Y13">
        <v>3345</v>
      </c>
      <c r="Z13">
        <v>2245</v>
      </c>
      <c r="AA13">
        <v>3043</v>
      </c>
      <c r="AB13">
        <v>6179</v>
      </c>
      <c r="AC13">
        <v>5324</v>
      </c>
      <c r="AD13">
        <v>4452</v>
      </c>
      <c r="AE13">
        <v>908</v>
      </c>
      <c r="AF13">
        <v>183</v>
      </c>
      <c r="AG13">
        <v>103</v>
      </c>
      <c r="AH13">
        <v>115</v>
      </c>
      <c r="AI13">
        <v>123</v>
      </c>
      <c r="AJ13">
        <v>135</v>
      </c>
      <c r="AK13">
        <v>119</v>
      </c>
      <c r="AL13">
        <v>140</v>
      </c>
      <c r="AM13">
        <v>188</v>
      </c>
      <c r="AN13">
        <v>132</v>
      </c>
      <c r="AO13">
        <v>141</v>
      </c>
      <c r="AP13">
        <v>299</v>
      </c>
      <c r="AQ13">
        <v>201</v>
      </c>
      <c r="AR13">
        <v>240</v>
      </c>
      <c r="AS13">
        <v>317</v>
      </c>
      <c r="AT13">
        <v>584</v>
      </c>
      <c r="AU13">
        <v>503</v>
      </c>
      <c r="AV13">
        <v>580</v>
      </c>
      <c r="AW13">
        <v>527</v>
      </c>
      <c r="AX13">
        <v>736</v>
      </c>
      <c r="AY13">
        <v>885</v>
      </c>
      <c r="AZ13">
        <v>924</v>
      </c>
      <c r="BA13">
        <v>746</v>
      </c>
      <c r="BB13">
        <v>214</v>
      </c>
      <c r="BC13">
        <v>1087</v>
      </c>
      <c r="BD13">
        <v>312</v>
      </c>
      <c r="BE13">
        <v>172</v>
      </c>
      <c r="BF13">
        <v>284</v>
      </c>
      <c r="BG13">
        <v>414</v>
      </c>
      <c r="BH13">
        <v>222</v>
      </c>
      <c r="BI13">
        <v>122</v>
      </c>
      <c r="BJ13">
        <v>113</v>
      </c>
      <c r="BK13">
        <v>95</v>
      </c>
      <c r="BL13">
        <v>95</v>
      </c>
      <c r="BM13">
        <v>95</v>
      </c>
      <c r="BN13">
        <v>95</v>
      </c>
      <c r="BO13">
        <v>54275</v>
      </c>
    </row>
    <row r="14" spans="1:67" x14ac:dyDescent="0.3">
      <c r="A14" t="s">
        <v>163</v>
      </c>
      <c r="B14" t="s">
        <v>164</v>
      </c>
      <c r="C14" t="s">
        <v>333</v>
      </c>
      <c r="D14" t="s">
        <v>67</v>
      </c>
      <c r="E14" t="s">
        <v>68</v>
      </c>
      <c r="F14">
        <v>254</v>
      </c>
      <c r="G14">
        <v>225</v>
      </c>
      <c r="H14">
        <v>192</v>
      </c>
      <c r="I14">
        <v>110</v>
      </c>
      <c r="J14">
        <v>245</v>
      </c>
      <c r="K14">
        <v>249</v>
      </c>
      <c r="L14">
        <v>192</v>
      </c>
      <c r="M14">
        <v>252</v>
      </c>
      <c r="N14">
        <v>438</v>
      </c>
      <c r="O14">
        <v>410</v>
      </c>
      <c r="P14">
        <v>330</v>
      </c>
      <c r="Q14">
        <v>296</v>
      </c>
      <c r="R14">
        <v>238</v>
      </c>
      <c r="S14">
        <v>242</v>
      </c>
      <c r="T14">
        <v>221</v>
      </c>
      <c r="U14">
        <v>181</v>
      </c>
      <c r="V14">
        <v>206</v>
      </c>
      <c r="W14">
        <v>242</v>
      </c>
      <c r="X14">
        <v>220</v>
      </c>
      <c r="Y14">
        <v>184</v>
      </c>
      <c r="Z14">
        <v>173</v>
      </c>
      <c r="AA14">
        <v>144</v>
      </c>
      <c r="AB14">
        <v>246</v>
      </c>
      <c r="AC14">
        <v>238</v>
      </c>
      <c r="AD14">
        <v>265</v>
      </c>
      <c r="AE14">
        <v>266</v>
      </c>
      <c r="AF14">
        <v>317</v>
      </c>
      <c r="AG14">
        <v>365</v>
      </c>
      <c r="AH14">
        <v>446</v>
      </c>
      <c r="AI14">
        <v>360</v>
      </c>
      <c r="AJ14">
        <v>296</v>
      </c>
      <c r="AK14">
        <v>308</v>
      </c>
      <c r="AL14">
        <v>220</v>
      </c>
      <c r="AM14">
        <v>318</v>
      </c>
      <c r="AN14">
        <v>278</v>
      </c>
      <c r="AO14">
        <v>267</v>
      </c>
      <c r="AP14">
        <v>466</v>
      </c>
      <c r="AQ14">
        <v>622</v>
      </c>
      <c r="AR14">
        <v>350</v>
      </c>
      <c r="AS14">
        <v>1247</v>
      </c>
      <c r="AT14">
        <v>23435</v>
      </c>
      <c r="AU14">
        <v>503</v>
      </c>
      <c r="AV14">
        <v>580</v>
      </c>
      <c r="AW14">
        <v>527</v>
      </c>
      <c r="AX14">
        <v>736</v>
      </c>
      <c r="AY14">
        <v>885</v>
      </c>
      <c r="AZ14">
        <v>924</v>
      </c>
      <c r="BA14">
        <v>746</v>
      </c>
      <c r="BB14">
        <v>699</v>
      </c>
      <c r="BC14">
        <v>339</v>
      </c>
      <c r="BD14">
        <v>372</v>
      </c>
      <c r="BE14">
        <v>361</v>
      </c>
      <c r="BF14">
        <v>314</v>
      </c>
      <c r="BG14">
        <v>395</v>
      </c>
      <c r="BH14">
        <v>572</v>
      </c>
      <c r="BI14">
        <v>604</v>
      </c>
      <c r="BJ14">
        <v>453</v>
      </c>
      <c r="BK14">
        <v>433</v>
      </c>
      <c r="BL14">
        <v>465</v>
      </c>
      <c r="BM14">
        <v>8097</v>
      </c>
      <c r="BN14">
        <v>578</v>
      </c>
      <c r="BO14">
        <v>54137</v>
      </c>
    </row>
    <row r="15" spans="1:67" x14ac:dyDescent="0.3">
      <c r="A15" t="s">
        <v>307</v>
      </c>
      <c r="B15" t="s">
        <v>308</v>
      </c>
      <c r="C15" t="s">
        <v>499</v>
      </c>
      <c r="D15" t="s">
        <v>67</v>
      </c>
      <c r="E15" t="s">
        <v>68</v>
      </c>
      <c r="F15">
        <v>1850</v>
      </c>
      <c r="G15">
        <v>2017</v>
      </c>
      <c r="H15">
        <v>2671</v>
      </c>
      <c r="I15">
        <v>3211</v>
      </c>
      <c r="J15">
        <v>4004</v>
      </c>
      <c r="K15">
        <v>5112</v>
      </c>
      <c r="L15">
        <v>5550</v>
      </c>
      <c r="M15">
        <v>420</v>
      </c>
      <c r="N15">
        <v>465</v>
      </c>
      <c r="O15">
        <v>351</v>
      </c>
      <c r="P15">
        <v>234</v>
      </c>
      <c r="Q15">
        <v>217</v>
      </c>
      <c r="R15">
        <v>213</v>
      </c>
      <c r="S15">
        <v>248</v>
      </c>
      <c r="T15">
        <v>268</v>
      </c>
      <c r="U15">
        <v>245</v>
      </c>
      <c r="V15">
        <v>235</v>
      </c>
      <c r="W15">
        <v>265</v>
      </c>
      <c r="X15">
        <v>262</v>
      </c>
      <c r="Y15">
        <v>235</v>
      </c>
      <c r="Z15">
        <v>247</v>
      </c>
      <c r="AA15">
        <v>265</v>
      </c>
      <c r="AB15">
        <v>301</v>
      </c>
      <c r="AC15">
        <v>301</v>
      </c>
      <c r="AD15">
        <v>255</v>
      </c>
      <c r="AE15">
        <v>186</v>
      </c>
      <c r="AF15">
        <v>194</v>
      </c>
      <c r="AG15">
        <v>211</v>
      </c>
      <c r="AH15">
        <v>195</v>
      </c>
      <c r="AI15">
        <v>336</v>
      </c>
      <c r="AJ15">
        <v>307</v>
      </c>
      <c r="AK15">
        <v>236</v>
      </c>
      <c r="AL15">
        <v>224</v>
      </c>
      <c r="AM15">
        <v>231</v>
      </c>
      <c r="AN15">
        <v>236</v>
      </c>
      <c r="AO15">
        <v>244</v>
      </c>
      <c r="AP15">
        <v>303</v>
      </c>
      <c r="AQ15">
        <v>335</v>
      </c>
      <c r="AR15">
        <v>268</v>
      </c>
      <c r="AS15">
        <v>317</v>
      </c>
      <c r="AT15">
        <v>584</v>
      </c>
      <c r="AU15">
        <v>503</v>
      </c>
      <c r="AV15">
        <v>580</v>
      </c>
      <c r="AW15">
        <v>527</v>
      </c>
      <c r="AX15">
        <v>736</v>
      </c>
      <c r="AY15">
        <v>885</v>
      </c>
      <c r="AZ15">
        <v>924</v>
      </c>
      <c r="BA15">
        <v>746</v>
      </c>
      <c r="BB15">
        <v>699</v>
      </c>
      <c r="BC15">
        <v>339</v>
      </c>
      <c r="BD15">
        <v>372</v>
      </c>
      <c r="BE15">
        <v>361</v>
      </c>
      <c r="BF15">
        <v>314</v>
      </c>
      <c r="BG15">
        <v>395</v>
      </c>
      <c r="BH15">
        <v>572</v>
      </c>
      <c r="BI15">
        <v>604</v>
      </c>
      <c r="BJ15">
        <v>453</v>
      </c>
      <c r="BK15">
        <v>433</v>
      </c>
      <c r="BL15">
        <v>465</v>
      </c>
      <c r="BM15">
        <v>8097</v>
      </c>
      <c r="BN15">
        <v>578</v>
      </c>
      <c r="BO15">
        <v>52432</v>
      </c>
    </row>
    <row r="16" spans="1:67" x14ac:dyDescent="0.3">
      <c r="A16" t="s">
        <v>293</v>
      </c>
      <c r="B16" t="s">
        <v>294</v>
      </c>
      <c r="C16" t="s">
        <v>197</v>
      </c>
      <c r="D16" t="s">
        <v>67</v>
      </c>
      <c r="E16" t="s">
        <v>68</v>
      </c>
      <c r="F16">
        <v>175</v>
      </c>
      <c r="G16">
        <v>215</v>
      </c>
      <c r="H16">
        <v>265</v>
      </c>
      <c r="I16">
        <v>276</v>
      </c>
      <c r="J16">
        <v>297</v>
      </c>
      <c r="K16">
        <v>227</v>
      </c>
      <c r="L16">
        <v>265</v>
      </c>
      <c r="M16">
        <v>293</v>
      </c>
      <c r="N16">
        <v>278</v>
      </c>
      <c r="O16">
        <v>304</v>
      </c>
      <c r="P16">
        <v>343</v>
      </c>
      <c r="Q16">
        <v>323</v>
      </c>
      <c r="R16">
        <v>291</v>
      </c>
      <c r="S16">
        <v>354</v>
      </c>
      <c r="T16">
        <v>314</v>
      </c>
      <c r="U16">
        <v>269</v>
      </c>
      <c r="V16">
        <v>290</v>
      </c>
      <c r="W16">
        <v>317</v>
      </c>
      <c r="X16">
        <v>305</v>
      </c>
      <c r="Y16">
        <v>325</v>
      </c>
      <c r="Z16">
        <v>342</v>
      </c>
      <c r="AA16">
        <v>383</v>
      </c>
      <c r="AB16">
        <v>484</v>
      </c>
      <c r="AC16">
        <v>223</v>
      </c>
      <c r="AD16">
        <v>218</v>
      </c>
      <c r="AE16">
        <v>215</v>
      </c>
      <c r="AF16">
        <v>234</v>
      </c>
      <c r="AG16">
        <v>230</v>
      </c>
      <c r="AH16">
        <v>217</v>
      </c>
      <c r="AI16">
        <v>229</v>
      </c>
      <c r="AJ16">
        <v>177</v>
      </c>
      <c r="AK16">
        <v>187</v>
      </c>
      <c r="AL16">
        <v>230</v>
      </c>
      <c r="AM16">
        <v>175</v>
      </c>
      <c r="AN16">
        <v>224</v>
      </c>
      <c r="AO16">
        <v>154</v>
      </c>
      <c r="AP16">
        <v>161</v>
      </c>
      <c r="AQ16">
        <v>163</v>
      </c>
      <c r="AR16">
        <v>183</v>
      </c>
      <c r="AS16">
        <v>177</v>
      </c>
      <c r="AT16">
        <v>20897</v>
      </c>
      <c r="AU16">
        <v>503</v>
      </c>
      <c r="AV16">
        <v>580</v>
      </c>
      <c r="AW16">
        <v>527</v>
      </c>
      <c r="AX16">
        <v>736</v>
      </c>
      <c r="AY16">
        <v>885</v>
      </c>
      <c r="AZ16">
        <v>924</v>
      </c>
      <c r="BA16">
        <v>746</v>
      </c>
      <c r="BB16">
        <v>699</v>
      </c>
      <c r="BC16">
        <v>339</v>
      </c>
      <c r="BD16">
        <v>372</v>
      </c>
      <c r="BE16">
        <v>361</v>
      </c>
      <c r="BF16">
        <v>314</v>
      </c>
      <c r="BG16">
        <v>395</v>
      </c>
      <c r="BH16">
        <v>572</v>
      </c>
      <c r="BI16">
        <v>604</v>
      </c>
      <c r="BJ16">
        <v>453</v>
      </c>
      <c r="BK16">
        <v>433</v>
      </c>
      <c r="BL16">
        <v>465</v>
      </c>
      <c r="BM16">
        <v>8097</v>
      </c>
      <c r="BN16">
        <v>578</v>
      </c>
      <c r="BO16">
        <v>49812</v>
      </c>
    </row>
    <row r="17" spans="1:67" x14ac:dyDescent="0.3">
      <c r="A17" t="s">
        <v>519</v>
      </c>
      <c r="B17" t="s">
        <v>520</v>
      </c>
      <c r="C17" t="s">
        <v>371</v>
      </c>
      <c r="D17" t="s">
        <v>67</v>
      </c>
      <c r="E17" t="s">
        <v>68</v>
      </c>
      <c r="F17">
        <v>254</v>
      </c>
      <c r="G17">
        <v>225</v>
      </c>
      <c r="H17">
        <v>236</v>
      </c>
      <c r="I17">
        <v>252</v>
      </c>
      <c r="J17">
        <v>231</v>
      </c>
      <c r="K17">
        <v>318</v>
      </c>
      <c r="L17">
        <v>274</v>
      </c>
      <c r="M17">
        <v>7629</v>
      </c>
      <c r="N17">
        <v>7216</v>
      </c>
      <c r="O17">
        <v>8089</v>
      </c>
      <c r="P17">
        <v>1286</v>
      </c>
      <c r="Q17">
        <v>299</v>
      </c>
      <c r="R17">
        <v>436</v>
      </c>
      <c r="S17">
        <v>422</v>
      </c>
      <c r="T17">
        <v>275</v>
      </c>
      <c r="U17">
        <v>355</v>
      </c>
      <c r="V17">
        <v>393</v>
      </c>
      <c r="W17">
        <v>421</v>
      </c>
      <c r="X17">
        <v>614</v>
      </c>
      <c r="Y17">
        <v>1009</v>
      </c>
      <c r="Z17">
        <v>219</v>
      </c>
      <c r="AA17">
        <v>116</v>
      </c>
      <c r="AB17">
        <v>108</v>
      </c>
      <c r="AC17">
        <v>105</v>
      </c>
      <c r="AD17">
        <v>111</v>
      </c>
      <c r="AE17">
        <v>135</v>
      </c>
      <c r="AF17">
        <v>239</v>
      </c>
      <c r="AG17">
        <v>253</v>
      </c>
      <c r="AH17">
        <v>204</v>
      </c>
      <c r="AI17">
        <v>190</v>
      </c>
      <c r="AJ17">
        <v>719</v>
      </c>
      <c r="AK17">
        <v>491</v>
      </c>
      <c r="AL17">
        <v>595</v>
      </c>
      <c r="AM17">
        <v>422</v>
      </c>
      <c r="AN17">
        <v>446</v>
      </c>
      <c r="AO17">
        <v>220</v>
      </c>
      <c r="AP17">
        <v>241</v>
      </c>
      <c r="AQ17">
        <v>158</v>
      </c>
      <c r="AR17">
        <v>219</v>
      </c>
      <c r="AS17">
        <v>188</v>
      </c>
      <c r="AT17">
        <v>137</v>
      </c>
      <c r="AU17">
        <v>135</v>
      </c>
      <c r="AV17">
        <v>147</v>
      </c>
      <c r="AW17">
        <v>162</v>
      </c>
      <c r="AX17">
        <v>155</v>
      </c>
      <c r="AY17">
        <v>157</v>
      </c>
      <c r="AZ17">
        <v>163</v>
      </c>
      <c r="BA17">
        <v>172</v>
      </c>
      <c r="BB17">
        <v>154</v>
      </c>
      <c r="BC17">
        <v>69</v>
      </c>
      <c r="BD17">
        <v>91</v>
      </c>
      <c r="BE17">
        <v>129</v>
      </c>
      <c r="BF17">
        <v>154</v>
      </c>
      <c r="BG17">
        <v>74</v>
      </c>
      <c r="BH17">
        <v>572</v>
      </c>
      <c r="BI17">
        <v>604</v>
      </c>
      <c r="BJ17">
        <v>453</v>
      </c>
      <c r="BK17">
        <v>433</v>
      </c>
      <c r="BL17">
        <v>465</v>
      </c>
      <c r="BM17">
        <v>8097</v>
      </c>
      <c r="BN17">
        <v>578</v>
      </c>
      <c r="BO17">
        <v>48714</v>
      </c>
    </row>
    <row r="18" spans="1:67" x14ac:dyDescent="0.3">
      <c r="A18" t="s">
        <v>149</v>
      </c>
      <c r="B18" t="s">
        <v>150</v>
      </c>
      <c r="C18" t="s">
        <v>499</v>
      </c>
      <c r="D18" t="s">
        <v>67</v>
      </c>
      <c r="E18" t="s">
        <v>68</v>
      </c>
      <c r="F18">
        <v>254</v>
      </c>
      <c r="G18">
        <v>225</v>
      </c>
      <c r="H18">
        <v>236</v>
      </c>
      <c r="I18">
        <v>252</v>
      </c>
      <c r="J18">
        <v>231</v>
      </c>
      <c r="K18">
        <v>318</v>
      </c>
      <c r="L18">
        <v>274</v>
      </c>
      <c r="M18">
        <v>420</v>
      </c>
      <c r="N18">
        <v>465</v>
      </c>
      <c r="O18">
        <v>1138</v>
      </c>
      <c r="P18">
        <v>431</v>
      </c>
      <c r="Q18">
        <v>287</v>
      </c>
      <c r="R18">
        <v>263</v>
      </c>
      <c r="S18">
        <v>231</v>
      </c>
      <c r="T18">
        <v>629</v>
      </c>
      <c r="U18">
        <v>718</v>
      </c>
      <c r="V18">
        <v>771</v>
      </c>
      <c r="W18">
        <v>586</v>
      </c>
      <c r="X18">
        <v>708</v>
      </c>
      <c r="Y18">
        <v>603</v>
      </c>
      <c r="Z18">
        <v>1045</v>
      </c>
      <c r="AA18">
        <v>676</v>
      </c>
      <c r="AB18">
        <v>1078</v>
      </c>
      <c r="AC18">
        <v>769</v>
      </c>
      <c r="AD18">
        <v>903</v>
      </c>
      <c r="AE18">
        <v>639</v>
      </c>
      <c r="AF18">
        <v>876</v>
      </c>
      <c r="AG18">
        <v>1834</v>
      </c>
      <c r="AH18">
        <v>1400</v>
      </c>
      <c r="AI18">
        <v>2467</v>
      </c>
      <c r="AJ18">
        <v>1548</v>
      </c>
      <c r="AK18">
        <v>1371</v>
      </c>
      <c r="AL18">
        <v>2160</v>
      </c>
      <c r="AM18">
        <v>231</v>
      </c>
      <c r="AN18">
        <v>236</v>
      </c>
      <c r="AO18">
        <v>244</v>
      </c>
      <c r="AP18">
        <v>303</v>
      </c>
      <c r="AQ18">
        <v>335</v>
      </c>
      <c r="AR18">
        <v>268</v>
      </c>
      <c r="AS18">
        <v>317</v>
      </c>
      <c r="AT18">
        <v>584</v>
      </c>
      <c r="AU18">
        <v>503</v>
      </c>
      <c r="AV18">
        <v>580</v>
      </c>
      <c r="AW18">
        <v>527</v>
      </c>
      <c r="AX18">
        <v>736</v>
      </c>
      <c r="AY18">
        <v>885</v>
      </c>
      <c r="AZ18">
        <v>924</v>
      </c>
      <c r="BA18">
        <v>746</v>
      </c>
      <c r="BB18">
        <v>699</v>
      </c>
      <c r="BC18">
        <v>339</v>
      </c>
      <c r="BD18">
        <v>372</v>
      </c>
      <c r="BE18">
        <v>361</v>
      </c>
      <c r="BF18">
        <v>314</v>
      </c>
      <c r="BG18">
        <v>395</v>
      </c>
      <c r="BH18">
        <v>572</v>
      </c>
      <c r="BI18">
        <v>604</v>
      </c>
      <c r="BJ18">
        <v>453</v>
      </c>
      <c r="BK18">
        <v>433</v>
      </c>
      <c r="BL18">
        <v>465</v>
      </c>
      <c r="BM18">
        <v>8097</v>
      </c>
      <c r="BN18">
        <v>578</v>
      </c>
      <c r="BO18">
        <v>46907</v>
      </c>
    </row>
    <row r="19" spans="1:67" x14ac:dyDescent="0.3">
      <c r="A19" t="s">
        <v>487</v>
      </c>
      <c r="B19" t="s">
        <v>488</v>
      </c>
      <c r="C19" t="s">
        <v>333</v>
      </c>
      <c r="D19" t="s">
        <v>67</v>
      </c>
      <c r="E19" t="s">
        <v>68</v>
      </c>
      <c r="F19">
        <v>254</v>
      </c>
      <c r="G19">
        <v>225</v>
      </c>
      <c r="H19">
        <v>236</v>
      </c>
      <c r="I19">
        <v>1736</v>
      </c>
      <c r="J19">
        <v>868</v>
      </c>
      <c r="K19">
        <v>665</v>
      </c>
      <c r="L19">
        <v>911</v>
      </c>
      <c r="M19">
        <v>767</v>
      </c>
      <c r="N19">
        <v>569</v>
      </c>
      <c r="O19">
        <v>650</v>
      </c>
      <c r="P19">
        <v>879</v>
      </c>
      <c r="Q19">
        <v>1658</v>
      </c>
      <c r="R19">
        <v>999</v>
      </c>
      <c r="S19">
        <v>1147</v>
      </c>
      <c r="T19">
        <v>1220</v>
      </c>
      <c r="U19">
        <v>1228</v>
      </c>
      <c r="V19">
        <v>624</v>
      </c>
      <c r="W19">
        <v>393</v>
      </c>
      <c r="X19">
        <v>440</v>
      </c>
      <c r="Y19">
        <v>235</v>
      </c>
      <c r="Z19">
        <v>247</v>
      </c>
      <c r="AA19">
        <v>265</v>
      </c>
      <c r="AB19">
        <v>301</v>
      </c>
      <c r="AC19">
        <v>301</v>
      </c>
      <c r="AD19">
        <v>255</v>
      </c>
      <c r="AE19">
        <v>186</v>
      </c>
      <c r="AF19">
        <v>2173</v>
      </c>
      <c r="AG19">
        <v>1241</v>
      </c>
      <c r="AH19">
        <v>1396</v>
      </c>
      <c r="AI19">
        <v>664</v>
      </c>
      <c r="AJ19">
        <v>834</v>
      </c>
      <c r="AK19">
        <v>454</v>
      </c>
      <c r="AL19">
        <v>224</v>
      </c>
      <c r="AM19">
        <v>231</v>
      </c>
      <c r="AN19">
        <v>236</v>
      </c>
      <c r="AO19">
        <v>244</v>
      </c>
      <c r="AP19">
        <v>303</v>
      </c>
      <c r="AQ19">
        <v>335</v>
      </c>
      <c r="AR19">
        <v>268</v>
      </c>
      <c r="AS19">
        <v>317</v>
      </c>
      <c r="AT19">
        <v>584</v>
      </c>
      <c r="AU19">
        <v>503</v>
      </c>
      <c r="AV19">
        <v>580</v>
      </c>
      <c r="AW19">
        <v>527</v>
      </c>
      <c r="AX19">
        <v>736</v>
      </c>
      <c r="AY19">
        <v>885</v>
      </c>
      <c r="AZ19">
        <v>924</v>
      </c>
      <c r="BA19">
        <v>746</v>
      </c>
      <c r="BB19">
        <v>699</v>
      </c>
      <c r="BC19">
        <v>339</v>
      </c>
      <c r="BD19">
        <v>372</v>
      </c>
      <c r="BE19">
        <v>361</v>
      </c>
      <c r="BF19">
        <v>314</v>
      </c>
      <c r="BG19">
        <v>395</v>
      </c>
      <c r="BH19">
        <v>572</v>
      </c>
      <c r="BI19">
        <v>604</v>
      </c>
      <c r="BJ19">
        <v>453</v>
      </c>
      <c r="BK19">
        <v>433</v>
      </c>
      <c r="BL19">
        <v>465</v>
      </c>
      <c r="BM19">
        <v>8097</v>
      </c>
      <c r="BN19">
        <v>578</v>
      </c>
      <c r="BO19">
        <v>45346</v>
      </c>
    </row>
    <row r="20" spans="1:67" x14ac:dyDescent="0.3">
      <c r="A20" t="s">
        <v>395</v>
      </c>
      <c r="B20" t="s">
        <v>396</v>
      </c>
      <c r="C20" t="s">
        <v>499</v>
      </c>
      <c r="D20" t="s">
        <v>67</v>
      </c>
      <c r="E20" t="s">
        <v>68</v>
      </c>
      <c r="F20">
        <v>254</v>
      </c>
      <c r="G20">
        <v>225</v>
      </c>
      <c r="H20">
        <v>236</v>
      </c>
      <c r="I20">
        <v>252</v>
      </c>
      <c r="J20">
        <v>231</v>
      </c>
      <c r="K20">
        <v>318</v>
      </c>
      <c r="L20">
        <v>274</v>
      </c>
      <c r="M20">
        <v>4995</v>
      </c>
      <c r="N20">
        <v>6753</v>
      </c>
      <c r="O20">
        <v>844</v>
      </c>
      <c r="P20">
        <v>364</v>
      </c>
      <c r="Q20">
        <v>128</v>
      </c>
      <c r="R20">
        <v>140</v>
      </c>
      <c r="S20">
        <v>179</v>
      </c>
      <c r="T20">
        <v>152</v>
      </c>
      <c r="U20">
        <v>200</v>
      </c>
      <c r="V20">
        <v>199</v>
      </c>
      <c r="W20">
        <v>300</v>
      </c>
      <c r="X20">
        <v>413</v>
      </c>
      <c r="Y20">
        <v>373</v>
      </c>
      <c r="Z20">
        <v>812</v>
      </c>
      <c r="AA20">
        <v>1377</v>
      </c>
      <c r="AB20">
        <v>2100</v>
      </c>
      <c r="AC20">
        <v>301</v>
      </c>
      <c r="AD20">
        <v>255</v>
      </c>
      <c r="AE20">
        <v>186</v>
      </c>
      <c r="AF20">
        <v>194</v>
      </c>
      <c r="AG20">
        <v>211</v>
      </c>
      <c r="AH20">
        <v>195</v>
      </c>
      <c r="AI20">
        <v>336</v>
      </c>
      <c r="AJ20">
        <v>307</v>
      </c>
      <c r="AK20">
        <v>236</v>
      </c>
      <c r="AL20">
        <v>224</v>
      </c>
      <c r="AM20">
        <v>231</v>
      </c>
      <c r="AN20">
        <v>236</v>
      </c>
      <c r="AO20">
        <v>244</v>
      </c>
      <c r="AP20">
        <v>303</v>
      </c>
      <c r="AQ20">
        <v>335</v>
      </c>
      <c r="AR20">
        <v>268</v>
      </c>
      <c r="AS20">
        <v>317</v>
      </c>
      <c r="AT20">
        <v>584</v>
      </c>
      <c r="AU20">
        <v>503</v>
      </c>
      <c r="AV20">
        <v>580</v>
      </c>
      <c r="AW20">
        <v>527</v>
      </c>
      <c r="AX20">
        <v>736</v>
      </c>
      <c r="AY20">
        <v>885</v>
      </c>
      <c r="AZ20">
        <v>924</v>
      </c>
      <c r="BA20">
        <v>746</v>
      </c>
      <c r="BB20">
        <v>699</v>
      </c>
      <c r="BC20">
        <v>339</v>
      </c>
      <c r="BD20">
        <v>372</v>
      </c>
      <c r="BE20">
        <v>361</v>
      </c>
      <c r="BF20">
        <v>314</v>
      </c>
      <c r="BG20">
        <v>395</v>
      </c>
      <c r="BH20">
        <v>572</v>
      </c>
      <c r="BI20">
        <v>604</v>
      </c>
      <c r="BJ20">
        <v>453</v>
      </c>
      <c r="BK20">
        <v>433</v>
      </c>
      <c r="BL20">
        <v>465</v>
      </c>
      <c r="BM20">
        <v>8097</v>
      </c>
      <c r="BN20">
        <v>578</v>
      </c>
      <c r="BO20">
        <v>44665</v>
      </c>
    </row>
    <row r="21" spans="1:67" x14ac:dyDescent="0.3">
      <c r="A21" t="s">
        <v>251</v>
      </c>
      <c r="B21" t="s">
        <v>252</v>
      </c>
      <c r="C21" t="s">
        <v>333</v>
      </c>
      <c r="D21" t="s">
        <v>67</v>
      </c>
      <c r="E21" t="s">
        <v>68</v>
      </c>
      <c r="F21">
        <v>254</v>
      </c>
      <c r="G21">
        <v>225</v>
      </c>
      <c r="H21">
        <v>236</v>
      </c>
      <c r="I21">
        <v>252</v>
      </c>
      <c r="J21">
        <v>231</v>
      </c>
      <c r="K21">
        <v>318</v>
      </c>
      <c r="L21">
        <v>274</v>
      </c>
      <c r="M21">
        <v>420</v>
      </c>
      <c r="N21">
        <v>465</v>
      </c>
      <c r="O21">
        <v>351</v>
      </c>
      <c r="P21">
        <v>234</v>
      </c>
      <c r="Q21">
        <v>217</v>
      </c>
      <c r="R21">
        <v>213</v>
      </c>
      <c r="S21">
        <v>3231</v>
      </c>
      <c r="T21">
        <v>1100</v>
      </c>
      <c r="U21">
        <v>788</v>
      </c>
      <c r="V21">
        <v>877</v>
      </c>
      <c r="W21">
        <v>859</v>
      </c>
      <c r="X21">
        <v>2510</v>
      </c>
      <c r="Y21">
        <v>500</v>
      </c>
      <c r="Z21">
        <v>545</v>
      </c>
      <c r="AA21">
        <v>653</v>
      </c>
      <c r="AB21">
        <v>401</v>
      </c>
      <c r="AC21">
        <v>475</v>
      </c>
      <c r="AD21">
        <v>476</v>
      </c>
      <c r="AE21">
        <v>615</v>
      </c>
      <c r="AF21">
        <v>1011</v>
      </c>
      <c r="AG21">
        <v>767</v>
      </c>
      <c r="AH21">
        <v>925</v>
      </c>
      <c r="AI21">
        <v>836</v>
      </c>
      <c r="AJ21">
        <v>955</v>
      </c>
      <c r="AK21">
        <v>1519</v>
      </c>
      <c r="AL21">
        <v>224</v>
      </c>
      <c r="AM21">
        <v>231</v>
      </c>
      <c r="AN21">
        <v>236</v>
      </c>
      <c r="AO21">
        <v>244</v>
      </c>
      <c r="AP21">
        <v>303</v>
      </c>
      <c r="AQ21">
        <v>335</v>
      </c>
      <c r="AR21">
        <v>268</v>
      </c>
      <c r="AS21">
        <v>317</v>
      </c>
      <c r="AT21">
        <v>584</v>
      </c>
      <c r="AU21">
        <v>503</v>
      </c>
      <c r="AV21">
        <v>580</v>
      </c>
      <c r="AW21">
        <v>527</v>
      </c>
      <c r="AX21">
        <v>736</v>
      </c>
      <c r="AY21">
        <v>885</v>
      </c>
      <c r="AZ21">
        <v>924</v>
      </c>
      <c r="BA21">
        <v>746</v>
      </c>
      <c r="BB21">
        <v>699</v>
      </c>
      <c r="BC21">
        <v>339</v>
      </c>
      <c r="BD21">
        <v>372</v>
      </c>
      <c r="BE21">
        <v>361</v>
      </c>
      <c r="BF21">
        <v>314</v>
      </c>
      <c r="BG21">
        <v>395</v>
      </c>
      <c r="BH21">
        <v>572</v>
      </c>
      <c r="BI21">
        <v>604</v>
      </c>
      <c r="BJ21">
        <v>453</v>
      </c>
      <c r="BK21">
        <v>433</v>
      </c>
      <c r="BL21">
        <v>465</v>
      </c>
      <c r="BM21">
        <v>8097</v>
      </c>
      <c r="BN21">
        <v>578</v>
      </c>
      <c r="BO21">
        <v>44058</v>
      </c>
    </row>
    <row r="22" spans="1:67" x14ac:dyDescent="0.3">
      <c r="A22" t="s">
        <v>199</v>
      </c>
      <c r="B22" t="s">
        <v>200</v>
      </c>
      <c r="C22" t="s">
        <v>333</v>
      </c>
      <c r="D22" t="s">
        <v>67</v>
      </c>
      <c r="E22" t="s">
        <v>68</v>
      </c>
      <c r="F22">
        <v>254</v>
      </c>
      <c r="G22">
        <v>225</v>
      </c>
      <c r="H22">
        <v>236</v>
      </c>
      <c r="I22">
        <v>252</v>
      </c>
      <c r="J22">
        <v>231</v>
      </c>
      <c r="K22">
        <v>318</v>
      </c>
      <c r="L22">
        <v>274</v>
      </c>
      <c r="M22">
        <v>1582</v>
      </c>
      <c r="N22">
        <v>576</v>
      </c>
      <c r="O22">
        <v>620</v>
      </c>
      <c r="P22">
        <v>234</v>
      </c>
      <c r="Q22">
        <v>643</v>
      </c>
      <c r="R22">
        <v>1498</v>
      </c>
      <c r="S22">
        <v>682</v>
      </c>
      <c r="T22">
        <v>500</v>
      </c>
      <c r="U22">
        <v>1188</v>
      </c>
      <c r="V22">
        <v>1471</v>
      </c>
      <c r="W22">
        <v>793</v>
      </c>
      <c r="X22">
        <v>817</v>
      </c>
      <c r="Y22">
        <v>798</v>
      </c>
      <c r="Z22">
        <v>704</v>
      </c>
      <c r="AA22">
        <v>577</v>
      </c>
      <c r="AB22">
        <v>3075</v>
      </c>
      <c r="AC22">
        <v>2437</v>
      </c>
      <c r="AD22">
        <v>255</v>
      </c>
      <c r="AE22">
        <v>186</v>
      </c>
      <c r="AF22">
        <v>194</v>
      </c>
      <c r="AG22">
        <v>211</v>
      </c>
      <c r="AH22">
        <v>195</v>
      </c>
      <c r="AI22">
        <v>336</v>
      </c>
      <c r="AJ22">
        <v>307</v>
      </c>
      <c r="AK22">
        <v>236</v>
      </c>
      <c r="AL22">
        <v>224</v>
      </c>
      <c r="AM22">
        <v>231</v>
      </c>
      <c r="AN22">
        <v>236</v>
      </c>
      <c r="AO22">
        <v>244</v>
      </c>
      <c r="AP22">
        <v>303</v>
      </c>
      <c r="AQ22">
        <v>335</v>
      </c>
      <c r="AR22">
        <v>268</v>
      </c>
      <c r="AS22">
        <v>317</v>
      </c>
      <c r="AT22">
        <v>584</v>
      </c>
      <c r="AU22">
        <v>503</v>
      </c>
      <c r="AV22">
        <v>580</v>
      </c>
      <c r="AW22">
        <v>527</v>
      </c>
      <c r="AX22">
        <v>736</v>
      </c>
      <c r="AY22">
        <v>885</v>
      </c>
      <c r="AZ22">
        <v>924</v>
      </c>
      <c r="BA22">
        <v>746</v>
      </c>
      <c r="BB22">
        <v>699</v>
      </c>
      <c r="BC22">
        <v>339</v>
      </c>
      <c r="BD22">
        <v>372</v>
      </c>
      <c r="BE22">
        <v>361</v>
      </c>
      <c r="BF22">
        <v>314</v>
      </c>
      <c r="BG22">
        <v>395</v>
      </c>
      <c r="BH22">
        <v>572</v>
      </c>
      <c r="BI22">
        <v>604</v>
      </c>
      <c r="BJ22">
        <v>453</v>
      </c>
      <c r="BK22">
        <v>433</v>
      </c>
      <c r="BL22">
        <v>465</v>
      </c>
      <c r="BM22">
        <v>8097</v>
      </c>
      <c r="BN22">
        <v>578</v>
      </c>
      <c r="BO22">
        <v>43230</v>
      </c>
    </row>
    <row r="23" spans="1:67" x14ac:dyDescent="0.3">
      <c r="A23" t="s">
        <v>141</v>
      </c>
      <c r="B23" t="s">
        <v>142</v>
      </c>
      <c r="C23" t="s">
        <v>197</v>
      </c>
      <c r="D23" t="s">
        <v>67</v>
      </c>
      <c r="E23" t="s">
        <v>68</v>
      </c>
      <c r="F23">
        <v>362</v>
      </c>
      <c r="G23">
        <v>281</v>
      </c>
      <c r="H23">
        <v>286</v>
      </c>
      <c r="I23">
        <v>314</v>
      </c>
      <c r="J23">
        <v>308</v>
      </c>
      <c r="K23">
        <v>306</v>
      </c>
      <c r="L23">
        <v>305</v>
      </c>
      <c r="M23">
        <v>327</v>
      </c>
      <c r="N23">
        <v>430</v>
      </c>
      <c r="O23">
        <v>463</v>
      </c>
      <c r="P23">
        <v>481</v>
      </c>
      <c r="Q23">
        <v>419</v>
      </c>
      <c r="R23">
        <v>506</v>
      </c>
      <c r="S23">
        <v>437</v>
      </c>
      <c r="T23">
        <v>435</v>
      </c>
      <c r="U23">
        <v>431</v>
      </c>
      <c r="V23">
        <v>445</v>
      </c>
      <c r="W23">
        <v>500</v>
      </c>
      <c r="X23">
        <v>480</v>
      </c>
      <c r="Y23">
        <v>507</v>
      </c>
      <c r="Z23">
        <v>480</v>
      </c>
      <c r="AA23">
        <v>510</v>
      </c>
      <c r="AB23">
        <v>495</v>
      </c>
      <c r="AC23">
        <v>495</v>
      </c>
      <c r="AD23">
        <v>432</v>
      </c>
      <c r="AE23">
        <v>467</v>
      </c>
      <c r="AF23">
        <v>528</v>
      </c>
      <c r="AG23">
        <v>495</v>
      </c>
      <c r="AH23">
        <v>544</v>
      </c>
      <c r="AI23">
        <v>575</v>
      </c>
      <c r="AJ23">
        <v>610</v>
      </c>
      <c r="AK23">
        <v>659</v>
      </c>
      <c r="AL23">
        <v>652</v>
      </c>
      <c r="AM23">
        <v>1036</v>
      </c>
      <c r="AN23">
        <v>540</v>
      </c>
      <c r="AO23">
        <v>962</v>
      </c>
      <c r="AP23">
        <v>637</v>
      </c>
      <c r="AQ23">
        <v>667</v>
      </c>
      <c r="AR23">
        <v>567</v>
      </c>
      <c r="AS23">
        <v>593</v>
      </c>
      <c r="AT23">
        <v>584</v>
      </c>
      <c r="AU23">
        <v>503</v>
      </c>
      <c r="AV23">
        <v>580</v>
      </c>
      <c r="AW23">
        <v>527</v>
      </c>
      <c r="AX23">
        <v>736</v>
      </c>
      <c r="AY23">
        <v>885</v>
      </c>
      <c r="AZ23">
        <v>924</v>
      </c>
      <c r="BA23">
        <v>746</v>
      </c>
      <c r="BB23">
        <v>699</v>
      </c>
      <c r="BC23">
        <v>339</v>
      </c>
      <c r="BD23">
        <v>372</v>
      </c>
      <c r="BE23">
        <v>361</v>
      </c>
      <c r="BF23">
        <v>314</v>
      </c>
      <c r="BG23">
        <v>395</v>
      </c>
      <c r="BH23">
        <v>572</v>
      </c>
      <c r="BI23">
        <v>604</v>
      </c>
      <c r="BJ23">
        <v>453</v>
      </c>
      <c r="BK23">
        <v>433</v>
      </c>
      <c r="BL23">
        <v>465</v>
      </c>
      <c r="BM23">
        <v>8097</v>
      </c>
      <c r="BN23">
        <v>578</v>
      </c>
      <c r="BO23">
        <v>39134</v>
      </c>
    </row>
    <row r="24" spans="1:67" x14ac:dyDescent="0.3">
      <c r="A24" t="s">
        <v>552</v>
      </c>
      <c r="B24" t="s">
        <v>553</v>
      </c>
      <c r="C24" t="s">
        <v>499</v>
      </c>
      <c r="D24" t="s">
        <v>67</v>
      </c>
      <c r="E24" t="s">
        <v>68</v>
      </c>
      <c r="F24">
        <v>254</v>
      </c>
      <c r="G24">
        <v>225</v>
      </c>
      <c r="H24">
        <v>236</v>
      </c>
      <c r="I24">
        <v>252</v>
      </c>
      <c r="J24">
        <v>231</v>
      </c>
      <c r="K24">
        <v>318</v>
      </c>
      <c r="L24">
        <v>274</v>
      </c>
      <c r="M24">
        <v>420</v>
      </c>
      <c r="N24">
        <v>465</v>
      </c>
      <c r="O24">
        <v>351</v>
      </c>
      <c r="P24">
        <v>234</v>
      </c>
      <c r="Q24">
        <v>134</v>
      </c>
      <c r="R24">
        <v>167</v>
      </c>
      <c r="S24">
        <v>169</v>
      </c>
      <c r="T24">
        <v>163</v>
      </c>
      <c r="U24">
        <v>276</v>
      </c>
      <c r="V24">
        <v>189</v>
      </c>
      <c r="W24">
        <v>221</v>
      </c>
      <c r="X24">
        <v>246</v>
      </c>
      <c r="Y24">
        <v>230</v>
      </c>
      <c r="Z24">
        <v>151</v>
      </c>
      <c r="AA24">
        <v>1101</v>
      </c>
      <c r="AB24">
        <v>232</v>
      </c>
      <c r="AC24">
        <v>218</v>
      </c>
      <c r="AD24">
        <v>340</v>
      </c>
      <c r="AE24">
        <v>341</v>
      </c>
      <c r="AF24">
        <v>999</v>
      </c>
      <c r="AG24">
        <v>2879</v>
      </c>
      <c r="AH24">
        <v>616</v>
      </c>
      <c r="AI24">
        <v>955</v>
      </c>
      <c r="AJ24">
        <v>869</v>
      </c>
      <c r="AK24">
        <v>236</v>
      </c>
      <c r="AL24">
        <v>224</v>
      </c>
      <c r="AM24">
        <v>231</v>
      </c>
      <c r="AN24">
        <v>236</v>
      </c>
      <c r="AO24">
        <v>244</v>
      </c>
      <c r="AP24">
        <v>303</v>
      </c>
      <c r="AQ24">
        <v>335</v>
      </c>
      <c r="AR24">
        <v>268</v>
      </c>
      <c r="AS24">
        <v>317</v>
      </c>
      <c r="AT24">
        <v>584</v>
      </c>
      <c r="AU24">
        <v>503</v>
      </c>
      <c r="AV24">
        <v>580</v>
      </c>
      <c r="AW24">
        <v>527</v>
      </c>
      <c r="AX24">
        <v>736</v>
      </c>
      <c r="AY24">
        <v>885</v>
      </c>
      <c r="AZ24">
        <v>924</v>
      </c>
      <c r="BA24">
        <v>746</v>
      </c>
      <c r="BB24">
        <v>699</v>
      </c>
      <c r="BC24">
        <v>339</v>
      </c>
      <c r="BD24">
        <v>372</v>
      </c>
      <c r="BE24">
        <v>361</v>
      </c>
      <c r="BF24">
        <v>314</v>
      </c>
      <c r="BG24">
        <v>395</v>
      </c>
      <c r="BH24">
        <v>572</v>
      </c>
      <c r="BI24">
        <v>604</v>
      </c>
      <c r="BJ24">
        <v>453</v>
      </c>
      <c r="BK24">
        <v>433</v>
      </c>
      <c r="BL24">
        <v>465</v>
      </c>
      <c r="BM24">
        <v>8097</v>
      </c>
      <c r="BN24">
        <v>578</v>
      </c>
      <c r="BO24">
        <v>35317</v>
      </c>
    </row>
    <row r="25" spans="1:67" x14ac:dyDescent="0.3">
      <c r="A25" t="s">
        <v>399</v>
      </c>
      <c r="B25" t="s">
        <v>400</v>
      </c>
      <c r="C25" t="s">
        <v>499</v>
      </c>
      <c r="D25" t="s">
        <v>67</v>
      </c>
      <c r="E25" t="s">
        <v>68</v>
      </c>
      <c r="F25">
        <v>254</v>
      </c>
      <c r="G25">
        <v>225</v>
      </c>
      <c r="H25">
        <v>236</v>
      </c>
      <c r="I25">
        <v>252</v>
      </c>
      <c r="J25">
        <v>231</v>
      </c>
      <c r="K25">
        <v>318</v>
      </c>
      <c r="L25">
        <v>274</v>
      </c>
      <c r="M25">
        <v>420</v>
      </c>
      <c r="N25">
        <v>465</v>
      </c>
      <c r="O25">
        <v>351</v>
      </c>
      <c r="P25">
        <v>234</v>
      </c>
      <c r="Q25">
        <v>217</v>
      </c>
      <c r="R25">
        <v>213</v>
      </c>
      <c r="S25">
        <v>2692</v>
      </c>
      <c r="T25">
        <v>620</v>
      </c>
      <c r="U25">
        <v>348</v>
      </c>
      <c r="V25">
        <v>298</v>
      </c>
      <c r="W25">
        <v>307</v>
      </c>
      <c r="X25">
        <v>348</v>
      </c>
      <c r="Y25">
        <v>311</v>
      </c>
      <c r="Z25">
        <v>269</v>
      </c>
      <c r="AA25">
        <v>322</v>
      </c>
      <c r="AB25">
        <v>301</v>
      </c>
      <c r="AC25">
        <v>347</v>
      </c>
      <c r="AD25">
        <v>304</v>
      </c>
      <c r="AE25">
        <v>252</v>
      </c>
      <c r="AF25">
        <v>289</v>
      </c>
      <c r="AG25">
        <v>249</v>
      </c>
      <c r="AH25">
        <v>342</v>
      </c>
      <c r="AI25">
        <v>232</v>
      </c>
      <c r="AJ25">
        <v>223</v>
      </c>
      <c r="AK25">
        <v>183</v>
      </c>
      <c r="AL25">
        <v>206</v>
      </c>
      <c r="AM25">
        <v>190</v>
      </c>
      <c r="AN25">
        <v>205</v>
      </c>
      <c r="AO25">
        <v>234</v>
      </c>
      <c r="AP25">
        <v>234</v>
      </c>
      <c r="AQ25">
        <v>230</v>
      </c>
      <c r="AR25">
        <v>285</v>
      </c>
      <c r="AS25">
        <v>224</v>
      </c>
      <c r="AT25">
        <v>197</v>
      </c>
      <c r="AU25">
        <v>186</v>
      </c>
      <c r="AV25">
        <v>307</v>
      </c>
      <c r="AW25">
        <v>1031</v>
      </c>
      <c r="AX25">
        <v>736</v>
      </c>
      <c r="AY25">
        <v>885</v>
      </c>
      <c r="AZ25">
        <v>924</v>
      </c>
      <c r="BA25">
        <v>746</v>
      </c>
      <c r="BB25">
        <v>699</v>
      </c>
      <c r="BC25">
        <v>339</v>
      </c>
      <c r="BD25">
        <v>372</v>
      </c>
      <c r="BE25">
        <v>361</v>
      </c>
      <c r="BF25">
        <v>314</v>
      </c>
      <c r="BG25">
        <v>395</v>
      </c>
      <c r="BH25">
        <v>572</v>
      </c>
      <c r="BI25">
        <v>604</v>
      </c>
      <c r="BJ25">
        <v>453</v>
      </c>
      <c r="BK25">
        <v>433</v>
      </c>
      <c r="BL25">
        <v>465</v>
      </c>
      <c r="BM25">
        <v>8097</v>
      </c>
      <c r="BN25">
        <v>578</v>
      </c>
      <c r="BO25">
        <v>32429</v>
      </c>
    </row>
    <row r="26" spans="1:67" x14ac:dyDescent="0.3">
      <c r="A26" t="s">
        <v>289</v>
      </c>
      <c r="B26" t="s">
        <v>290</v>
      </c>
      <c r="C26" t="s">
        <v>371</v>
      </c>
      <c r="D26" t="s">
        <v>67</v>
      </c>
      <c r="E26" t="s">
        <v>68</v>
      </c>
      <c r="F26">
        <v>254</v>
      </c>
      <c r="G26">
        <v>225</v>
      </c>
      <c r="H26">
        <v>271</v>
      </c>
      <c r="I26">
        <v>241</v>
      </c>
      <c r="J26">
        <v>235</v>
      </c>
      <c r="K26">
        <v>196</v>
      </c>
      <c r="L26">
        <v>279</v>
      </c>
      <c r="M26">
        <v>339</v>
      </c>
      <c r="N26">
        <v>334</v>
      </c>
      <c r="O26">
        <v>308</v>
      </c>
      <c r="P26">
        <v>145</v>
      </c>
      <c r="Q26">
        <v>98</v>
      </c>
      <c r="R26">
        <v>150</v>
      </c>
      <c r="S26">
        <v>156</v>
      </c>
      <c r="T26">
        <v>161</v>
      </c>
      <c r="U26">
        <v>140</v>
      </c>
      <c r="V26">
        <v>190</v>
      </c>
      <c r="W26">
        <v>223</v>
      </c>
      <c r="X26">
        <v>340</v>
      </c>
      <c r="Y26">
        <v>605</v>
      </c>
      <c r="Z26">
        <v>2855</v>
      </c>
      <c r="AA26">
        <v>3074</v>
      </c>
      <c r="AB26">
        <v>3736</v>
      </c>
      <c r="AC26">
        <v>6665</v>
      </c>
      <c r="AD26">
        <v>4039</v>
      </c>
      <c r="AE26">
        <v>1256</v>
      </c>
      <c r="AF26">
        <v>893</v>
      </c>
      <c r="AG26">
        <v>873</v>
      </c>
      <c r="AH26">
        <v>357</v>
      </c>
      <c r="AI26">
        <v>255</v>
      </c>
      <c r="AJ26">
        <v>188</v>
      </c>
      <c r="AK26">
        <v>179</v>
      </c>
      <c r="AL26">
        <v>157</v>
      </c>
      <c r="AM26">
        <v>175</v>
      </c>
      <c r="AN26">
        <v>175</v>
      </c>
      <c r="AO26">
        <v>131</v>
      </c>
      <c r="AP26">
        <v>148</v>
      </c>
      <c r="AQ26">
        <v>130</v>
      </c>
      <c r="AR26">
        <v>164</v>
      </c>
      <c r="AS26">
        <v>161</v>
      </c>
      <c r="AT26">
        <v>150</v>
      </c>
      <c r="AU26">
        <v>115</v>
      </c>
      <c r="AV26">
        <v>122</v>
      </c>
      <c r="AW26">
        <v>135</v>
      </c>
      <c r="AX26">
        <v>128</v>
      </c>
      <c r="AY26">
        <v>141</v>
      </c>
      <c r="AZ26">
        <v>172</v>
      </c>
      <c r="BA26">
        <v>123</v>
      </c>
      <c r="BB26">
        <v>114</v>
      </c>
      <c r="BC26">
        <v>102</v>
      </c>
      <c r="BD26">
        <v>52</v>
      </c>
      <c r="BE26">
        <v>43</v>
      </c>
      <c r="BF26">
        <v>51</v>
      </c>
      <c r="BG26">
        <v>76</v>
      </c>
      <c r="BH26">
        <v>43</v>
      </c>
      <c r="BI26">
        <v>46</v>
      </c>
      <c r="BJ26">
        <v>43</v>
      </c>
      <c r="BK26">
        <v>50</v>
      </c>
      <c r="BL26">
        <v>55</v>
      </c>
      <c r="BM26">
        <v>59</v>
      </c>
      <c r="BN26">
        <v>59</v>
      </c>
      <c r="BO26">
        <v>32380</v>
      </c>
    </row>
    <row r="27" spans="1:67" x14ac:dyDescent="0.3">
      <c r="A27" t="s">
        <v>151</v>
      </c>
      <c r="B27" t="s">
        <v>152</v>
      </c>
      <c r="C27" t="s">
        <v>499</v>
      </c>
      <c r="D27" t="s">
        <v>67</v>
      </c>
      <c r="E27" t="s">
        <v>68</v>
      </c>
      <c r="F27">
        <v>254</v>
      </c>
      <c r="G27">
        <v>225</v>
      </c>
      <c r="H27">
        <v>236</v>
      </c>
      <c r="I27">
        <v>252</v>
      </c>
      <c r="J27">
        <v>231</v>
      </c>
      <c r="K27">
        <v>318</v>
      </c>
      <c r="L27">
        <v>274</v>
      </c>
      <c r="M27">
        <v>420</v>
      </c>
      <c r="N27">
        <v>465</v>
      </c>
      <c r="O27">
        <v>351</v>
      </c>
      <c r="P27">
        <v>234</v>
      </c>
      <c r="Q27">
        <v>217</v>
      </c>
      <c r="R27">
        <v>213</v>
      </c>
      <c r="S27">
        <v>248</v>
      </c>
      <c r="T27">
        <v>268</v>
      </c>
      <c r="U27">
        <v>544</v>
      </c>
      <c r="V27">
        <v>1417</v>
      </c>
      <c r="W27">
        <v>265</v>
      </c>
      <c r="X27">
        <v>262</v>
      </c>
      <c r="Y27">
        <v>235</v>
      </c>
      <c r="Z27">
        <v>412</v>
      </c>
      <c r="AA27">
        <v>265</v>
      </c>
      <c r="AB27">
        <v>301</v>
      </c>
      <c r="AC27">
        <v>301</v>
      </c>
      <c r="AD27">
        <v>255</v>
      </c>
      <c r="AE27">
        <v>186</v>
      </c>
      <c r="AF27">
        <v>194</v>
      </c>
      <c r="AG27">
        <v>211</v>
      </c>
      <c r="AH27">
        <v>195</v>
      </c>
      <c r="AI27">
        <v>336</v>
      </c>
      <c r="AJ27">
        <v>307</v>
      </c>
      <c r="AK27">
        <v>236</v>
      </c>
      <c r="AL27">
        <v>224</v>
      </c>
      <c r="AM27">
        <v>231</v>
      </c>
      <c r="AN27">
        <v>236</v>
      </c>
      <c r="AO27">
        <v>244</v>
      </c>
      <c r="AP27">
        <v>303</v>
      </c>
      <c r="AQ27">
        <v>335</v>
      </c>
      <c r="AR27">
        <v>268</v>
      </c>
      <c r="AS27">
        <v>317</v>
      </c>
      <c r="AT27">
        <v>584</v>
      </c>
      <c r="AU27">
        <v>503</v>
      </c>
      <c r="AV27">
        <v>580</v>
      </c>
      <c r="AW27">
        <v>527</v>
      </c>
      <c r="AX27">
        <v>736</v>
      </c>
      <c r="AY27">
        <v>885</v>
      </c>
      <c r="AZ27">
        <v>924</v>
      </c>
      <c r="BA27">
        <v>746</v>
      </c>
      <c r="BB27">
        <v>699</v>
      </c>
      <c r="BC27">
        <v>339</v>
      </c>
      <c r="BD27">
        <v>372</v>
      </c>
      <c r="BE27">
        <v>361</v>
      </c>
      <c r="BF27">
        <v>314</v>
      </c>
      <c r="BG27">
        <v>395</v>
      </c>
      <c r="BH27">
        <v>572</v>
      </c>
      <c r="BI27">
        <v>604</v>
      </c>
      <c r="BJ27">
        <v>453</v>
      </c>
      <c r="BK27">
        <v>433</v>
      </c>
      <c r="BL27">
        <v>465</v>
      </c>
      <c r="BM27">
        <v>8097</v>
      </c>
      <c r="BN27">
        <v>578</v>
      </c>
      <c r="BO27">
        <v>31453</v>
      </c>
    </row>
    <row r="28" spans="1:67" x14ac:dyDescent="0.3">
      <c r="A28" t="s">
        <v>513</v>
      </c>
      <c r="B28" t="s">
        <v>514</v>
      </c>
      <c r="C28" t="s">
        <v>499</v>
      </c>
      <c r="D28" t="s">
        <v>67</v>
      </c>
      <c r="E28" t="s">
        <v>68</v>
      </c>
      <c r="F28">
        <v>254</v>
      </c>
      <c r="G28">
        <v>225</v>
      </c>
      <c r="H28">
        <v>236</v>
      </c>
      <c r="I28">
        <v>252</v>
      </c>
      <c r="J28">
        <v>231</v>
      </c>
      <c r="K28">
        <v>318</v>
      </c>
      <c r="L28">
        <v>274</v>
      </c>
      <c r="M28">
        <v>420</v>
      </c>
      <c r="N28">
        <v>465</v>
      </c>
      <c r="O28">
        <v>351</v>
      </c>
      <c r="P28">
        <v>234</v>
      </c>
      <c r="Q28">
        <v>217</v>
      </c>
      <c r="R28">
        <v>213</v>
      </c>
      <c r="S28">
        <v>248</v>
      </c>
      <c r="T28">
        <v>268</v>
      </c>
      <c r="U28">
        <v>245</v>
      </c>
      <c r="V28">
        <v>235</v>
      </c>
      <c r="W28">
        <v>265</v>
      </c>
      <c r="X28">
        <v>695</v>
      </c>
      <c r="Y28">
        <v>968</v>
      </c>
      <c r="Z28">
        <v>527</v>
      </c>
      <c r="AA28">
        <v>313</v>
      </c>
      <c r="AB28">
        <v>346</v>
      </c>
      <c r="AC28">
        <v>301</v>
      </c>
      <c r="AD28">
        <v>255</v>
      </c>
      <c r="AE28">
        <v>186</v>
      </c>
      <c r="AF28">
        <v>194</v>
      </c>
      <c r="AG28">
        <v>211</v>
      </c>
      <c r="AH28">
        <v>195</v>
      </c>
      <c r="AI28">
        <v>336</v>
      </c>
      <c r="AJ28">
        <v>307</v>
      </c>
      <c r="AK28">
        <v>236</v>
      </c>
      <c r="AL28">
        <v>224</v>
      </c>
      <c r="AM28">
        <v>231</v>
      </c>
      <c r="AN28">
        <v>236</v>
      </c>
      <c r="AO28">
        <v>244</v>
      </c>
      <c r="AP28">
        <v>303</v>
      </c>
      <c r="AQ28">
        <v>335</v>
      </c>
      <c r="AR28">
        <v>268</v>
      </c>
      <c r="AS28">
        <v>317</v>
      </c>
      <c r="AT28">
        <v>584</v>
      </c>
      <c r="AU28">
        <v>503</v>
      </c>
      <c r="AV28">
        <v>580</v>
      </c>
      <c r="AW28">
        <v>527</v>
      </c>
      <c r="AX28">
        <v>736</v>
      </c>
      <c r="AY28">
        <v>885</v>
      </c>
      <c r="AZ28">
        <v>924</v>
      </c>
      <c r="BA28">
        <v>746</v>
      </c>
      <c r="BB28">
        <v>699</v>
      </c>
      <c r="BC28">
        <v>339</v>
      </c>
      <c r="BD28">
        <v>372</v>
      </c>
      <c r="BE28">
        <v>361</v>
      </c>
      <c r="BF28">
        <v>314</v>
      </c>
      <c r="BG28">
        <v>395</v>
      </c>
      <c r="BH28">
        <v>572</v>
      </c>
      <c r="BI28">
        <v>604</v>
      </c>
      <c r="BJ28">
        <v>453</v>
      </c>
      <c r="BK28">
        <v>433</v>
      </c>
      <c r="BL28">
        <v>465</v>
      </c>
      <c r="BM28">
        <v>8097</v>
      </c>
      <c r="BN28">
        <v>578</v>
      </c>
      <c r="BO28">
        <v>31346</v>
      </c>
    </row>
    <row r="29" spans="1:67" x14ac:dyDescent="0.3">
      <c r="A29" t="s">
        <v>439</v>
      </c>
      <c r="B29" t="s">
        <v>440</v>
      </c>
      <c r="C29" t="s">
        <v>193</v>
      </c>
      <c r="D29" t="s">
        <v>67</v>
      </c>
      <c r="E29" t="s">
        <v>68</v>
      </c>
      <c r="F29">
        <v>561</v>
      </c>
      <c r="G29">
        <v>696</v>
      </c>
      <c r="H29">
        <v>716</v>
      </c>
      <c r="I29">
        <v>535</v>
      </c>
      <c r="J29">
        <v>593</v>
      </c>
      <c r="K29">
        <v>288</v>
      </c>
      <c r="L29">
        <v>181</v>
      </c>
      <c r="M29">
        <v>182</v>
      </c>
      <c r="N29">
        <v>220</v>
      </c>
      <c r="O29">
        <v>227</v>
      </c>
      <c r="P29">
        <v>209</v>
      </c>
      <c r="Q29">
        <v>199</v>
      </c>
      <c r="R29">
        <v>274</v>
      </c>
      <c r="S29">
        <v>299</v>
      </c>
      <c r="T29">
        <v>244</v>
      </c>
      <c r="U29">
        <v>339</v>
      </c>
      <c r="V29">
        <v>389</v>
      </c>
      <c r="W29">
        <v>381</v>
      </c>
      <c r="X29">
        <v>461</v>
      </c>
      <c r="Y29">
        <v>471</v>
      </c>
      <c r="Z29">
        <v>404</v>
      </c>
      <c r="AA29">
        <v>951</v>
      </c>
      <c r="AB29">
        <v>761</v>
      </c>
      <c r="AC29">
        <v>887</v>
      </c>
      <c r="AD29">
        <v>143</v>
      </c>
      <c r="AE29">
        <v>104</v>
      </c>
      <c r="AF29">
        <v>153</v>
      </c>
      <c r="AG29">
        <v>155</v>
      </c>
      <c r="AH29">
        <v>168</v>
      </c>
      <c r="AI29">
        <v>171</v>
      </c>
      <c r="AJ29">
        <v>131</v>
      </c>
      <c r="AK29">
        <v>156</v>
      </c>
      <c r="AL29">
        <v>166</v>
      </c>
      <c r="AM29">
        <v>161</v>
      </c>
      <c r="AN29">
        <v>125</v>
      </c>
      <c r="AO29">
        <v>140</v>
      </c>
      <c r="AP29">
        <v>189</v>
      </c>
      <c r="AQ29">
        <v>167</v>
      </c>
      <c r="AR29">
        <v>199</v>
      </c>
      <c r="AS29">
        <v>231</v>
      </c>
      <c r="AT29">
        <v>218</v>
      </c>
      <c r="AU29">
        <v>172</v>
      </c>
      <c r="AV29">
        <v>258</v>
      </c>
      <c r="AW29">
        <v>324</v>
      </c>
      <c r="AX29">
        <v>289</v>
      </c>
      <c r="AY29">
        <v>292</v>
      </c>
      <c r="AZ29">
        <v>333</v>
      </c>
      <c r="BA29">
        <v>756</v>
      </c>
      <c r="BB29">
        <v>1198</v>
      </c>
      <c r="BC29">
        <v>7392</v>
      </c>
      <c r="BD29">
        <v>378</v>
      </c>
      <c r="BE29">
        <v>229</v>
      </c>
      <c r="BF29">
        <v>648</v>
      </c>
      <c r="BG29">
        <v>647</v>
      </c>
      <c r="BH29">
        <v>894</v>
      </c>
      <c r="BI29">
        <v>715</v>
      </c>
      <c r="BJ29">
        <v>653</v>
      </c>
      <c r="BK29">
        <v>367</v>
      </c>
      <c r="BL29">
        <v>1404</v>
      </c>
      <c r="BM29">
        <v>635</v>
      </c>
      <c r="BN29">
        <v>330</v>
      </c>
      <c r="BO29">
        <v>31159</v>
      </c>
    </row>
    <row r="30" spans="1:67" x14ac:dyDescent="0.3">
      <c r="A30" t="s">
        <v>531</v>
      </c>
      <c r="B30" t="s">
        <v>532</v>
      </c>
      <c r="C30" t="s">
        <v>197</v>
      </c>
      <c r="D30" t="s">
        <v>67</v>
      </c>
      <c r="E30" t="s">
        <v>68</v>
      </c>
      <c r="F30">
        <v>254</v>
      </c>
      <c r="G30">
        <v>225</v>
      </c>
      <c r="H30">
        <v>236</v>
      </c>
      <c r="I30">
        <v>252</v>
      </c>
      <c r="J30">
        <v>231</v>
      </c>
      <c r="K30">
        <v>318</v>
      </c>
      <c r="L30">
        <v>274</v>
      </c>
      <c r="M30">
        <v>420</v>
      </c>
      <c r="N30">
        <v>465</v>
      </c>
      <c r="O30">
        <v>351</v>
      </c>
      <c r="P30">
        <v>234</v>
      </c>
      <c r="Q30">
        <v>217</v>
      </c>
      <c r="R30">
        <v>213</v>
      </c>
      <c r="S30">
        <v>248</v>
      </c>
      <c r="T30">
        <v>268</v>
      </c>
      <c r="U30">
        <v>245</v>
      </c>
      <c r="V30">
        <v>235</v>
      </c>
      <c r="W30">
        <v>265</v>
      </c>
      <c r="X30">
        <v>262</v>
      </c>
      <c r="Y30">
        <v>235</v>
      </c>
      <c r="Z30">
        <v>247</v>
      </c>
      <c r="AA30">
        <v>265</v>
      </c>
      <c r="AB30">
        <v>301</v>
      </c>
      <c r="AC30">
        <v>301</v>
      </c>
      <c r="AD30">
        <v>255</v>
      </c>
      <c r="AE30">
        <v>186</v>
      </c>
      <c r="AF30">
        <v>194</v>
      </c>
      <c r="AG30">
        <v>211</v>
      </c>
      <c r="AH30">
        <v>195</v>
      </c>
      <c r="AI30">
        <v>336</v>
      </c>
      <c r="AJ30">
        <v>307</v>
      </c>
      <c r="AK30">
        <v>640</v>
      </c>
      <c r="AL30">
        <v>380</v>
      </c>
      <c r="AM30">
        <v>700</v>
      </c>
      <c r="AN30">
        <v>500</v>
      </c>
      <c r="AO30">
        <v>1515</v>
      </c>
      <c r="AP30">
        <v>1279</v>
      </c>
      <c r="AQ30">
        <v>922</v>
      </c>
      <c r="AR30">
        <v>265</v>
      </c>
      <c r="AS30">
        <v>223</v>
      </c>
      <c r="AT30">
        <v>303</v>
      </c>
      <c r="AU30">
        <v>503</v>
      </c>
      <c r="AV30">
        <v>580</v>
      </c>
      <c r="AW30">
        <v>244</v>
      </c>
      <c r="AX30">
        <v>155</v>
      </c>
      <c r="AY30">
        <v>175</v>
      </c>
      <c r="AZ30">
        <v>108</v>
      </c>
      <c r="BA30">
        <v>78</v>
      </c>
      <c r="BB30">
        <v>699</v>
      </c>
      <c r="BC30">
        <v>339</v>
      </c>
      <c r="BD30">
        <v>372</v>
      </c>
      <c r="BE30">
        <v>361</v>
      </c>
      <c r="BF30">
        <v>314</v>
      </c>
      <c r="BG30">
        <v>395</v>
      </c>
      <c r="BH30">
        <v>572</v>
      </c>
      <c r="BI30">
        <v>604</v>
      </c>
      <c r="BJ30">
        <v>453</v>
      </c>
      <c r="BK30">
        <v>433</v>
      </c>
      <c r="BL30">
        <v>465</v>
      </c>
      <c r="BM30">
        <v>8097</v>
      </c>
      <c r="BN30">
        <v>578</v>
      </c>
      <c r="BO30">
        <v>30498</v>
      </c>
    </row>
    <row r="31" spans="1:67" x14ac:dyDescent="0.3">
      <c r="A31" t="s">
        <v>97</v>
      </c>
      <c r="B31" t="s">
        <v>98</v>
      </c>
      <c r="C31" t="s">
        <v>197</v>
      </c>
      <c r="D31" t="s">
        <v>67</v>
      </c>
      <c r="E31" t="s">
        <v>68</v>
      </c>
      <c r="F31">
        <v>254</v>
      </c>
      <c r="G31">
        <v>225</v>
      </c>
      <c r="H31">
        <v>236</v>
      </c>
      <c r="I31">
        <v>252</v>
      </c>
      <c r="J31">
        <v>231</v>
      </c>
      <c r="K31">
        <v>318</v>
      </c>
      <c r="L31">
        <v>274</v>
      </c>
      <c r="M31">
        <v>420</v>
      </c>
      <c r="N31">
        <v>465</v>
      </c>
      <c r="O31">
        <v>351</v>
      </c>
      <c r="P31">
        <v>234</v>
      </c>
      <c r="Q31">
        <v>217</v>
      </c>
      <c r="R31">
        <v>213</v>
      </c>
      <c r="S31">
        <v>248</v>
      </c>
      <c r="T31">
        <v>268</v>
      </c>
      <c r="U31">
        <v>245</v>
      </c>
      <c r="V31">
        <v>235</v>
      </c>
      <c r="W31">
        <v>265</v>
      </c>
      <c r="X31">
        <v>262</v>
      </c>
      <c r="Y31">
        <v>235</v>
      </c>
      <c r="Z31">
        <v>247</v>
      </c>
      <c r="AA31">
        <v>265</v>
      </c>
      <c r="AB31">
        <v>301</v>
      </c>
      <c r="AC31">
        <v>301</v>
      </c>
      <c r="AD31">
        <v>255</v>
      </c>
      <c r="AE31">
        <v>186</v>
      </c>
      <c r="AF31">
        <v>194</v>
      </c>
      <c r="AG31">
        <v>211</v>
      </c>
      <c r="AH31">
        <v>195</v>
      </c>
      <c r="AI31">
        <v>336</v>
      </c>
      <c r="AJ31">
        <v>307</v>
      </c>
      <c r="AK31">
        <v>61</v>
      </c>
      <c r="AL31">
        <v>108</v>
      </c>
      <c r="AM31">
        <v>130</v>
      </c>
      <c r="AN31">
        <v>488</v>
      </c>
      <c r="AO31">
        <v>554</v>
      </c>
      <c r="AP31">
        <v>474</v>
      </c>
      <c r="AQ31">
        <v>335</v>
      </c>
      <c r="AR31">
        <v>268</v>
      </c>
      <c r="AS31">
        <v>317</v>
      </c>
      <c r="AT31">
        <v>584</v>
      </c>
      <c r="AU31">
        <v>503</v>
      </c>
      <c r="AV31">
        <v>580</v>
      </c>
      <c r="AW31">
        <v>527</v>
      </c>
      <c r="AX31">
        <v>736</v>
      </c>
      <c r="AY31">
        <v>885</v>
      </c>
      <c r="AZ31">
        <v>924</v>
      </c>
      <c r="BA31">
        <v>746</v>
      </c>
      <c r="BB31">
        <v>699</v>
      </c>
      <c r="BC31">
        <v>339</v>
      </c>
      <c r="BD31">
        <v>372</v>
      </c>
      <c r="BE31">
        <v>361</v>
      </c>
      <c r="BF31">
        <v>314</v>
      </c>
      <c r="BG31">
        <v>395</v>
      </c>
      <c r="BH31">
        <v>572</v>
      </c>
      <c r="BI31">
        <v>604</v>
      </c>
      <c r="BJ31">
        <v>453</v>
      </c>
      <c r="BK31">
        <v>433</v>
      </c>
      <c r="BL31">
        <v>465</v>
      </c>
      <c r="BM31">
        <v>8097</v>
      </c>
      <c r="BN31">
        <v>578</v>
      </c>
      <c r="BO31">
        <v>30148</v>
      </c>
    </row>
    <row r="32" spans="1:67" x14ac:dyDescent="0.3">
      <c r="A32" t="s">
        <v>379</v>
      </c>
      <c r="B32" t="s">
        <v>380</v>
      </c>
      <c r="C32" t="s">
        <v>197</v>
      </c>
      <c r="D32" t="s">
        <v>67</v>
      </c>
      <c r="E32" t="s">
        <v>68</v>
      </c>
      <c r="F32">
        <v>254</v>
      </c>
      <c r="G32">
        <v>225</v>
      </c>
      <c r="H32">
        <v>236</v>
      </c>
      <c r="I32">
        <v>252</v>
      </c>
      <c r="J32">
        <v>231</v>
      </c>
      <c r="K32">
        <v>318</v>
      </c>
      <c r="L32">
        <v>274</v>
      </c>
      <c r="M32">
        <v>420</v>
      </c>
      <c r="N32">
        <v>465</v>
      </c>
      <c r="O32">
        <v>351</v>
      </c>
      <c r="P32">
        <v>234</v>
      </c>
      <c r="Q32">
        <v>217</v>
      </c>
      <c r="R32">
        <v>213</v>
      </c>
      <c r="S32">
        <v>248</v>
      </c>
      <c r="T32">
        <v>268</v>
      </c>
      <c r="U32">
        <v>245</v>
      </c>
      <c r="V32">
        <v>235</v>
      </c>
      <c r="W32">
        <v>265</v>
      </c>
      <c r="X32">
        <v>262</v>
      </c>
      <c r="Y32">
        <v>235</v>
      </c>
      <c r="Z32">
        <v>247</v>
      </c>
      <c r="AA32">
        <v>265</v>
      </c>
      <c r="AB32">
        <v>301</v>
      </c>
      <c r="AC32">
        <v>301</v>
      </c>
      <c r="AD32">
        <v>255</v>
      </c>
      <c r="AE32">
        <v>186</v>
      </c>
      <c r="AF32">
        <v>194</v>
      </c>
      <c r="AG32">
        <v>211</v>
      </c>
      <c r="AH32">
        <v>195</v>
      </c>
      <c r="AI32">
        <v>336</v>
      </c>
      <c r="AJ32">
        <v>307</v>
      </c>
      <c r="AK32">
        <v>236</v>
      </c>
      <c r="AL32">
        <v>100</v>
      </c>
      <c r="AM32">
        <v>306</v>
      </c>
      <c r="AN32">
        <v>263</v>
      </c>
      <c r="AO32">
        <v>310</v>
      </c>
      <c r="AP32">
        <v>346</v>
      </c>
      <c r="AQ32">
        <v>291</v>
      </c>
      <c r="AR32">
        <v>300</v>
      </c>
      <c r="AS32">
        <v>399</v>
      </c>
      <c r="AT32">
        <v>584</v>
      </c>
      <c r="AU32">
        <v>503</v>
      </c>
      <c r="AV32">
        <v>580</v>
      </c>
      <c r="AW32">
        <v>527</v>
      </c>
      <c r="AX32">
        <v>736</v>
      </c>
      <c r="AY32">
        <v>885</v>
      </c>
      <c r="AZ32">
        <v>924</v>
      </c>
      <c r="BA32">
        <v>746</v>
      </c>
      <c r="BB32">
        <v>699</v>
      </c>
      <c r="BC32">
        <v>339</v>
      </c>
      <c r="BD32">
        <v>372</v>
      </c>
      <c r="BE32">
        <v>361</v>
      </c>
      <c r="BF32">
        <v>314</v>
      </c>
      <c r="BG32">
        <v>395</v>
      </c>
      <c r="BH32">
        <v>572</v>
      </c>
      <c r="BI32">
        <v>604</v>
      </c>
      <c r="BJ32">
        <v>453</v>
      </c>
      <c r="BK32">
        <v>433</v>
      </c>
      <c r="BL32">
        <v>465</v>
      </c>
      <c r="BM32">
        <v>8097</v>
      </c>
      <c r="BN32">
        <v>578</v>
      </c>
      <c r="BO32">
        <v>29964</v>
      </c>
    </row>
    <row r="33" spans="1:67" x14ac:dyDescent="0.3">
      <c r="A33" t="s">
        <v>87</v>
      </c>
      <c r="B33" t="s">
        <v>88</v>
      </c>
      <c r="C33" t="s">
        <v>197</v>
      </c>
      <c r="D33" t="s">
        <v>67</v>
      </c>
      <c r="E33" t="s">
        <v>68</v>
      </c>
      <c r="F33">
        <v>254</v>
      </c>
      <c r="G33">
        <v>225</v>
      </c>
      <c r="H33">
        <v>236</v>
      </c>
      <c r="I33">
        <v>252</v>
      </c>
      <c r="J33">
        <v>231</v>
      </c>
      <c r="K33">
        <v>318</v>
      </c>
      <c r="L33">
        <v>274</v>
      </c>
      <c r="M33">
        <v>420</v>
      </c>
      <c r="N33">
        <v>465</v>
      </c>
      <c r="O33">
        <v>351</v>
      </c>
      <c r="P33">
        <v>234</v>
      </c>
      <c r="Q33">
        <v>217</v>
      </c>
      <c r="R33">
        <v>213</v>
      </c>
      <c r="S33">
        <v>248</v>
      </c>
      <c r="T33">
        <v>268</v>
      </c>
      <c r="U33">
        <v>245</v>
      </c>
      <c r="V33">
        <v>235</v>
      </c>
      <c r="W33">
        <v>265</v>
      </c>
      <c r="X33">
        <v>262</v>
      </c>
      <c r="Y33">
        <v>235</v>
      </c>
      <c r="Z33">
        <v>247</v>
      </c>
      <c r="AA33">
        <v>265</v>
      </c>
      <c r="AB33">
        <v>301</v>
      </c>
      <c r="AC33">
        <v>301</v>
      </c>
      <c r="AD33">
        <v>255</v>
      </c>
      <c r="AE33">
        <v>186</v>
      </c>
      <c r="AF33">
        <v>194</v>
      </c>
      <c r="AG33">
        <v>211</v>
      </c>
      <c r="AH33">
        <v>195</v>
      </c>
      <c r="AI33">
        <v>336</v>
      </c>
      <c r="AJ33">
        <v>307</v>
      </c>
      <c r="AK33">
        <v>236</v>
      </c>
      <c r="AL33">
        <v>224</v>
      </c>
      <c r="AM33">
        <v>231</v>
      </c>
      <c r="AN33">
        <v>236</v>
      </c>
      <c r="AO33">
        <v>244</v>
      </c>
      <c r="AP33">
        <v>303</v>
      </c>
      <c r="AQ33">
        <v>335</v>
      </c>
      <c r="AR33">
        <v>268</v>
      </c>
      <c r="AS33">
        <v>317</v>
      </c>
      <c r="AT33">
        <v>584</v>
      </c>
      <c r="AU33">
        <v>524</v>
      </c>
      <c r="AV33">
        <v>580</v>
      </c>
      <c r="AW33">
        <v>527</v>
      </c>
      <c r="AX33">
        <v>736</v>
      </c>
      <c r="AY33">
        <v>885</v>
      </c>
      <c r="AZ33">
        <v>924</v>
      </c>
      <c r="BA33">
        <v>746</v>
      </c>
      <c r="BB33">
        <v>699</v>
      </c>
      <c r="BC33">
        <v>339</v>
      </c>
      <c r="BD33">
        <v>372</v>
      </c>
      <c r="BE33">
        <v>361</v>
      </c>
      <c r="BF33">
        <v>314</v>
      </c>
      <c r="BG33">
        <v>395</v>
      </c>
      <c r="BH33">
        <v>572</v>
      </c>
      <c r="BI33">
        <v>604</v>
      </c>
      <c r="BJ33">
        <v>453</v>
      </c>
      <c r="BK33">
        <v>433</v>
      </c>
      <c r="BL33">
        <v>465</v>
      </c>
      <c r="BM33">
        <v>8097</v>
      </c>
      <c r="BN33">
        <v>578</v>
      </c>
      <c r="BO33">
        <v>29828</v>
      </c>
    </row>
    <row r="34" spans="1:67" x14ac:dyDescent="0.3">
      <c r="A34" t="s">
        <v>65</v>
      </c>
      <c r="B34" t="s">
        <v>66</v>
      </c>
      <c r="C34" t="s">
        <v>333</v>
      </c>
      <c r="D34" t="s">
        <v>67</v>
      </c>
      <c r="E34" t="s">
        <v>68</v>
      </c>
      <c r="F34">
        <v>254</v>
      </c>
      <c r="G34">
        <v>225</v>
      </c>
      <c r="H34">
        <v>236</v>
      </c>
      <c r="I34">
        <v>252</v>
      </c>
      <c r="J34">
        <v>231</v>
      </c>
      <c r="K34">
        <v>318</v>
      </c>
      <c r="L34">
        <v>274</v>
      </c>
      <c r="M34">
        <v>420</v>
      </c>
      <c r="N34">
        <v>465</v>
      </c>
      <c r="O34">
        <v>351</v>
      </c>
      <c r="P34">
        <v>234</v>
      </c>
      <c r="Q34">
        <v>217</v>
      </c>
      <c r="R34">
        <v>213</v>
      </c>
      <c r="S34">
        <v>248</v>
      </c>
      <c r="T34">
        <v>268</v>
      </c>
      <c r="U34">
        <v>245</v>
      </c>
      <c r="V34">
        <v>235</v>
      </c>
      <c r="W34">
        <v>265</v>
      </c>
      <c r="X34">
        <v>262</v>
      </c>
      <c r="Y34">
        <v>235</v>
      </c>
      <c r="Z34">
        <v>247</v>
      </c>
      <c r="AA34">
        <v>265</v>
      </c>
      <c r="AB34">
        <v>301</v>
      </c>
      <c r="AC34">
        <v>301</v>
      </c>
      <c r="AD34">
        <v>255</v>
      </c>
      <c r="AE34">
        <v>186</v>
      </c>
      <c r="AF34">
        <v>194</v>
      </c>
      <c r="AG34">
        <v>211</v>
      </c>
      <c r="AH34">
        <v>195</v>
      </c>
      <c r="AI34">
        <v>336</v>
      </c>
      <c r="AJ34">
        <v>307</v>
      </c>
      <c r="AK34">
        <v>236</v>
      </c>
      <c r="AL34">
        <v>224</v>
      </c>
      <c r="AM34">
        <v>231</v>
      </c>
      <c r="AN34">
        <v>236</v>
      </c>
      <c r="AO34">
        <v>244</v>
      </c>
      <c r="AP34">
        <v>303</v>
      </c>
      <c r="AQ34">
        <v>335</v>
      </c>
      <c r="AR34">
        <v>268</v>
      </c>
      <c r="AS34">
        <v>317</v>
      </c>
      <c r="AT34">
        <v>584</v>
      </c>
      <c r="AU34">
        <v>503</v>
      </c>
      <c r="AV34">
        <v>580</v>
      </c>
      <c r="AW34">
        <v>527</v>
      </c>
      <c r="AX34">
        <v>736</v>
      </c>
      <c r="AY34">
        <v>885</v>
      </c>
      <c r="AZ34">
        <v>924</v>
      </c>
      <c r="BA34">
        <v>746</v>
      </c>
      <c r="BB34">
        <v>699</v>
      </c>
      <c r="BC34">
        <v>339</v>
      </c>
      <c r="BD34">
        <v>372</v>
      </c>
      <c r="BE34">
        <v>361</v>
      </c>
      <c r="BF34">
        <v>314</v>
      </c>
      <c r="BG34">
        <v>395</v>
      </c>
      <c r="BH34">
        <v>572</v>
      </c>
      <c r="BI34">
        <v>604</v>
      </c>
      <c r="BJ34">
        <v>453</v>
      </c>
      <c r="BK34">
        <v>433</v>
      </c>
      <c r="BL34">
        <v>465</v>
      </c>
      <c r="BM34">
        <v>8097</v>
      </c>
      <c r="BN34">
        <v>578</v>
      </c>
      <c r="BO34">
        <v>29807</v>
      </c>
    </row>
    <row r="35" spans="1:67" x14ac:dyDescent="0.3">
      <c r="A35" t="s">
        <v>75</v>
      </c>
      <c r="B35" t="s">
        <v>76</v>
      </c>
      <c r="C35" t="s">
        <v>499</v>
      </c>
      <c r="D35" t="s">
        <v>67</v>
      </c>
      <c r="E35" t="s">
        <v>68</v>
      </c>
      <c r="F35">
        <v>254</v>
      </c>
      <c r="G35">
        <v>225</v>
      </c>
      <c r="H35">
        <v>236</v>
      </c>
      <c r="I35">
        <v>252</v>
      </c>
      <c r="J35">
        <v>231</v>
      </c>
      <c r="K35">
        <v>318</v>
      </c>
      <c r="L35">
        <v>274</v>
      </c>
      <c r="M35">
        <v>420</v>
      </c>
      <c r="N35">
        <v>465</v>
      </c>
      <c r="O35">
        <v>351</v>
      </c>
      <c r="P35">
        <v>234</v>
      </c>
      <c r="Q35">
        <v>217</v>
      </c>
      <c r="R35">
        <v>213</v>
      </c>
      <c r="S35">
        <v>248</v>
      </c>
      <c r="T35">
        <v>268</v>
      </c>
      <c r="U35">
        <v>245</v>
      </c>
      <c r="V35">
        <v>235</v>
      </c>
      <c r="W35">
        <v>265</v>
      </c>
      <c r="X35">
        <v>262</v>
      </c>
      <c r="Y35">
        <v>235</v>
      </c>
      <c r="Z35">
        <v>247</v>
      </c>
      <c r="AA35">
        <v>265</v>
      </c>
      <c r="AB35">
        <v>301</v>
      </c>
      <c r="AC35">
        <v>301</v>
      </c>
      <c r="AD35">
        <v>255</v>
      </c>
      <c r="AE35">
        <v>186</v>
      </c>
      <c r="AF35">
        <v>194</v>
      </c>
      <c r="AG35">
        <v>211</v>
      </c>
      <c r="AH35">
        <v>195</v>
      </c>
      <c r="AI35">
        <v>336</v>
      </c>
      <c r="AJ35">
        <v>307</v>
      </c>
      <c r="AK35">
        <v>236</v>
      </c>
      <c r="AL35">
        <v>224</v>
      </c>
      <c r="AM35">
        <v>231</v>
      </c>
      <c r="AN35">
        <v>236</v>
      </c>
      <c r="AO35">
        <v>244</v>
      </c>
      <c r="AP35">
        <v>303</v>
      </c>
      <c r="AQ35">
        <v>335</v>
      </c>
      <c r="AR35">
        <v>268</v>
      </c>
      <c r="AS35">
        <v>317</v>
      </c>
      <c r="AT35">
        <v>584</v>
      </c>
      <c r="AU35">
        <v>503</v>
      </c>
      <c r="AV35">
        <v>580</v>
      </c>
      <c r="AW35">
        <v>527</v>
      </c>
      <c r="AX35">
        <v>736</v>
      </c>
      <c r="AY35">
        <v>885</v>
      </c>
      <c r="AZ35">
        <v>924</v>
      </c>
      <c r="BA35">
        <v>746</v>
      </c>
      <c r="BB35">
        <v>699</v>
      </c>
      <c r="BC35">
        <v>339</v>
      </c>
      <c r="BD35">
        <v>372</v>
      </c>
      <c r="BE35">
        <v>361</v>
      </c>
      <c r="BF35">
        <v>314</v>
      </c>
      <c r="BG35">
        <v>395</v>
      </c>
      <c r="BH35">
        <v>572</v>
      </c>
      <c r="BI35">
        <v>604</v>
      </c>
      <c r="BJ35">
        <v>453</v>
      </c>
      <c r="BK35">
        <v>433</v>
      </c>
      <c r="BL35">
        <v>465</v>
      </c>
      <c r="BM35">
        <v>8097</v>
      </c>
      <c r="BN35">
        <v>578</v>
      </c>
      <c r="BO35">
        <v>29807</v>
      </c>
    </row>
    <row r="36" spans="1:67" x14ac:dyDescent="0.3">
      <c r="A36" t="s">
        <v>79</v>
      </c>
      <c r="B36" t="s">
        <v>80</v>
      </c>
      <c r="C36" t="s">
        <v>197</v>
      </c>
      <c r="D36" t="s">
        <v>67</v>
      </c>
      <c r="E36" t="s">
        <v>68</v>
      </c>
      <c r="F36">
        <v>254</v>
      </c>
      <c r="G36">
        <v>225</v>
      </c>
      <c r="H36">
        <v>236</v>
      </c>
      <c r="I36">
        <v>252</v>
      </c>
      <c r="J36">
        <v>231</v>
      </c>
      <c r="K36">
        <v>318</v>
      </c>
      <c r="L36">
        <v>274</v>
      </c>
      <c r="M36">
        <v>420</v>
      </c>
      <c r="N36">
        <v>465</v>
      </c>
      <c r="O36">
        <v>351</v>
      </c>
      <c r="P36">
        <v>234</v>
      </c>
      <c r="Q36">
        <v>217</v>
      </c>
      <c r="R36">
        <v>213</v>
      </c>
      <c r="S36">
        <v>248</v>
      </c>
      <c r="T36">
        <v>268</v>
      </c>
      <c r="U36">
        <v>245</v>
      </c>
      <c r="V36">
        <v>235</v>
      </c>
      <c r="W36">
        <v>265</v>
      </c>
      <c r="X36">
        <v>262</v>
      </c>
      <c r="Y36">
        <v>235</v>
      </c>
      <c r="Z36">
        <v>247</v>
      </c>
      <c r="AA36">
        <v>265</v>
      </c>
      <c r="AB36">
        <v>301</v>
      </c>
      <c r="AC36">
        <v>301</v>
      </c>
      <c r="AD36">
        <v>255</v>
      </c>
      <c r="AE36">
        <v>186</v>
      </c>
      <c r="AF36">
        <v>194</v>
      </c>
      <c r="AG36">
        <v>211</v>
      </c>
      <c r="AH36">
        <v>195</v>
      </c>
      <c r="AI36">
        <v>336</v>
      </c>
      <c r="AJ36">
        <v>307</v>
      </c>
      <c r="AK36">
        <v>236</v>
      </c>
      <c r="AL36">
        <v>224</v>
      </c>
      <c r="AM36">
        <v>231</v>
      </c>
      <c r="AN36">
        <v>236</v>
      </c>
      <c r="AO36">
        <v>244</v>
      </c>
      <c r="AP36">
        <v>303</v>
      </c>
      <c r="AQ36">
        <v>335</v>
      </c>
      <c r="AR36">
        <v>268</v>
      </c>
      <c r="AS36">
        <v>317</v>
      </c>
      <c r="AT36">
        <v>584</v>
      </c>
      <c r="AU36">
        <v>503</v>
      </c>
      <c r="AV36">
        <v>580</v>
      </c>
      <c r="AW36">
        <v>527</v>
      </c>
      <c r="AX36">
        <v>736</v>
      </c>
      <c r="AY36">
        <v>885</v>
      </c>
      <c r="AZ36">
        <v>924</v>
      </c>
      <c r="BA36">
        <v>746</v>
      </c>
      <c r="BB36">
        <v>699</v>
      </c>
      <c r="BC36">
        <v>339</v>
      </c>
      <c r="BD36">
        <v>372</v>
      </c>
      <c r="BE36">
        <v>361</v>
      </c>
      <c r="BF36">
        <v>314</v>
      </c>
      <c r="BG36">
        <v>395</v>
      </c>
      <c r="BH36">
        <v>572</v>
      </c>
      <c r="BI36">
        <v>604</v>
      </c>
      <c r="BJ36">
        <v>453</v>
      </c>
      <c r="BK36">
        <v>433</v>
      </c>
      <c r="BL36">
        <v>465</v>
      </c>
      <c r="BM36">
        <v>8097</v>
      </c>
      <c r="BN36">
        <v>578</v>
      </c>
      <c r="BO36">
        <v>29807</v>
      </c>
    </row>
    <row r="37" spans="1:67" x14ac:dyDescent="0.3">
      <c r="A37" t="s">
        <v>89</v>
      </c>
      <c r="B37" t="s">
        <v>90</v>
      </c>
      <c r="C37" t="s">
        <v>193</v>
      </c>
      <c r="D37" t="s">
        <v>67</v>
      </c>
      <c r="E37" t="s">
        <v>68</v>
      </c>
      <c r="F37">
        <v>254</v>
      </c>
      <c r="G37">
        <v>225</v>
      </c>
      <c r="H37">
        <v>236</v>
      </c>
      <c r="I37">
        <v>252</v>
      </c>
      <c r="J37">
        <v>231</v>
      </c>
      <c r="K37">
        <v>318</v>
      </c>
      <c r="L37">
        <v>274</v>
      </c>
      <c r="M37">
        <v>420</v>
      </c>
      <c r="N37">
        <v>465</v>
      </c>
      <c r="O37">
        <v>351</v>
      </c>
      <c r="P37">
        <v>234</v>
      </c>
      <c r="Q37">
        <v>217</v>
      </c>
      <c r="R37">
        <v>213</v>
      </c>
      <c r="S37">
        <v>248</v>
      </c>
      <c r="T37">
        <v>268</v>
      </c>
      <c r="U37">
        <v>245</v>
      </c>
      <c r="V37">
        <v>235</v>
      </c>
      <c r="W37">
        <v>265</v>
      </c>
      <c r="X37">
        <v>262</v>
      </c>
      <c r="Y37">
        <v>235</v>
      </c>
      <c r="Z37">
        <v>247</v>
      </c>
      <c r="AA37">
        <v>265</v>
      </c>
      <c r="AB37">
        <v>301</v>
      </c>
      <c r="AC37">
        <v>301</v>
      </c>
      <c r="AD37">
        <v>255</v>
      </c>
      <c r="AE37">
        <v>186</v>
      </c>
      <c r="AF37">
        <v>194</v>
      </c>
      <c r="AG37">
        <v>211</v>
      </c>
      <c r="AH37">
        <v>195</v>
      </c>
      <c r="AI37">
        <v>336</v>
      </c>
      <c r="AJ37">
        <v>307</v>
      </c>
      <c r="AK37">
        <v>236</v>
      </c>
      <c r="AL37">
        <v>224</v>
      </c>
      <c r="AM37">
        <v>231</v>
      </c>
      <c r="AN37">
        <v>236</v>
      </c>
      <c r="AO37">
        <v>244</v>
      </c>
      <c r="AP37">
        <v>303</v>
      </c>
      <c r="AQ37">
        <v>335</v>
      </c>
      <c r="AR37">
        <v>268</v>
      </c>
      <c r="AS37">
        <v>317</v>
      </c>
      <c r="AT37">
        <v>584</v>
      </c>
      <c r="AU37">
        <v>503</v>
      </c>
      <c r="AV37">
        <v>580</v>
      </c>
      <c r="AW37">
        <v>527</v>
      </c>
      <c r="AX37">
        <v>736</v>
      </c>
      <c r="AY37">
        <v>885</v>
      </c>
      <c r="AZ37">
        <v>924</v>
      </c>
      <c r="BA37">
        <v>746</v>
      </c>
      <c r="BB37">
        <v>699</v>
      </c>
      <c r="BC37">
        <v>339</v>
      </c>
      <c r="BD37">
        <v>372</v>
      </c>
      <c r="BE37">
        <v>361</v>
      </c>
      <c r="BF37">
        <v>314</v>
      </c>
      <c r="BG37">
        <v>395</v>
      </c>
      <c r="BH37">
        <v>572</v>
      </c>
      <c r="BI37">
        <v>604</v>
      </c>
      <c r="BJ37">
        <v>453</v>
      </c>
      <c r="BK37">
        <v>433</v>
      </c>
      <c r="BL37">
        <v>465</v>
      </c>
      <c r="BM37">
        <v>8097</v>
      </c>
      <c r="BN37">
        <v>578</v>
      </c>
      <c r="BO37">
        <v>29807</v>
      </c>
    </row>
    <row r="38" spans="1:67" x14ac:dyDescent="0.3">
      <c r="A38" t="s">
        <v>91</v>
      </c>
      <c r="B38" t="s">
        <v>92</v>
      </c>
      <c r="C38" t="s">
        <v>333</v>
      </c>
      <c r="D38" t="s">
        <v>67</v>
      </c>
      <c r="E38" t="s">
        <v>68</v>
      </c>
      <c r="F38">
        <v>254</v>
      </c>
      <c r="G38">
        <v>225</v>
      </c>
      <c r="H38">
        <v>236</v>
      </c>
      <c r="I38">
        <v>252</v>
      </c>
      <c r="J38">
        <v>231</v>
      </c>
      <c r="K38">
        <v>318</v>
      </c>
      <c r="L38">
        <v>274</v>
      </c>
      <c r="M38">
        <v>420</v>
      </c>
      <c r="N38">
        <v>465</v>
      </c>
      <c r="O38">
        <v>351</v>
      </c>
      <c r="P38">
        <v>234</v>
      </c>
      <c r="Q38">
        <v>217</v>
      </c>
      <c r="R38">
        <v>213</v>
      </c>
      <c r="S38">
        <v>248</v>
      </c>
      <c r="T38">
        <v>268</v>
      </c>
      <c r="U38">
        <v>245</v>
      </c>
      <c r="V38">
        <v>235</v>
      </c>
      <c r="W38">
        <v>265</v>
      </c>
      <c r="X38">
        <v>262</v>
      </c>
      <c r="Y38">
        <v>235</v>
      </c>
      <c r="Z38">
        <v>247</v>
      </c>
      <c r="AA38">
        <v>265</v>
      </c>
      <c r="AB38">
        <v>301</v>
      </c>
      <c r="AC38">
        <v>301</v>
      </c>
      <c r="AD38">
        <v>255</v>
      </c>
      <c r="AE38">
        <v>186</v>
      </c>
      <c r="AF38">
        <v>194</v>
      </c>
      <c r="AG38">
        <v>211</v>
      </c>
      <c r="AH38">
        <v>195</v>
      </c>
      <c r="AI38">
        <v>336</v>
      </c>
      <c r="AJ38">
        <v>307</v>
      </c>
      <c r="AK38">
        <v>236</v>
      </c>
      <c r="AL38">
        <v>224</v>
      </c>
      <c r="AM38">
        <v>231</v>
      </c>
      <c r="AN38">
        <v>236</v>
      </c>
      <c r="AO38">
        <v>244</v>
      </c>
      <c r="AP38">
        <v>303</v>
      </c>
      <c r="AQ38">
        <v>335</v>
      </c>
      <c r="AR38">
        <v>268</v>
      </c>
      <c r="AS38">
        <v>317</v>
      </c>
      <c r="AT38">
        <v>584</v>
      </c>
      <c r="AU38">
        <v>503</v>
      </c>
      <c r="AV38">
        <v>580</v>
      </c>
      <c r="AW38">
        <v>527</v>
      </c>
      <c r="AX38">
        <v>736</v>
      </c>
      <c r="AY38">
        <v>885</v>
      </c>
      <c r="AZ38">
        <v>924</v>
      </c>
      <c r="BA38">
        <v>746</v>
      </c>
      <c r="BB38">
        <v>699</v>
      </c>
      <c r="BC38">
        <v>339</v>
      </c>
      <c r="BD38">
        <v>372</v>
      </c>
      <c r="BE38">
        <v>361</v>
      </c>
      <c r="BF38">
        <v>314</v>
      </c>
      <c r="BG38">
        <v>395</v>
      </c>
      <c r="BH38">
        <v>572</v>
      </c>
      <c r="BI38">
        <v>604</v>
      </c>
      <c r="BJ38">
        <v>453</v>
      </c>
      <c r="BK38">
        <v>433</v>
      </c>
      <c r="BL38">
        <v>465</v>
      </c>
      <c r="BM38">
        <v>8097</v>
      </c>
      <c r="BN38">
        <v>578</v>
      </c>
      <c r="BO38">
        <v>29807</v>
      </c>
    </row>
    <row r="39" spans="1:67" x14ac:dyDescent="0.3">
      <c r="A39" t="s">
        <v>99</v>
      </c>
      <c r="B39" t="s">
        <v>100</v>
      </c>
      <c r="C39" t="s">
        <v>499</v>
      </c>
      <c r="D39" t="s">
        <v>67</v>
      </c>
      <c r="E39" t="s">
        <v>68</v>
      </c>
      <c r="F39">
        <v>254</v>
      </c>
      <c r="G39">
        <v>225</v>
      </c>
      <c r="H39">
        <v>236</v>
      </c>
      <c r="I39">
        <v>252</v>
      </c>
      <c r="J39">
        <v>231</v>
      </c>
      <c r="K39">
        <v>318</v>
      </c>
      <c r="L39">
        <v>274</v>
      </c>
      <c r="M39">
        <v>420</v>
      </c>
      <c r="N39">
        <v>465</v>
      </c>
      <c r="O39">
        <v>351</v>
      </c>
      <c r="P39">
        <v>234</v>
      </c>
      <c r="Q39">
        <v>217</v>
      </c>
      <c r="R39">
        <v>213</v>
      </c>
      <c r="S39">
        <v>248</v>
      </c>
      <c r="T39">
        <v>268</v>
      </c>
      <c r="U39">
        <v>245</v>
      </c>
      <c r="V39">
        <v>235</v>
      </c>
      <c r="W39">
        <v>265</v>
      </c>
      <c r="X39">
        <v>262</v>
      </c>
      <c r="Y39">
        <v>235</v>
      </c>
      <c r="Z39">
        <v>247</v>
      </c>
      <c r="AA39">
        <v>265</v>
      </c>
      <c r="AB39">
        <v>301</v>
      </c>
      <c r="AC39">
        <v>301</v>
      </c>
      <c r="AD39">
        <v>255</v>
      </c>
      <c r="AE39">
        <v>186</v>
      </c>
      <c r="AF39">
        <v>194</v>
      </c>
      <c r="AG39">
        <v>211</v>
      </c>
      <c r="AH39">
        <v>195</v>
      </c>
      <c r="AI39">
        <v>336</v>
      </c>
      <c r="AJ39">
        <v>307</v>
      </c>
      <c r="AK39">
        <v>236</v>
      </c>
      <c r="AL39">
        <v>224</v>
      </c>
      <c r="AM39">
        <v>231</v>
      </c>
      <c r="AN39">
        <v>236</v>
      </c>
      <c r="AO39">
        <v>244</v>
      </c>
      <c r="AP39">
        <v>303</v>
      </c>
      <c r="AQ39">
        <v>335</v>
      </c>
      <c r="AR39">
        <v>268</v>
      </c>
      <c r="AS39">
        <v>317</v>
      </c>
      <c r="AT39">
        <v>584</v>
      </c>
      <c r="AU39">
        <v>503</v>
      </c>
      <c r="AV39">
        <v>580</v>
      </c>
      <c r="AW39">
        <v>527</v>
      </c>
      <c r="AX39">
        <v>736</v>
      </c>
      <c r="AY39">
        <v>885</v>
      </c>
      <c r="AZ39">
        <v>924</v>
      </c>
      <c r="BA39">
        <v>746</v>
      </c>
      <c r="BB39">
        <v>699</v>
      </c>
      <c r="BC39">
        <v>339</v>
      </c>
      <c r="BD39">
        <v>372</v>
      </c>
      <c r="BE39">
        <v>361</v>
      </c>
      <c r="BF39">
        <v>314</v>
      </c>
      <c r="BG39">
        <v>395</v>
      </c>
      <c r="BH39">
        <v>572</v>
      </c>
      <c r="BI39">
        <v>604</v>
      </c>
      <c r="BJ39">
        <v>453</v>
      </c>
      <c r="BK39">
        <v>433</v>
      </c>
      <c r="BL39">
        <v>465</v>
      </c>
      <c r="BM39">
        <v>8097</v>
      </c>
      <c r="BN39">
        <v>578</v>
      </c>
      <c r="BO39">
        <v>29807</v>
      </c>
    </row>
    <row r="40" spans="1:67" x14ac:dyDescent="0.3">
      <c r="A40" t="s">
        <v>103</v>
      </c>
      <c r="B40" t="s">
        <v>104</v>
      </c>
      <c r="C40" t="s">
        <v>499</v>
      </c>
      <c r="D40" t="s">
        <v>67</v>
      </c>
      <c r="E40" t="s">
        <v>68</v>
      </c>
      <c r="F40">
        <v>254</v>
      </c>
      <c r="G40">
        <v>225</v>
      </c>
      <c r="H40">
        <v>236</v>
      </c>
      <c r="I40">
        <v>252</v>
      </c>
      <c r="J40">
        <v>231</v>
      </c>
      <c r="K40">
        <v>318</v>
      </c>
      <c r="L40">
        <v>274</v>
      </c>
      <c r="M40">
        <v>420</v>
      </c>
      <c r="N40">
        <v>465</v>
      </c>
      <c r="O40">
        <v>351</v>
      </c>
      <c r="P40">
        <v>234</v>
      </c>
      <c r="Q40">
        <v>217</v>
      </c>
      <c r="R40">
        <v>213</v>
      </c>
      <c r="S40">
        <v>248</v>
      </c>
      <c r="T40">
        <v>268</v>
      </c>
      <c r="U40">
        <v>245</v>
      </c>
      <c r="V40">
        <v>235</v>
      </c>
      <c r="W40">
        <v>265</v>
      </c>
      <c r="X40">
        <v>262</v>
      </c>
      <c r="Y40">
        <v>235</v>
      </c>
      <c r="Z40">
        <v>247</v>
      </c>
      <c r="AA40">
        <v>265</v>
      </c>
      <c r="AB40">
        <v>301</v>
      </c>
      <c r="AC40">
        <v>301</v>
      </c>
      <c r="AD40">
        <v>255</v>
      </c>
      <c r="AE40">
        <v>186</v>
      </c>
      <c r="AF40">
        <v>194</v>
      </c>
      <c r="AG40">
        <v>211</v>
      </c>
      <c r="AH40">
        <v>195</v>
      </c>
      <c r="AI40">
        <v>336</v>
      </c>
      <c r="AJ40">
        <v>307</v>
      </c>
      <c r="AK40">
        <v>236</v>
      </c>
      <c r="AL40">
        <v>224</v>
      </c>
      <c r="AM40">
        <v>231</v>
      </c>
      <c r="AN40">
        <v>236</v>
      </c>
      <c r="AO40">
        <v>244</v>
      </c>
      <c r="AP40">
        <v>303</v>
      </c>
      <c r="AQ40">
        <v>335</v>
      </c>
      <c r="AR40">
        <v>268</v>
      </c>
      <c r="AS40">
        <v>317</v>
      </c>
      <c r="AT40">
        <v>584</v>
      </c>
      <c r="AU40">
        <v>503</v>
      </c>
      <c r="AV40">
        <v>580</v>
      </c>
      <c r="AW40">
        <v>527</v>
      </c>
      <c r="AX40">
        <v>736</v>
      </c>
      <c r="AY40">
        <v>885</v>
      </c>
      <c r="AZ40">
        <v>924</v>
      </c>
      <c r="BA40">
        <v>746</v>
      </c>
      <c r="BB40">
        <v>699</v>
      </c>
      <c r="BC40">
        <v>339</v>
      </c>
      <c r="BD40">
        <v>372</v>
      </c>
      <c r="BE40">
        <v>361</v>
      </c>
      <c r="BF40">
        <v>314</v>
      </c>
      <c r="BG40">
        <v>395</v>
      </c>
      <c r="BH40">
        <v>572</v>
      </c>
      <c r="BI40">
        <v>604</v>
      </c>
      <c r="BJ40">
        <v>453</v>
      </c>
      <c r="BK40">
        <v>433</v>
      </c>
      <c r="BL40">
        <v>465</v>
      </c>
      <c r="BM40">
        <v>8097</v>
      </c>
      <c r="BN40">
        <v>578</v>
      </c>
      <c r="BO40">
        <v>29807</v>
      </c>
    </row>
    <row r="41" spans="1:67" x14ac:dyDescent="0.3">
      <c r="A41" t="s">
        <v>113</v>
      </c>
      <c r="B41" t="s">
        <v>114</v>
      </c>
      <c r="C41" t="s">
        <v>333</v>
      </c>
      <c r="D41" t="s">
        <v>67</v>
      </c>
      <c r="E41" t="s">
        <v>68</v>
      </c>
      <c r="F41">
        <v>254</v>
      </c>
      <c r="G41">
        <v>225</v>
      </c>
      <c r="H41">
        <v>236</v>
      </c>
      <c r="I41">
        <v>252</v>
      </c>
      <c r="J41">
        <v>231</v>
      </c>
      <c r="K41">
        <v>318</v>
      </c>
      <c r="L41">
        <v>274</v>
      </c>
      <c r="M41">
        <v>420</v>
      </c>
      <c r="N41">
        <v>465</v>
      </c>
      <c r="O41">
        <v>351</v>
      </c>
      <c r="P41">
        <v>234</v>
      </c>
      <c r="Q41">
        <v>217</v>
      </c>
      <c r="R41">
        <v>213</v>
      </c>
      <c r="S41">
        <v>248</v>
      </c>
      <c r="T41">
        <v>268</v>
      </c>
      <c r="U41">
        <v>245</v>
      </c>
      <c r="V41">
        <v>235</v>
      </c>
      <c r="W41">
        <v>265</v>
      </c>
      <c r="X41">
        <v>262</v>
      </c>
      <c r="Y41">
        <v>235</v>
      </c>
      <c r="Z41">
        <v>247</v>
      </c>
      <c r="AA41">
        <v>265</v>
      </c>
      <c r="AB41">
        <v>301</v>
      </c>
      <c r="AC41">
        <v>301</v>
      </c>
      <c r="AD41">
        <v>255</v>
      </c>
      <c r="AE41">
        <v>186</v>
      </c>
      <c r="AF41">
        <v>194</v>
      </c>
      <c r="AG41">
        <v>211</v>
      </c>
      <c r="AH41">
        <v>195</v>
      </c>
      <c r="AI41">
        <v>336</v>
      </c>
      <c r="AJ41">
        <v>307</v>
      </c>
      <c r="AK41">
        <v>236</v>
      </c>
      <c r="AL41">
        <v>224</v>
      </c>
      <c r="AM41">
        <v>231</v>
      </c>
      <c r="AN41">
        <v>236</v>
      </c>
      <c r="AO41">
        <v>244</v>
      </c>
      <c r="AP41">
        <v>303</v>
      </c>
      <c r="AQ41">
        <v>335</v>
      </c>
      <c r="AR41">
        <v>268</v>
      </c>
      <c r="AS41">
        <v>317</v>
      </c>
      <c r="AT41">
        <v>584</v>
      </c>
      <c r="AU41">
        <v>503</v>
      </c>
      <c r="AV41">
        <v>580</v>
      </c>
      <c r="AW41">
        <v>527</v>
      </c>
      <c r="AX41">
        <v>736</v>
      </c>
      <c r="AY41">
        <v>885</v>
      </c>
      <c r="AZ41">
        <v>924</v>
      </c>
      <c r="BA41">
        <v>746</v>
      </c>
      <c r="BB41">
        <v>699</v>
      </c>
      <c r="BC41">
        <v>339</v>
      </c>
      <c r="BD41">
        <v>372</v>
      </c>
      <c r="BE41">
        <v>361</v>
      </c>
      <c r="BF41">
        <v>314</v>
      </c>
      <c r="BG41">
        <v>395</v>
      </c>
      <c r="BH41">
        <v>572</v>
      </c>
      <c r="BI41">
        <v>604</v>
      </c>
      <c r="BJ41">
        <v>453</v>
      </c>
      <c r="BK41">
        <v>433</v>
      </c>
      <c r="BL41">
        <v>465</v>
      </c>
      <c r="BM41">
        <v>8097</v>
      </c>
      <c r="BN41">
        <v>578</v>
      </c>
      <c r="BO41">
        <v>29807</v>
      </c>
    </row>
    <row r="42" spans="1:67" x14ac:dyDescent="0.3">
      <c r="A42" t="s">
        <v>119</v>
      </c>
      <c r="B42" t="s">
        <v>120</v>
      </c>
      <c r="C42" t="s">
        <v>333</v>
      </c>
      <c r="D42" t="s">
        <v>67</v>
      </c>
      <c r="E42" t="s">
        <v>68</v>
      </c>
      <c r="F42">
        <v>254</v>
      </c>
      <c r="G42">
        <v>225</v>
      </c>
      <c r="H42">
        <v>236</v>
      </c>
      <c r="I42">
        <v>252</v>
      </c>
      <c r="J42">
        <v>231</v>
      </c>
      <c r="K42">
        <v>318</v>
      </c>
      <c r="L42">
        <v>274</v>
      </c>
      <c r="M42">
        <v>420</v>
      </c>
      <c r="N42">
        <v>465</v>
      </c>
      <c r="O42">
        <v>351</v>
      </c>
      <c r="P42">
        <v>234</v>
      </c>
      <c r="Q42">
        <v>217</v>
      </c>
      <c r="R42">
        <v>213</v>
      </c>
      <c r="S42">
        <v>248</v>
      </c>
      <c r="T42">
        <v>268</v>
      </c>
      <c r="U42">
        <v>245</v>
      </c>
      <c r="V42">
        <v>235</v>
      </c>
      <c r="W42">
        <v>265</v>
      </c>
      <c r="X42">
        <v>262</v>
      </c>
      <c r="Y42">
        <v>235</v>
      </c>
      <c r="Z42">
        <v>247</v>
      </c>
      <c r="AA42">
        <v>265</v>
      </c>
      <c r="AB42">
        <v>301</v>
      </c>
      <c r="AC42">
        <v>301</v>
      </c>
      <c r="AD42">
        <v>255</v>
      </c>
      <c r="AE42">
        <v>186</v>
      </c>
      <c r="AF42">
        <v>194</v>
      </c>
      <c r="AG42">
        <v>211</v>
      </c>
      <c r="AH42">
        <v>195</v>
      </c>
      <c r="AI42">
        <v>336</v>
      </c>
      <c r="AJ42">
        <v>307</v>
      </c>
      <c r="AK42">
        <v>236</v>
      </c>
      <c r="AL42">
        <v>224</v>
      </c>
      <c r="AM42">
        <v>231</v>
      </c>
      <c r="AN42">
        <v>236</v>
      </c>
      <c r="AO42">
        <v>244</v>
      </c>
      <c r="AP42">
        <v>303</v>
      </c>
      <c r="AQ42">
        <v>335</v>
      </c>
      <c r="AR42">
        <v>268</v>
      </c>
      <c r="AS42">
        <v>317</v>
      </c>
      <c r="AT42">
        <v>584</v>
      </c>
      <c r="AU42">
        <v>503</v>
      </c>
      <c r="AV42">
        <v>580</v>
      </c>
      <c r="AW42">
        <v>527</v>
      </c>
      <c r="AX42">
        <v>736</v>
      </c>
      <c r="AY42">
        <v>885</v>
      </c>
      <c r="AZ42">
        <v>924</v>
      </c>
      <c r="BA42">
        <v>746</v>
      </c>
      <c r="BB42">
        <v>699</v>
      </c>
      <c r="BC42">
        <v>339</v>
      </c>
      <c r="BD42">
        <v>372</v>
      </c>
      <c r="BE42">
        <v>361</v>
      </c>
      <c r="BF42">
        <v>314</v>
      </c>
      <c r="BG42">
        <v>395</v>
      </c>
      <c r="BH42">
        <v>572</v>
      </c>
      <c r="BI42">
        <v>604</v>
      </c>
      <c r="BJ42">
        <v>453</v>
      </c>
      <c r="BK42">
        <v>433</v>
      </c>
      <c r="BL42">
        <v>465</v>
      </c>
      <c r="BM42">
        <v>8097</v>
      </c>
      <c r="BN42">
        <v>578</v>
      </c>
      <c r="BO42">
        <v>29807</v>
      </c>
    </row>
    <row r="43" spans="1:67" x14ac:dyDescent="0.3">
      <c r="A43" t="s">
        <v>121</v>
      </c>
      <c r="B43" t="s">
        <v>122</v>
      </c>
      <c r="C43" t="s">
        <v>405</v>
      </c>
      <c r="D43" t="s">
        <v>67</v>
      </c>
      <c r="E43" t="s">
        <v>68</v>
      </c>
      <c r="F43">
        <v>254</v>
      </c>
      <c r="G43">
        <v>225</v>
      </c>
      <c r="H43">
        <v>236</v>
      </c>
      <c r="I43">
        <v>252</v>
      </c>
      <c r="J43">
        <v>231</v>
      </c>
      <c r="K43">
        <v>318</v>
      </c>
      <c r="L43">
        <v>274</v>
      </c>
      <c r="M43">
        <v>420</v>
      </c>
      <c r="N43">
        <v>465</v>
      </c>
      <c r="O43">
        <v>351</v>
      </c>
      <c r="P43">
        <v>234</v>
      </c>
      <c r="Q43">
        <v>217</v>
      </c>
      <c r="R43">
        <v>213</v>
      </c>
      <c r="S43">
        <v>248</v>
      </c>
      <c r="T43">
        <v>268</v>
      </c>
      <c r="U43">
        <v>245</v>
      </c>
      <c r="V43">
        <v>235</v>
      </c>
      <c r="W43">
        <v>265</v>
      </c>
      <c r="X43">
        <v>262</v>
      </c>
      <c r="Y43">
        <v>235</v>
      </c>
      <c r="Z43">
        <v>247</v>
      </c>
      <c r="AA43">
        <v>265</v>
      </c>
      <c r="AB43">
        <v>301</v>
      </c>
      <c r="AC43">
        <v>301</v>
      </c>
      <c r="AD43">
        <v>255</v>
      </c>
      <c r="AE43">
        <v>186</v>
      </c>
      <c r="AF43">
        <v>194</v>
      </c>
      <c r="AG43">
        <v>211</v>
      </c>
      <c r="AH43">
        <v>195</v>
      </c>
      <c r="AI43">
        <v>336</v>
      </c>
      <c r="AJ43">
        <v>307</v>
      </c>
      <c r="AK43">
        <v>236</v>
      </c>
      <c r="AL43">
        <v>224</v>
      </c>
      <c r="AM43">
        <v>231</v>
      </c>
      <c r="AN43">
        <v>236</v>
      </c>
      <c r="AO43">
        <v>244</v>
      </c>
      <c r="AP43">
        <v>303</v>
      </c>
      <c r="AQ43">
        <v>335</v>
      </c>
      <c r="AR43">
        <v>268</v>
      </c>
      <c r="AS43">
        <v>317</v>
      </c>
      <c r="AT43">
        <v>584</v>
      </c>
      <c r="AU43">
        <v>503</v>
      </c>
      <c r="AV43">
        <v>580</v>
      </c>
      <c r="AW43">
        <v>527</v>
      </c>
      <c r="AX43">
        <v>736</v>
      </c>
      <c r="AY43">
        <v>885</v>
      </c>
      <c r="AZ43">
        <v>924</v>
      </c>
      <c r="BA43">
        <v>746</v>
      </c>
      <c r="BB43">
        <v>699</v>
      </c>
      <c r="BC43">
        <v>339</v>
      </c>
      <c r="BD43">
        <v>372</v>
      </c>
      <c r="BE43">
        <v>361</v>
      </c>
      <c r="BF43">
        <v>314</v>
      </c>
      <c r="BG43">
        <v>395</v>
      </c>
      <c r="BH43">
        <v>572</v>
      </c>
      <c r="BI43">
        <v>604</v>
      </c>
      <c r="BJ43">
        <v>453</v>
      </c>
      <c r="BK43">
        <v>433</v>
      </c>
      <c r="BL43">
        <v>465</v>
      </c>
      <c r="BM43">
        <v>8097</v>
      </c>
      <c r="BN43">
        <v>578</v>
      </c>
      <c r="BO43">
        <v>29807</v>
      </c>
    </row>
    <row r="44" spans="1:67" x14ac:dyDescent="0.3">
      <c r="A44" t="s">
        <v>127</v>
      </c>
      <c r="B44" t="s">
        <v>128</v>
      </c>
      <c r="C44" t="s">
        <v>333</v>
      </c>
      <c r="D44" t="s">
        <v>67</v>
      </c>
      <c r="E44" t="s">
        <v>68</v>
      </c>
      <c r="F44">
        <v>254</v>
      </c>
      <c r="G44">
        <v>225</v>
      </c>
      <c r="H44">
        <v>236</v>
      </c>
      <c r="I44">
        <v>252</v>
      </c>
      <c r="J44">
        <v>231</v>
      </c>
      <c r="K44">
        <v>318</v>
      </c>
      <c r="L44">
        <v>274</v>
      </c>
      <c r="M44">
        <v>420</v>
      </c>
      <c r="N44">
        <v>465</v>
      </c>
      <c r="O44">
        <v>351</v>
      </c>
      <c r="P44">
        <v>234</v>
      </c>
      <c r="Q44">
        <v>217</v>
      </c>
      <c r="R44">
        <v>213</v>
      </c>
      <c r="S44">
        <v>248</v>
      </c>
      <c r="T44">
        <v>268</v>
      </c>
      <c r="U44">
        <v>245</v>
      </c>
      <c r="V44">
        <v>235</v>
      </c>
      <c r="W44">
        <v>265</v>
      </c>
      <c r="X44">
        <v>262</v>
      </c>
      <c r="Y44">
        <v>235</v>
      </c>
      <c r="Z44">
        <v>247</v>
      </c>
      <c r="AA44">
        <v>265</v>
      </c>
      <c r="AB44">
        <v>301</v>
      </c>
      <c r="AC44">
        <v>301</v>
      </c>
      <c r="AD44">
        <v>255</v>
      </c>
      <c r="AE44">
        <v>186</v>
      </c>
      <c r="AF44">
        <v>194</v>
      </c>
      <c r="AG44">
        <v>211</v>
      </c>
      <c r="AH44">
        <v>195</v>
      </c>
      <c r="AI44">
        <v>336</v>
      </c>
      <c r="AJ44">
        <v>307</v>
      </c>
      <c r="AK44">
        <v>236</v>
      </c>
      <c r="AL44">
        <v>224</v>
      </c>
      <c r="AM44">
        <v>231</v>
      </c>
      <c r="AN44">
        <v>236</v>
      </c>
      <c r="AO44">
        <v>244</v>
      </c>
      <c r="AP44">
        <v>303</v>
      </c>
      <c r="AQ44">
        <v>335</v>
      </c>
      <c r="AR44">
        <v>268</v>
      </c>
      <c r="AS44">
        <v>317</v>
      </c>
      <c r="AT44">
        <v>584</v>
      </c>
      <c r="AU44">
        <v>503</v>
      </c>
      <c r="AV44">
        <v>580</v>
      </c>
      <c r="AW44">
        <v>527</v>
      </c>
      <c r="AX44">
        <v>736</v>
      </c>
      <c r="AY44">
        <v>885</v>
      </c>
      <c r="AZ44">
        <v>924</v>
      </c>
      <c r="BA44">
        <v>746</v>
      </c>
      <c r="BB44">
        <v>699</v>
      </c>
      <c r="BC44">
        <v>339</v>
      </c>
      <c r="BD44">
        <v>372</v>
      </c>
      <c r="BE44">
        <v>361</v>
      </c>
      <c r="BF44">
        <v>314</v>
      </c>
      <c r="BG44">
        <v>395</v>
      </c>
      <c r="BH44">
        <v>572</v>
      </c>
      <c r="BI44">
        <v>604</v>
      </c>
      <c r="BJ44">
        <v>453</v>
      </c>
      <c r="BK44">
        <v>433</v>
      </c>
      <c r="BL44">
        <v>465</v>
      </c>
      <c r="BM44">
        <v>8097</v>
      </c>
      <c r="BN44">
        <v>578</v>
      </c>
      <c r="BO44">
        <v>29807</v>
      </c>
    </row>
    <row r="45" spans="1:67" x14ac:dyDescent="0.3">
      <c r="A45" t="s">
        <v>129</v>
      </c>
      <c r="B45" t="s">
        <v>130</v>
      </c>
      <c r="C45" t="s">
        <v>193</v>
      </c>
      <c r="D45" t="s">
        <v>67</v>
      </c>
      <c r="E45" t="s">
        <v>68</v>
      </c>
      <c r="F45">
        <v>254</v>
      </c>
      <c r="G45">
        <v>225</v>
      </c>
      <c r="H45">
        <v>236</v>
      </c>
      <c r="I45">
        <v>252</v>
      </c>
      <c r="J45">
        <v>231</v>
      </c>
      <c r="K45">
        <v>318</v>
      </c>
      <c r="L45">
        <v>274</v>
      </c>
      <c r="M45">
        <v>420</v>
      </c>
      <c r="N45">
        <v>465</v>
      </c>
      <c r="O45">
        <v>351</v>
      </c>
      <c r="P45">
        <v>234</v>
      </c>
      <c r="Q45">
        <v>217</v>
      </c>
      <c r="R45">
        <v>213</v>
      </c>
      <c r="S45">
        <v>248</v>
      </c>
      <c r="T45">
        <v>268</v>
      </c>
      <c r="U45">
        <v>245</v>
      </c>
      <c r="V45">
        <v>235</v>
      </c>
      <c r="W45">
        <v>265</v>
      </c>
      <c r="X45">
        <v>262</v>
      </c>
      <c r="Y45">
        <v>235</v>
      </c>
      <c r="Z45">
        <v>247</v>
      </c>
      <c r="AA45">
        <v>265</v>
      </c>
      <c r="AB45">
        <v>301</v>
      </c>
      <c r="AC45">
        <v>301</v>
      </c>
      <c r="AD45">
        <v>255</v>
      </c>
      <c r="AE45">
        <v>186</v>
      </c>
      <c r="AF45">
        <v>194</v>
      </c>
      <c r="AG45">
        <v>211</v>
      </c>
      <c r="AH45">
        <v>195</v>
      </c>
      <c r="AI45">
        <v>336</v>
      </c>
      <c r="AJ45">
        <v>307</v>
      </c>
      <c r="AK45">
        <v>236</v>
      </c>
      <c r="AL45">
        <v>224</v>
      </c>
      <c r="AM45">
        <v>231</v>
      </c>
      <c r="AN45">
        <v>236</v>
      </c>
      <c r="AO45">
        <v>244</v>
      </c>
      <c r="AP45">
        <v>303</v>
      </c>
      <c r="AQ45">
        <v>335</v>
      </c>
      <c r="AR45">
        <v>268</v>
      </c>
      <c r="AS45">
        <v>317</v>
      </c>
      <c r="AT45">
        <v>584</v>
      </c>
      <c r="AU45">
        <v>503</v>
      </c>
      <c r="AV45">
        <v>580</v>
      </c>
      <c r="AW45">
        <v>527</v>
      </c>
      <c r="AX45">
        <v>736</v>
      </c>
      <c r="AY45">
        <v>885</v>
      </c>
      <c r="AZ45">
        <v>924</v>
      </c>
      <c r="BA45">
        <v>746</v>
      </c>
      <c r="BB45">
        <v>699</v>
      </c>
      <c r="BC45">
        <v>339</v>
      </c>
      <c r="BD45">
        <v>372</v>
      </c>
      <c r="BE45">
        <v>361</v>
      </c>
      <c r="BF45">
        <v>314</v>
      </c>
      <c r="BG45">
        <v>395</v>
      </c>
      <c r="BH45">
        <v>572</v>
      </c>
      <c r="BI45">
        <v>604</v>
      </c>
      <c r="BJ45">
        <v>453</v>
      </c>
      <c r="BK45">
        <v>433</v>
      </c>
      <c r="BL45">
        <v>465</v>
      </c>
      <c r="BM45">
        <v>8097</v>
      </c>
      <c r="BN45">
        <v>578</v>
      </c>
      <c r="BO45">
        <v>29807</v>
      </c>
    </row>
    <row r="46" spans="1:67" x14ac:dyDescent="0.3">
      <c r="A46" t="s">
        <v>131</v>
      </c>
      <c r="B46" t="s">
        <v>132</v>
      </c>
      <c r="C46" t="s">
        <v>473</v>
      </c>
      <c r="D46" t="s">
        <v>67</v>
      </c>
      <c r="E46" t="s">
        <v>68</v>
      </c>
      <c r="F46">
        <v>254</v>
      </c>
      <c r="G46">
        <v>225</v>
      </c>
      <c r="H46">
        <v>236</v>
      </c>
      <c r="I46">
        <v>252</v>
      </c>
      <c r="J46">
        <v>231</v>
      </c>
      <c r="K46">
        <v>318</v>
      </c>
      <c r="L46">
        <v>274</v>
      </c>
      <c r="M46">
        <v>420</v>
      </c>
      <c r="N46">
        <v>465</v>
      </c>
      <c r="O46">
        <v>351</v>
      </c>
      <c r="P46">
        <v>234</v>
      </c>
      <c r="Q46">
        <v>217</v>
      </c>
      <c r="R46">
        <v>213</v>
      </c>
      <c r="S46">
        <v>248</v>
      </c>
      <c r="T46">
        <v>268</v>
      </c>
      <c r="U46">
        <v>245</v>
      </c>
      <c r="V46">
        <v>235</v>
      </c>
      <c r="W46">
        <v>265</v>
      </c>
      <c r="X46">
        <v>262</v>
      </c>
      <c r="Y46">
        <v>235</v>
      </c>
      <c r="Z46">
        <v>247</v>
      </c>
      <c r="AA46">
        <v>265</v>
      </c>
      <c r="AB46">
        <v>301</v>
      </c>
      <c r="AC46">
        <v>301</v>
      </c>
      <c r="AD46">
        <v>255</v>
      </c>
      <c r="AE46">
        <v>186</v>
      </c>
      <c r="AF46">
        <v>194</v>
      </c>
      <c r="AG46">
        <v>211</v>
      </c>
      <c r="AH46">
        <v>195</v>
      </c>
      <c r="AI46">
        <v>336</v>
      </c>
      <c r="AJ46">
        <v>307</v>
      </c>
      <c r="AK46">
        <v>236</v>
      </c>
      <c r="AL46">
        <v>224</v>
      </c>
      <c r="AM46">
        <v>231</v>
      </c>
      <c r="AN46">
        <v>236</v>
      </c>
      <c r="AO46">
        <v>244</v>
      </c>
      <c r="AP46">
        <v>303</v>
      </c>
      <c r="AQ46">
        <v>335</v>
      </c>
      <c r="AR46">
        <v>268</v>
      </c>
      <c r="AS46">
        <v>317</v>
      </c>
      <c r="AT46">
        <v>584</v>
      </c>
      <c r="AU46">
        <v>503</v>
      </c>
      <c r="AV46">
        <v>580</v>
      </c>
      <c r="AW46">
        <v>527</v>
      </c>
      <c r="AX46">
        <v>736</v>
      </c>
      <c r="AY46">
        <v>885</v>
      </c>
      <c r="AZ46">
        <v>924</v>
      </c>
      <c r="BA46">
        <v>746</v>
      </c>
      <c r="BB46">
        <v>699</v>
      </c>
      <c r="BC46">
        <v>339</v>
      </c>
      <c r="BD46">
        <v>372</v>
      </c>
      <c r="BE46">
        <v>361</v>
      </c>
      <c r="BF46">
        <v>314</v>
      </c>
      <c r="BG46">
        <v>395</v>
      </c>
      <c r="BH46">
        <v>572</v>
      </c>
      <c r="BI46">
        <v>604</v>
      </c>
      <c r="BJ46">
        <v>453</v>
      </c>
      <c r="BK46">
        <v>433</v>
      </c>
      <c r="BL46">
        <v>465</v>
      </c>
      <c r="BM46">
        <v>8097</v>
      </c>
      <c r="BN46">
        <v>578</v>
      </c>
      <c r="BO46">
        <v>29807</v>
      </c>
    </row>
    <row r="47" spans="1:67" x14ac:dyDescent="0.3">
      <c r="A47" t="s">
        <v>133</v>
      </c>
      <c r="B47" t="s">
        <v>134</v>
      </c>
      <c r="C47" t="s">
        <v>499</v>
      </c>
      <c r="D47" t="s">
        <v>67</v>
      </c>
      <c r="E47" t="s">
        <v>68</v>
      </c>
      <c r="F47">
        <v>254</v>
      </c>
      <c r="G47">
        <v>225</v>
      </c>
      <c r="H47">
        <v>236</v>
      </c>
      <c r="I47">
        <v>252</v>
      </c>
      <c r="J47">
        <v>231</v>
      </c>
      <c r="K47">
        <v>318</v>
      </c>
      <c r="L47">
        <v>274</v>
      </c>
      <c r="M47">
        <v>420</v>
      </c>
      <c r="N47">
        <v>465</v>
      </c>
      <c r="O47">
        <v>351</v>
      </c>
      <c r="P47">
        <v>234</v>
      </c>
      <c r="Q47">
        <v>217</v>
      </c>
      <c r="R47">
        <v>213</v>
      </c>
      <c r="S47">
        <v>248</v>
      </c>
      <c r="T47">
        <v>268</v>
      </c>
      <c r="U47">
        <v>245</v>
      </c>
      <c r="V47">
        <v>235</v>
      </c>
      <c r="W47">
        <v>265</v>
      </c>
      <c r="X47">
        <v>262</v>
      </c>
      <c r="Y47">
        <v>235</v>
      </c>
      <c r="Z47">
        <v>247</v>
      </c>
      <c r="AA47">
        <v>265</v>
      </c>
      <c r="AB47">
        <v>301</v>
      </c>
      <c r="AC47">
        <v>301</v>
      </c>
      <c r="AD47">
        <v>255</v>
      </c>
      <c r="AE47">
        <v>186</v>
      </c>
      <c r="AF47">
        <v>194</v>
      </c>
      <c r="AG47">
        <v>211</v>
      </c>
      <c r="AH47">
        <v>195</v>
      </c>
      <c r="AI47">
        <v>336</v>
      </c>
      <c r="AJ47">
        <v>307</v>
      </c>
      <c r="AK47">
        <v>236</v>
      </c>
      <c r="AL47">
        <v>224</v>
      </c>
      <c r="AM47">
        <v>231</v>
      </c>
      <c r="AN47">
        <v>236</v>
      </c>
      <c r="AO47">
        <v>244</v>
      </c>
      <c r="AP47">
        <v>303</v>
      </c>
      <c r="AQ47">
        <v>335</v>
      </c>
      <c r="AR47">
        <v>268</v>
      </c>
      <c r="AS47">
        <v>317</v>
      </c>
      <c r="AT47">
        <v>584</v>
      </c>
      <c r="AU47">
        <v>503</v>
      </c>
      <c r="AV47">
        <v>580</v>
      </c>
      <c r="AW47">
        <v>527</v>
      </c>
      <c r="AX47">
        <v>736</v>
      </c>
      <c r="AY47">
        <v>885</v>
      </c>
      <c r="AZ47">
        <v>924</v>
      </c>
      <c r="BA47">
        <v>746</v>
      </c>
      <c r="BB47">
        <v>699</v>
      </c>
      <c r="BC47">
        <v>339</v>
      </c>
      <c r="BD47">
        <v>372</v>
      </c>
      <c r="BE47">
        <v>361</v>
      </c>
      <c r="BF47">
        <v>314</v>
      </c>
      <c r="BG47">
        <v>395</v>
      </c>
      <c r="BH47">
        <v>572</v>
      </c>
      <c r="BI47">
        <v>604</v>
      </c>
      <c r="BJ47">
        <v>453</v>
      </c>
      <c r="BK47">
        <v>433</v>
      </c>
      <c r="BL47">
        <v>465</v>
      </c>
      <c r="BM47">
        <v>8097</v>
      </c>
      <c r="BN47">
        <v>578</v>
      </c>
      <c r="BO47">
        <v>29807</v>
      </c>
    </row>
    <row r="48" spans="1:67" x14ac:dyDescent="0.3">
      <c r="A48" t="s">
        <v>135</v>
      </c>
      <c r="B48" t="s">
        <v>136</v>
      </c>
      <c r="C48" t="s">
        <v>499</v>
      </c>
      <c r="D48" t="s">
        <v>67</v>
      </c>
      <c r="E48" t="s">
        <v>68</v>
      </c>
      <c r="F48">
        <v>254</v>
      </c>
      <c r="G48">
        <v>225</v>
      </c>
      <c r="H48">
        <v>236</v>
      </c>
      <c r="I48">
        <v>252</v>
      </c>
      <c r="J48">
        <v>231</v>
      </c>
      <c r="K48">
        <v>318</v>
      </c>
      <c r="L48">
        <v>274</v>
      </c>
      <c r="M48">
        <v>420</v>
      </c>
      <c r="N48">
        <v>465</v>
      </c>
      <c r="O48">
        <v>351</v>
      </c>
      <c r="P48">
        <v>234</v>
      </c>
      <c r="Q48">
        <v>217</v>
      </c>
      <c r="R48">
        <v>213</v>
      </c>
      <c r="S48">
        <v>248</v>
      </c>
      <c r="T48">
        <v>268</v>
      </c>
      <c r="U48">
        <v>245</v>
      </c>
      <c r="V48">
        <v>235</v>
      </c>
      <c r="W48">
        <v>265</v>
      </c>
      <c r="X48">
        <v>262</v>
      </c>
      <c r="Y48">
        <v>235</v>
      </c>
      <c r="Z48">
        <v>247</v>
      </c>
      <c r="AA48">
        <v>265</v>
      </c>
      <c r="AB48">
        <v>301</v>
      </c>
      <c r="AC48">
        <v>301</v>
      </c>
      <c r="AD48">
        <v>255</v>
      </c>
      <c r="AE48">
        <v>186</v>
      </c>
      <c r="AF48">
        <v>194</v>
      </c>
      <c r="AG48">
        <v>211</v>
      </c>
      <c r="AH48">
        <v>195</v>
      </c>
      <c r="AI48">
        <v>336</v>
      </c>
      <c r="AJ48">
        <v>307</v>
      </c>
      <c r="AK48">
        <v>236</v>
      </c>
      <c r="AL48">
        <v>224</v>
      </c>
      <c r="AM48">
        <v>231</v>
      </c>
      <c r="AN48">
        <v>236</v>
      </c>
      <c r="AO48">
        <v>244</v>
      </c>
      <c r="AP48">
        <v>303</v>
      </c>
      <c r="AQ48">
        <v>335</v>
      </c>
      <c r="AR48">
        <v>268</v>
      </c>
      <c r="AS48">
        <v>317</v>
      </c>
      <c r="AT48">
        <v>584</v>
      </c>
      <c r="AU48">
        <v>503</v>
      </c>
      <c r="AV48">
        <v>580</v>
      </c>
      <c r="AW48">
        <v>527</v>
      </c>
      <c r="AX48">
        <v>736</v>
      </c>
      <c r="AY48">
        <v>885</v>
      </c>
      <c r="AZ48">
        <v>924</v>
      </c>
      <c r="BA48">
        <v>746</v>
      </c>
      <c r="BB48">
        <v>699</v>
      </c>
      <c r="BC48">
        <v>339</v>
      </c>
      <c r="BD48">
        <v>372</v>
      </c>
      <c r="BE48">
        <v>361</v>
      </c>
      <c r="BF48">
        <v>314</v>
      </c>
      <c r="BG48">
        <v>395</v>
      </c>
      <c r="BH48">
        <v>572</v>
      </c>
      <c r="BI48">
        <v>604</v>
      </c>
      <c r="BJ48">
        <v>453</v>
      </c>
      <c r="BK48">
        <v>433</v>
      </c>
      <c r="BL48">
        <v>465</v>
      </c>
      <c r="BM48">
        <v>8097</v>
      </c>
      <c r="BN48">
        <v>578</v>
      </c>
      <c r="BO48">
        <v>29807</v>
      </c>
    </row>
    <row r="49" spans="1:67" x14ac:dyDescent="0.3">
      <c r="A49" t="s">
        <v>143</v>
      </c>
      <c r="B49" t="s">
        <v>144</v>
      </c>
      <c r="C49" t="s">
        <v>197</v>
      </c>
      <c r="D49" t="s">
        <v>67</v>
      </c>
      <c r="E49" t="s">
        <v>68</v>
      </c>
      <c r="F49">
        <v>254</v>
      </c>
      <c r="G49">
        <v>225</v>
      </c>
      <c r="H49">
        <v>236</v>
      </c>
      <c r="I49">
        <v>252</v>
      </c>
      <c r="J49">
        <v>231</v>
      </c>
      <c r="K49">
        <v>318</v>
      </c>
      <c r="L49">
        <v>274</v>
      </c>
      <c r="M49">
        <v>420</v>
      </c>
      <c r="N49">
        <v>465</v>
      </c>
      <c r="O49">
        <v>351</v>
      </c>
      <c r="P49">
        <v>234</v>
      </c>
      <c r="Q49">
        <v>217</v>
      </c>
      <c r="R49">
        <v>213</v>
      </c>
      <c r="S49">
        <v>248</v>
      </c>
      <c r="T49">
        <v>268</v>
      </c>
      <c r="U49">
        <v>245</v>
      </c>
      <c r="V49">
        <v>235</v>
      </c>
      <c r="W49">
        <v>265</v>
      </c>
      <c r="X49">
        <v>262</v>
      </c>
      <c r="Y49">
        <v>235</v>
      </c>
      <c r="Z49">
        <v>247</v>
      </c>
      <c r="AA49">
        <v>265</v>
      </c>
      <c r="AB49">
        <v>301</v>
      </c>
      <c r="AC49">
        <v>301</v>
      </c>
      <c r="AD49">
        <v>255</v>
      </c>
      <c r="AE49">
        <v>186</v>
      </c>
      <c r="AF49">
        <v>194</v>
      </c>
      <c r="AG49">
        <v>211</v>
      </c>
      <c r="AH49">
        <v>195</v>
      </c>
      <c r="AI49">
        <v>336</v>
      </c>
      <c r="AJ49">
        <v>307</v>
      </c>
      <c r="AK49">
        <v>236</v>
      </c>
      <c r="AL49">
        <v>224</v>
      </c>
      <c r="AM49">
        <v>231</v>
      </c>
      <c r="AN49">
        <v>236</v>
      </c>
      <c r="AO49">
        <v>244</v>
      </c>
      <c r="AP49">
        <v>303</v>
      </c>
      <c r="AQ49">
        <v>335</v>
      </c>
      <c r="AR49">
        <v>268</v>
      </c>
      <c r="AS49">
        <v>317</v>
      </c>
      <c r="AT49">
        <v>584</v>
      </c>
      <c r="AU49">
        <v>503</v>
      </c>
      <c r="AV49">
        <v>580</v>
      </c>
      <c r="AW49">
        <v>527</v>
      </c>
      <c r="AX49">
        <v>736</v>
      </c>
      <c r="AY49">
        <v>885</v>
      </c>
      <c r="AZ49">
        <v>924</v>
      </c>
      <c r="BA49">
        <v>746</v>
      </c>
      <c r="BB49">
        <v>699</v>
      </c>
      <c r="BC49">
        <v>339</v>
      </c>
      <c r="BD49">
        <v>372</v>
      </c>
      <c r="BE49">
        <v>361</v>
      </c>
      <c r="BF49">
        <v>314</v>
      </c>
      <c r="BG49">
        <v>395</v>
      </c>
      <c r="BH49">
        <v>572</v>
      </c>
      <c r="BI49">
        <v>604</v>
      </c>
      <c r="BJ49">
        <v>453</v>
      </c>
      <c r="BK49">
        <v>433</v>
      </c>
      <c r="BL49">
        <v>465</v>
      </c>
      <c r="BM49">
        <v>8097</v>
      </c>
      <c r="BN49">
        <v>578</v>
      </c>
      <c r="BO49">
        <v>29807</v>
      </c>
    </row>
    <row r="50" spans="1:67" x14ac:dyDescent="0.3">
      <c r="A50" t="s">
        <v>153</v>
      </c>
      <c r="B50" t="s">
        <v>154</v>
      </c>
      <c r="C50" t="s">
        <v>499</v>
      </c>
      <c r="D50" t="s">
        <v>67</v>
      </c>
      <c r="E50" t="s">
        <v>68</v>
      </c>
      <c r="F50">
        <v>254</v>
      </c>
      <c r="G50">
        <v>225</v>
      </c>
      <c r="H50">
        <v>236</v>
      </c>
      <c r="I50">
        <v>252</v>
      </c>
      <c r="J50">
        <v>231</v>
      </c>
      <c r="K50">
        <v>318</v>
      </c>
      <c r="L50">
        <v>274</v>
      </c>
      <c r="M50">
        <v>420</v>
      </c>
      <c r="N50">
        <v>465</v>
      </c>
      <c r="O50">
        <v>351</v>
      </c>
      <c r="P50">
        <v>234</v>
      </c>
      <c r="Q50">
        <v>217</v>
      </c>
      <c r="R50">
        <v>213</v>
      </c>
      <c r="S50">
        <v>248</v>
      </c>
      <c r="T50">
        <v>268</v>
      </c>
      <c r="U50">
        <v>245</v>
      </c>
      <c r="V50">
        <v>235</v>
      </c>
      <c r="W50">
        <v>265</v>
      </c>
      <c r="X50">
        <v>262</v>
      </c>
      <c r="Y50">
        <v>235</v>
      </c>
      <c r="Z50">
        <v>247</v>
      </c>
      <c r="AA50">
        <v>265</v>
      </c>
      <c r="AB50">
        <v>301</v>
      </c>
      <c r="AC50">
        <v>301</v>
      </c>
      <c r="AD50">
        <v>255</v>
      </c>
      <c r="AE50">
        <v>186</v>
      </c>
      <c r="AF50">
        <v>194</v>
      </c>
      <c r="AG50">
        <v>211</v>
      </c>
      <c r="AH50">
        <v>195</v>
      </c>
      <c r="AI50">
        <v>336</v>
      </c>
      <c r="AJ50">
        <v>307</v>
      </c>
      <c r="AK50">
        <v>236</v>
      </c>
      <c r="AL50">
        <v>224</v>
      </c>
      <c r="AM50">
        <v>231</v>
      </c>
      <c r="AN50">
        <v>236</v>
      </c>
      <c r="AO50">
        <v>244</v>
      </c>
      <c r="AP50">
        <v>303</v>
      </c>
      <c r="AQ50">
        <v>335</v>
      </c>
      <c r="AR50">
        <v>268</v>
      </c>
      <c r="AS50">
        <v>317</v>
      </c>
      <c r="AT50">
        <v>584</v>
      </c>
      <c r="AU50">
        <v>503</v>
      </c>
      <c r="AV50">
        <v>580</v>
      </c>
      <c r="AW50">
        <v>527</v>
      </c>
      <c r="AX50">
        <v>736</v>
      </c>
      <c r="AY50">
        <v>885</v>
      </c>
      <c r="AZ50">
        <v>924</v>
      </c>
      <c r="BA50">
        <v>746</v>
      </c>
      <c r="BB50">
        <v>699</v>
      </c>
      <c r="BC50">
        <v>339</v>
      </c>
      <c r="BD50">
        <v>372</v>
      </c>
      <c r="BE50">
        <v>361</v>
      </c>
      <c r="BF50">
        <v>314</v>
      </c>
      <c r="BG50">
        <v>395</v>
      </c>
      <c r="BH50">
        <v>572</v>
      </c>
      <c r="BI50">
        <v>604</v>
      </c>
      <c r="BJ50">
        <v>453</v>
      </c>
      <c r="BK50">
        <v>433</v>
      </c>
      <c r="BL50">
        <v>465</v>
      </c>
      <c r="BM50">
        <v>8097</v>
      </c>
      <c r="BN50">
        <v>578</v>
      </c>
      <c r="BO50">
        <v>29807</v>
      </c>
    </row>
    <row r="51" spans="1:67" x14ac:dyDescent="0.3">
      <c r="A51" t="s">
        <v>155</v>
      </c>
      <c r="B51" t="s">
        <v>156</v>
      </c>
      <c r="C51" t="s">
        <v>499</v>
      </c>
      <c r="D51" t="s">
        <v>67</v>
      </c>
      <c r="E51" t="s">
        <v>68</v>
      </c>
      <c r="F51">
        <v>254</v>
      </c>
      <c r="G51">
        <v>225</v>
      </c>
      <c r="H51">
        <v>236</v>
      </c>
      <c r="I51">
        <v>252</v>
      </c>
      <c r="J51">
        <v>231</v>
      </c>
      <c r="K51">
        <v>318</v>
      </c>
      <c r="L51">
        <v>274</v>
      </c>
      <c r="M51">
        <v>420</v>
      </c>
      <c r="N51">
        <v>465</v>
      </c>
      <c r="O51">
        <v>351</v>
      </c>
      <c r="P51">
        <v>234</v>
      </c>
      <c r="Q51">
        <v>217</v>
      </c>
      <c r="R51">
        <v>213</v>
      </c>
      <c r="S51">
        <v>248</v>
      </c>
      <c r="T51">
        <v>268</v>
      </c>
      <c r="U51">
        <v>245</v>
      </c>
      <c r="V51">
        <v>235</v>
      </c>
      <c r="W51">
        <v>265</v>
      </c>
      <c r="X51">
        <v>262</v>
      </c>
      <c r="Y51">
        <v>235</v>
      </c>
      <c r="Z51">
        <v>247</v>
      </c>
      <c r="AA51">
        <v>265</v>
      </c>
      <c r="AB51">
        <v>301</v>
      </c>
      <c r="AC51">
        <v>301</v>
      </c>
      <c r="AD51">
        <v>255</v>
      </c>
      <c r="AE51">
        <v>186</v>
      </c>
      <c r="AF51">
        <v>194</v>
      </c>
      <c r="AG51">
        <v>211</v>
      </c>
      <c r="AH51">
        <v>195</v>
      </c>
      <c r="AI51">
        <v>336</v>
      </c>
      <c r="AJ51">
        <v>307</v>
      </c>
      <c r="AK51">
        <v>236</v>
      </c>
      <c r="AL51">
        <v>224</v>
      </c>
      <c r="AM51">
        <v>231</v>
      </c>
      <c r="AN51">
        <v>236</v>
      </c>
      <c r="AO51">
        <v>244</v>
      </c>
      <c r="AP51">
        <v>303</v>
      </c>
      <c r="AQ51">
        <v>335</v>
      </c>
      <c r="AR51">
        <v>268</v>
      </c>
      <c r="AS51">
        <v>317</v>
      </c>
      <c r="AT51">
        <v>584</v>
      </c>
      <c r="AU51">
        <v>503</v>
      </c>
      <c r="AV51">
        <v>580</v>
      </c>
      <c r="AW51">
        <v>527</v>
      </c>
      <c r="AX51">
        <v>736</v>
      </c>
      <c r="AY51">
        <v>885</v>
      </c>
      <c r="AZ51">
        <v>924</v>
      </c>
      <c r="BA51">
        <v>746</v>
      </c>
      <c r="BB51">
        <v>699</v>
      </c>
      <c r="BC51">
        <v>339</v>
      </c>
      <c r="BD51">
        <v>372</v>
      </c>
      <c r="BE51">
        <v>361</v>
      </c>
      <c r="BF51">
        <v>314</v>
      </c>
      <c r="BG51">
        <v>395</v>
      </c>
      <c r="BH51">
        <v>572</v>
      </c>
      <c r="BI51">
        <v>604</v>
      </c>
      <c r="BJ51">
        <v>453</v>
      </c>
      <c r="BK51">
        <v>433</v>
      </c>
      <c r="BL51">
        <v>465</v>
      </c>
      <c r="BM51">
        <v>8097</v>
      </c>
      <c r="BN51">
        <v>578</v>
      </c>
      <c r="BO51">
        <v>29807</v>
      </c>
    </row>
    <row r="52" spans="1:67" x14ac:dyDescent="0.3">
      <c r="A52" t="s">
        <v>159</v>
      </c>
      <c r="B52" t="s">
        <v>160</v>
      </c>
      <c r="C52" t="s">
        <v>499</v>
      </c>
      <c r="D52" t="s">
        <v>67</v>
      </c>
      <c r="E52" t="s">
        <v>68</v>
      </c>
      <c r="F52">
        <v>254</v>
      </c>
      <c r="G52">
        <v>225</v>
      </c>
      <c r="H52">
        <v>236</v>
      </c>
      <c r="I52">
        <v>252</v>
      </c>
      <c r="J52">
        <v>231</v>
      </c>
      <c r="K52">
        <v>318</v>
      </c>
      <c r="L52">
        <v>274</v>
      </c>
      <c r="M52">
        <v>420</v>
      </c>
      <c r="N52">
        <v>465</v>
      </c>
      <c r="O52">
        <v>351</v>
      </c>
      <c r="P52">
        <v>234</v>
      </c>
      <c r="Q52">
        <v>217</v>
      </c>
      <c r="R52">
        <v>213</v>
      </c>
      <c r="S52">
        <v>248</v>
      </c>
      <c r="T52">
        <v>268</v>
      </c>
      <c r="U52">
        <v>245</v>
      </c>
      <c r="V52">
        <v>235</v>
      </c>
      <c r="W52">
        <v>265</v>
      </c>
      <c r="X52">
        <v>262</v>
      </c>
      <c r="Y52">
        <v>235</v>
      </c>
      <c r="Z52">
        <v>247</v>
      </c>
      <c r="AA52">
        <v>265</v>
      </c>
      <c r="AB52">
        <v>301</v>
      </c>
      <c r="AC52">
        <v>301</v>
      </c>
      <c r="AD52">
        <v>255</v>
      </c>
      <c r="AE52">
        <v>186</v>
      </c>
      <c r="AF52">
        <v>194</v>
      </c>
      <c r="AG52">
        <v>211</v>
      </c>
      <c r="AH52">
        <v>195</v>
      </c>
      <c r="AI52">
        <v>336</v>
      </c>
      <c r="AJ52">
        <v>307</v>
      </c>
      <c r="AK52">
        <v>236</v>
      </c>
      <c r="AL52">
        <v>224</v>
      </c>
      <c r="AM52">
        <v>231</v>
      </c>
      <c r="AN52">
        <v>236</v>
      </c>
      <c r="AO52">
        <v>244</v>
      </c>
      <c r="AP52">
        <v>303</v>
      </c>
      <c r="AQ52">
        <v>335</v>
      </c>
      <c r="AR52">
        <v>268</v>
      </c>
      <c r="AS52">
        <v>317</v>
      </c>
      <c r="AT52">
        <v>584</v>
      </c>
      <c r="AU52">
        <v>503</v>
      </c>
      <c r="AV52">
        <v>580</v>
      </c>
      <c r="AW52">
        <v>527</v>
      </c>
      <c r="AX52">
        <v>736</v>
      </c>
      <c r="AY52">
        <v>885</v>
      </c>
      <c r="AZ52">
        <v>924</v>
      </c>
      <c r="BA52">
        <v>746</v>
      </c>
      <c r="BB52">
        <v>699</v>
      </c>
      <c r="BC52">
        <v>339</v>
      </c>
      <c r="BD52">
        <v>372</v>
      </c>
      <c r="BE52">
        <v>361</v>
      </c>
      <c r="BF52">
        <v>314</v>
      </c>
      <c r="BG52">
        <v>395</v>
      </c>
      <c r="BH52">
        <v>572</v>
      </c>
      <c r="BI52">
        <v>604</v>
      </c>
      <c r="BJ52">
        <v>453</v>
      </c>
      <c r="BK52">
        <v>433</v>
      </c>
      <c r="BL52">
        <v>465</v>
      </c>
      <c r="BM52">
        <v>8097</v>
      </c>
      <c r="BN52">
        <v>578</v>
      </c>
      <c r="BO52">
        <v>29807</v>
      </c>
    </row>
    <row r="53" spans="1:67" x14ac:dyDescent="0.3">
      <c r="A53" t="s">
        <v>161</v>
      </c>
      <c r="B53" t="s">
        <v>162</v>
      </c>
      <c r="C53" t="s">
        <v>499</v>
      </c>
      <c r="D53" t="s">
        <v>67</v>
      </c>
      <c r="E53" t="s">
        <v>68</v>
      </c>
      <c r="F53">
        <v>254</v>
      </c>
      <c r="G53">
        <v>225</v>
      </c>
      <c r="H53">
        <v>236</v>
      </c>
      <c r="I53">
        <v>252</v>
      </c>
      <c r="J53">
        <v>231</v>
      </c>
      <c r="K53">
        <v>318</v>
      </c>
      <c r="L53">
        <v>274</v>
      </c>
      <c r="M53">
        <v>420</v>
      </c>
      <c r="N53">
        <v>465</v>
      </c>
      <c r="O53">
        <v>351</v>
      </c>
      <c r="P53">
        <v>234</v>
      </c>
      <c r="Q53">
        <v>217</v>
      </c>
      <c r="R53">
        <v>213</v>
      </c>
      <c r="S53">
        <v>248</v>
      </c>
      <c r="T53">
        <v>268</v>
      </c>
      <c r="U53">
        <v>245</v>
      </c>
      <c r="V53">
        <v>235</v>
      </c>
      <c r="W53">
        <v>265</v>
      </c>
      <c r="X53">
        <v>262</v>
      </c>
      <c r="Y53">
        <v>235</v>
      </c>
      <c r="Z53">
        <v>247</v>
      </c>
      <c r="AA53">
        <v>265</v>
      </c>
      <c r="AB53">
        <v>301</v>
      </c>
      <c r="AC53">
        <v>301</v>
      </c>
      <c r="AD53">
        <v>255</v>
      </c>
      <c r="AE53">
        <v>186</v>
      </c>
      <c r="AF53">
        <v>194</v>
      </c>
      <c r="AG53">
        <v>211</v>
      </c>
      <c r="AH53">
        <v>195</v>
      </c>
      <c r="AI53">
        <v>336</v>
      </c>
      <c r="AJ53">
        <v>307</v>
      </c>
      <c r="AK53">
        <v>236</v>
      </c>
      <c r="AL53">
        <v>224</v>
      </c>
      <c r="AM53">
        <v>231</v>
      </c>
      <c r="AN53">
        <v>236</v>
      </c>
      <c r="AO53">
        <v>244</v>
      </c>
      <c r="AP53">
        <v>303</v>
      </c>
      <c r="AQ53">
        <v>335</v>
      </c>
      <c r="AR53">
        <v>268</v>
      </c>
      <c r="AS53">
        <v>317</v>
      </c>
      <c r="AT53">
        <v>584</v>
      </c>
      <c r="AU53">
        <v>503</v>
      </c>
      <c r="AV53">
        <v>580</v>
      </c>
      <c r="AW53">
        <v>527</v>
      </c>
      <c r="AX53">
        <v>736</v>
      </c>
      <c r="AY53">
        <v>885</v>
      </c>
      <c r="AZ53">
        <v>924</v>
      </c>
      <c r="BA53">
        <v>746</v>
      </c>
      <c r="BB53">
        <v>699</v>
      </c>
      <c r="BC53">
        <v>339</v>
      </c>
      <c r="BD53">
        <v>372</v>
      </c>
      <c r="BE53">
        <v>361</v>
      </c>
      <c r="BF53">
        <v>314</v>
      </c>
      <c r="BG53">
        <v>395</v>
      </c>
      <c r="BH53">
        <v>572</v>
      </c>
      <c r="BI53">
        <v>604</v>
      </c>
      <c r="BJ53">
        <v>453</v>
      </c>
      <c r="BK53">
        <v>433</v>
      </c>
      <c r="BL53">
        <v>465</v>
      </c>
      <c r="BM53">
        <v>8097</v>
      </c>
      <c r="BN53">
        <v>578</v>
      </c>
      <c r="BO53">
        <v>29807</v>
      </c>
    </row>
    <row r="54" spans="1:67" x14ac:dyDescent="0.3">
      <c r="A54" t="s">
        <v>169</v>
      </c>
      <c r="B54" t="s">
        <v>170</v>
      </c>
      <c r="C54" t="s">
        <v>333</v>
      </c>
      <c r="D54" t="s">
        <v>67</v>
      </c>
      <c r="E54" t="s">
        <v>68</v>
      </c>
      <c r="F54">
        <v>254</v>
      </c>
      <c r="G54">
        <v>225</v>
      </c>
      <c r="H54">
        <v>236</v>
      </c>
      <c r="I54">
        <v>252</v>
      </c>
      <c r="J54">
        <v>231</v>
      </c>
      <c r="K54">
        <v>318</v>
      </c>
      <c r="L54">
        <v>274</v>
      </c>
      <c r="M54">
        <v>420</v>
      </c>
      <c r="N54">
        <v>465</v>
      </c>
      <c r="O54">
        <v>351</v>
      </c>
      <c r="P54">
        <v>234</v>
      </c>
      <c r="Q54">
        <v>217</v>
      </c>
      <c r="R54">
        <v>213</v>
      </c>
      <c r="S54">
        <v>248</v>
      </c>
      <c r="T54">
        <v>268</v>
      </c>
      <c r="U54">
        <v>245</v>
      </c>
      <c r="V54">
        <v>235</v>
      </c>
      <c r="W54">
        <v>265</v>
      </c>
      <c r="X54">
        <v>262</v>
      </c>
      <c r="Y54">
        <v>235</v>
      </c>
      <c r="Z54">
        <v>247</v>
      </c>
      <c r="AA54">
        <v>265</v>
      </c>
      <c r="AB54">
        <v>301</v>
      </c>
      <c r="AC54">
        <v>301</v>
      </c>
      <c r="AD54">
        <v>255</v>
      </c>
      <c r="AE54">
        <v>186</v>
      </c>
      <c r="AF54">
        <v>194</v>
      </c>
      <c r="AG54">
        <v>211</v>
      </c>
      <c r="AH54">
        <v>195</v>
      </c>
      <c r="AI54">
        <v>336</v>
      </c>
      <c r="AJ54">
        <v>307</v>
      </c>
      <c r="AK54">
        <v>236</v>
      </c>
      <c r="AL54">
        <v>224</v>
      </c>
      <c r="AM54">
        <v>231</v>
      </c>
      <c r="AN54">
        <v>236</v>
      </c>
      <c r="AO54">
        <v>244</v>
      </c>
      <c r="AP54">
        <v>303</v>
      </c>
      <c r="AQ54">
        <v>335</v>
      </c>
      <c r="AR54">
        <v>268</v>
      </c>
      <c r="AS54">
        <v>317</v>
      </c>
      <c r="AT54">
        <v>584</v>
      </c>
      <c r="AU54">
        <v>503</v>
      </c>
      <c r="AV54">
        <v>580</v>
      </c>
      <c r="AW54">
        <v>527</v>
      </c>
      <c r="AX54">
        <v>736</v>
      </c>
      <c r="AY54">
        <v>885</v>
      </c>
      <c r="AZ54">
        <v>924</v>
      </c>
      <c r="BA54">
        <v>746</v>
      </c>
      <c r="BB54">
        <v>699</v>
      </c>
      <c r="BC54">
        <v>339</v>
      </c>
      <c r="BD54">
        <v>372</v>
      </c>
      <c r="BE54">
        <v>361</v>
      </c>
      <c r="BF54">
        <v>314</v>
      </c>
      <c r="BG54">
        <v>395</v>
      </c>
      <c r="BH54">
        <v>572</v>
      </c>
      <c r="BI54">
        <v>604</v>
      </c>
      <c r="BJ54">
        <v>453</v>
      </c>
      <c r="BK54">
        <v>433</v>
      </c>
      <c r="BL54">
        <v>465</v>
      </c>
      <c r="BM54">
        <v>8097</v>
      </c>
      <c r="BN54">
        <v>578</v>
      </c>
      <c r="BO54">
        <v>29807</v>
      </c>
    </row>
    <row r="55" spans="1:67" x14ac:dyDescent="0.3">
      <c r="A55" t="s">
        <v>171</v>
      </c>
      <c r="B55" t="s">
        <v>172</v>
      </c>
      <c r="C55" t="s">
        <v>333</v>
      </c>
      <c r="D55" t="s">
        <v>67</v>
      </c>
      <c r="E55" t="s">
        <v>68</v>
      </c>
      <c r="F55">
        <v>254</v>
      </c>
      <c r="G55">
        <v>225</v>
      </c>
      <c r="H55">
        <v>236</v>
      </c>
      <c r="I55">
        <v>252</v>
      </c>
      <c r="J55">
        <v>231</v>
      </c>
      <c r="K55">
        <v>318</v>
      </c>
      <c r="L55">
        <v>274</v>
      </c>
      <c r="M55">
        <v>420</v>
      </c>
      <c r="N55">
        <v>465</v>
      </c>
      <c r="O55">
        <v>351</v>
      </c>
      <c r="P55">
        <v>234</v>
      </c>
      <c r="Q55">
        <v>217</v>
      </c>
      <c r="R55">
        <v>213</v>
      </c>
      <c r="S55">
        <v>248</v>
      </c>
      <c r="T55">
        <v>268</v>
      </c>
      <c r="U55">
        <v>245</v>
      </c>
      <c r="V55">
        <v>235</v>
      </c>
      <c r="W55">
        <v>265</v>
      </c>
      <c r="X55">
        <v>262</v>
      </c>
      <c r="Y55">
        <v>235</v>
      </c>
      <c r="Z55">
        <v>247</v>
      </c>
      <c r="AA55">
        <v>265</v>
      </c>
      <c r="AB55">
        <v>301</v>
      </c>
      <c r="AC55">
        <v>301</v>
      </c>
      <c r="AD55">
        <v>255</v>
      </c>
      <c r="AE55">
        <v>186</v>
      </c>
      <c r="AF55">
        <v>194</v>
      </c>
      <c r="AG55">
        <v>211</v>
      </c>
      <c r="AH55">
        <v>195</v>
      </c>
      <c r="AI55">
        <v>336</v>
      </c>
      <c r="AJ55">
        <v>307</v>
      </c>
      <c r="AK55">
        <v>236</v>
      </c>
      <c r="AL55">
        <v>224</v>
      </c>
      <c r="AM55">
        <v>231</v>
      </c>
      <c r="AN55">
        <v>236</v>
      </c>
      <c r="AO55">
        <v>244</v>
      </c>
      <c r="AP55">
        <v>303</v>
      </c>
      <c r="AQ55">
        <v>335</v>
      </c>
      <c r="AR55">
        <v>268</v>
      </c>
      <c r="AS55">
        <v>317</v>
      </c>
      <c r="AT55">
        <v>584</v>
      </c>
      <c r="AU55">
        <v>503</v>
      </c>
      <c r="AV55">
        <v>580</v>
      </c>
      <c r="AW55">
        <v>527</v>
      </c>
      <c r="AX55">
        <v>736</v>
      </c>
      <c r="AY55">
        <v>885</v>
      </c>
      <c r="AZ55">
        <v>924</v>
      </c>
      <c r="BA55">
        <v>746</v>
      </c>
      <c r="BB55">
        <v>699</v>
      </c>
      <c r="BC55">
        <v>339</v>
      </c>
      <c r="BD55">
        <v>372</v>
      </c>
      <c r="BE55">
        <v>361</v>
      </c>
      <c r="BF55">
        <v>314</v>
      </c>
      <c r="BG55">
        <v>395</v>
      </c>
      <c r="BH55">
        <v>572</v>
      </c>
      <c r="BI55">
        <v>604</v>
      </c>
      <c r="BJ55">
        <v>453</v>
      </c>
      <c r="BK55">
        <v>433</v>
      </c>
      <c r="BL55">
        <v>465</v>
      </c>
      <c r="BM55">
        <v>8097</v>
      </c>
      <c r="BN55">
        <v>578</v>
      </c>
      <c r="BO55">
        <v>29807</v>
      </c>
    </row>
    <row r="56" spans="1:67" x14ac:dyDescent="0.3">
      <c r="A56" t="s">
        <v>179</v>
      </c>
      <c r="B56" t="s">
        <v>180</v>
      </c>
      <c r="C56" t="s">
        <v>371</v>
      </c>
      <c r="D56" t="s">
        <v>67</v>
      </c>
      <c r="E56" t="s">
        <v>68</v>
      </c>
      <c r="F56">
        <v>254</v>
      </c>
      <c r="G56">
        <v>225</v>
      </c>
      <c r="H56">
        <v>236</v>
      </c>
      <c r="I56">
        <v>252</v>
      </c>
      <c r="J56">
        <v>231</v>
      </c>
      <c r="K56">
        <v>318</v>
      </c>
      <c r="L56">
        <v>274</v>
      </c>
      <c r="M56">
        <v>420</v>
      </c>
      <c r="N56">
        <v>465</v>
      </c>
      <c r="O56">
        <v>351</v>
      </c>
      <c r="P56">
        <v>234</v>
      </c>
      <c r="Q56">
        <v>217</v>
      </c>
      <c r="R56">
        <v>213</v>
      </c>
      <c r="S56">
        <v>248</v>
      </c>
      <c r="T56">
        <v>268</v>
      </c>
      <c r="U56">
        <v>245</v>
      </c>
      <c r="V56">
        <v>235</v>
      </c>
      <c r="W56">
        <v>265</v>
      </c>
      <c r="X56">
        <v>262</v>
      </c>
      <c r="Y56">
        <v>235</v>
      </c>
      <c r="Z56">
        <v>247</v>
      </c>
      <c r="AA56">
        <v>265</v>
      </c>
      <c r="AB56">
        <v>301</v>
      </c>
      <c r="AC56">
        <v>301</v>
      </c>
      <c r="AD56">
        <v>255</v>
      </c>
      <c r="AE56">
        <v>186</v>
      </c>
      <c r="AF56">
        <v>194</v>
      </c>
      <c r="AG56">
        <v>211</v>
      </c>
      <c r="AH56">
        <v>195</v>
      </c>
      <c r="AI56">
        <v>336</v>
      </c>
      <c r="AJ56">
        <v>307</v>
      </c>
      <c r="AK56">
        <v>236</v>
      </c>
      <c r="AL56">
        <v>224</v>
      </c>
      <c r="AM56">
        <v>231</v>
      </c>
      <c r="AN56">
        <v>236</v>
      </c>
      <c r="AO56">
        <v>244</v>
      </c>
      <c r="AP56">
        <v>303</v>
      </c>
      <c r="AQ56">
        <v>335</v>
      </c>
      <c r="AR56">
        <v>268</v>
      </c>
      <c r="AS56">
        <v>317</v>
      </c>
      <c r="AT56">
        <v>584</v>
      </c>
      <c r="AU56">
        <v>503</v>
      </c>
      <c r="AV56">
        <v>580</v>
      </c>
      <c r="AW56">
        <v>527</v>
      </c>
      <c r="AX56">
        <v>736</v>
      </c>
      <c r="AY56">
        <v>885</v>
      </c>
      <c r="AZ56">
        <v>924</v>
      </c>
      <c r="BA56">
        <v>746</v>
      </c>
      <c r="BB56">
        <v>699</v>
      </c>
      <c r="BC56">
        <v>339</v>
      </c>
      <c r="BD56">
        <v>372</v>
      </c>
      <c r="BE56">
        <v>361</v>
      </c>
      <c r="BF56">
        <v>314</v>
      </c>
      <c r="BG56">
        <v>395</v>
      </c>
      <c r="BH56">
        <v>572</v>
      </c>
      <c r="BI56">
        <v>604</v>
      </c>
      <c r="BJ56">
        <v>453</v>
      </c>
      <c r="BK56">
        <v>433</v>
      </c>
      <c r="BL56">
        <v>465</v>
      </c>
      <c r="BM56">
        <v>8097</v>
      </c>
      <c r="BN56">
        <v>578</v>
      </c>
      <c r="BO56">
        <v>29807</v>
      </c>
    </row>
    <row r="57" spans="1:67" x14ac:dyDescent="0.3">
      <c r="A57" t="s">
        <v>181</v>
      </c>
      <c r="B57" t="s">
        <v>182</v>
      </c>
      <c r="C57" t="s">
        <v>333</v>
      </c>
      <c r="D57" t="s">
        <v>67</v>
      </c>
      <c r="E57" t="s">
        <v>68</v>
      </c>
      <c r="F57">
        <v>254</v>
      </c>
      <c r="G57">
        <v>225</v>
      </c>
      <c r="H57">
        <v>236</v>
      </c>
      <c r="I57">
        <v>252</v>
      </c>
      <c r="J57">
        <v>231</v>
      </c>
      <c r="K57">
        <v>318</v>
      </c>
      <c r="L57">
        <v>274</v>
      </c>
      <c r="M57">
        <v>420</v>
      </c>
      <c r="N57">
        <v>465</v>
      </c>
      <c r="O57">
        <v>351</v>
      </c>
      <c r="P57">
        <v>234</v>
      </c>
      <c r="Q57">
        <v>217</v>
      </c>
      <c r="R57">
        <v>213</v>
      </c>
      <c r="S57">
        <v>248</v>
      </c>
      <c r="T57">
        <v>268</v>
      </c>
      <c r="U57">
        <v>245</v>
      </c>
      <c r="V57">
        <v>235</v>
      </c>
      <c r="W57">
        <v>265</v>
      </c>
      <c r="X57">
        <v>262</v>
      </c>
      <c r="Y57">
        <v>235</v>
      </c>
      <c r="Z57">
        <v>247</v>
      </c>
      <c r="AA57">
        <v>265</v>
      </c>
      <c r="AB57">
        <v>301</v>
      </c>
      <c r="AC57">
        <v>301</v>
      </c>
      <c r="AD57">
        <v>255</v>
      </c>
      <c r="AE57">
        <v>186</v>
      </c>
      <c r="AF57">
        <v>194</v>
      </c>
      <c r="AG57">
        <v>211</v>
      </c>
      <c r="AH57">
        <v>195</v>
      </c>
      <c r="AI57">
        <v>336</v>
      </c>
      <c r="AJ57">
        <v>307</v>
      </c>
      <c r="AK57">
        <v>236</v>
      </c>
      <c r="AL57">
        <v>224</v>
      </c>
      <c r="AM57">
        <v>231</v>
      </c>
      <c r="AN57">
        <v>236</v>
      </c>
      <c r="AO57">
        <v>244</v>
      </c>
      <c r="AP57">
        <v>303</v>
      </c>
      <c r="AQ57">
        <v>335</v>
      </c>
      <c r="AR57">
        <v>268</v>
      </c>
      <c r="AS57">
        <v>317</v>
      </c>
      <c r="AT57">
        <v>584</v>
      </c>
      <c r="AU57">
        <v>503</v>
      </c>
      <c r="AV57">
        <v>580</v>
      </c>
      <c r="AW57">
        <v>527</v>
      </c>
      <c r="AX57">
        <v>736</v>
      </c>
      <c r="AY57">
        <v>885</v>
      </c>
      <c r="AZ57">
        <v>924</v>
      </c>
      <c r="BA57">
        <v>746</v>
      </c>
      <c r="BB57">
        <v>699</v>
      </c>
      <c r="BC57">
        <v>339</v>
      </c>
      <c r="BD57">
        <v>372</v>
      </c>
      <c r="BE57">
        <v>361</v>
      </c>
      <c r="BF57">
        <v>314</v>
      </c>
      <c r="BG57">
        <v>395</v>
      </c>
      <c r="BH57">
        <v>572</v>
      </c>
      <c r="BI57">
        <v>604</v>
      </c>
      <c r="BJ57">
        <v>453</v>
      </c>
      <c r="BK57">
        <v>433</v>
      </c>
      <c r="BL57">
        <v>465</v>
      </c>
      <c r="BM57">
        <v>8097</v>
      </c>
      <c r="BN57">
        <v>578</v>
      </c>
      <c r="BO57">
        <v>29807</v>
      </c>
    </row>
    <row r="58" spans="1:67" x14ac:dyDescent="0.3">
      <c r="A58" t="s">
        <v>185</v>
      </c>
      <c r="B58" t="s">
        <v>186</v>
      </c>
      <c r="C58" t="s">
        <v>333</v>
      </c>
      <c r="D58" t="s">
        <v>67</v>
      </c>
      <c r="E58" t="s">
        <v>68</v>
      </c>
      <c r="F58">
        <v>254</v>
      </c>
      <c r="G58">
        <v>225</v>
      </c>
      <c r="H58">
        <v>236</v>
      </c>
      <c r="I58">
        <v>252</v>
      </c>
      <c r="J58">
        <v>231</v>
      </c>
      <c r="K58">
        <v>318</v>
      </c>
      <c r="L58">
        <v>274</v>
      </c>
      <c r="M58">
        <v>420</v>
      </c>
      <c r="N58">
        <v>465</v>
      </c>
      <c r="O58">
        <v>351</v>
      </c>
      <c r="P58">
        <v>234</v>
      </c>
      <c r="Q58">
        <v>217</v>
      </c>
      <c r="R58">
        <v>213</v>
      </c>
      <c r="S58">
        <v>248</v>
      </c>
      <c r="T58">
        <v>268</v>
      </c>
      <c r="U58">
        <v>245</v>
      </c>
      <c r="V58">
        <v>235</v>
      </c>
      <c r="W58">
        <v>265</v>
      </c>
      <c r="X58">
        <v>262</v>
      </c>
      <c r="Y58">
        <v>235</v>
      </c>
      <c r="Z58">
        <v>247</v>
      </c>
      <c r="AA58">
        <v>265</v>
      </c>
      <c r="AB58">
        <v>301</v>
      </c>
      <c r="AC58">
        <v>301</v>
      </c>
      <c r="AD58">
        <v>255</v>
      </c>
      <c r="AE58">
        <v>186</v>
      </c>
      <c r="AF58">
        <v>194</v>
      </c>
      <c r="AG58">
        <v>211</v>
      </c>
      <c r="AH58">
        <v>195</v>
      </c>
      <c r="AI58">
        <v>336</v>
      </c>
      <c r="AJ58">
        <v>307</v>
      </c>
      <c r="AK58">
        <v>236</v>
      </c>
      <c r="AL58">
        <v>224</v>
      </c>
      <c r="AM58">
        <v>231</v>
      </c>
      <c r="AN58">
        <v>236</v>
      </c>
      <c r="AO58">
        <v>244</v>
      </c>
      <c r="AP58">
        <v>303</v>
      </c>
      <c r="AQ58">
        <v>335</v>
      </c>
      <c r="AR58">
        <v>268</v>
      </c>
      <c r="AS58">
        <v>317</v>
      </c>
      <c r="AT58">
        <v>584</v>
      </c>
      <c r="AU58">
        <v>503</v>
      </c>
      <c r="AV58">
        <v>580</v>
      </c>
      <c r="AW58">
        <v>527</v>
      </c>
      <c r="AX58">
        <v>736</v>
      </c>
      <c r="AY58">
        <v>885</v>
      </c>
      <c r="AZ58">
        <v>924</v>
      </c>
      <c r="BA58">
        <v>746</v>
      </c>
      <c r="BB58">
        <v>699</v>
      </c>
      <c r="BC58">
        <v>339</v>
      </c>
      <c r="BD58">
        <v>372</v>
      </c>
      <c r="BE58">
        <v>361</v>
      </c>
      <c r="BF58">
        <v>314</v>
      </c>
      <c r="BG58">
        <v>395</v>
      </c>
      <c r="BH58">
        <v>572</v>
      </c>
      <c r="BI58">
        <v>604</v>
      </c>
      <c r="BJ58">
        <v>453</v>
      </c>
      <c r="BK58">
        <v>433</v>
      </c>
      <c r="BL58">
        <v>465</v>
      </c>
      <c r="BM58">
        <v>8097</v>
      </c>
      <c r="BN58">
        <v>578</v>
      </c>
      <c r="BO58">
        <v>29807</v>
      </c>
    </row>
    <row r="59" spans="1:67" x14ac:dyDescent="0.3">
      <c r="A59" t="s">
        <v>205</v>
      </c>
      <c r="B59" t="s">
        <v>206</v>
      </c>
      <c r="C59" t="s">
        <v>499</v>
      </c>
      <c r="D59" t="s">
        <v>67</v>
      </c>
      <c r="E59" t="s">
        <v>68</v>
      </c>
      <c r="F59">
        <v>254</v>
      </c>
      <c r="G59">
        <v>225</v>
      </c>
      <c r="H59">
        <v>236</v>
      </c>
      <c r="I59">
        <v>252</v>
      </c>
      <c r="J59">
        <v>231</v>
      </c>
      <c r="K59">
        <v>318</v>
      </c>
      <c r="L59">
        <v>274</v>
      </c>
      <c r="M59">
        <v>420</v>
      </c>
      <c r="N59">
        <v>465</v>
      </c>
      <c r="O59">
        <v>351</v>
      </c>
      <c r="P59">
        <v>234</v>
      </c>
      <c r="Q59">
        <v>217</v>
      </c>
      <c r="R59">
        <v>213</v>
      </c>
      <c r="S59">
        <v>248</v>
      </c>
      <c r="T59">
        <v>268</v>
      </c>
      <c r="U59">
        <v>245</v>
      </c>
      <c r="V59">
        <v>235</v>
      </c>
      <c r="W59">
        <v>265</v>
      </c>
      <c r="X59">
        <v>262</v>
      </c>
      <c r="Y59">
        <v>235</v>
      </c>
      <c r="Z59">
        <v>247</v>
      </c>
      <c r="AA59">
        <v>265</v>
      </c>
      <c r="AB59">
        <v>301</v>
      </c>
      <c r="AC59">
        <v>301</v>
      </c>
      <c r="AD59">
        <v>255</v>
      </c>
      <c r="AE59">
        <v>186</v>
      </c>
      <c r="AF59">
        <v>194</v>
      </c>
      <c r="AG59">
        <v>211</v>
      </c>
      <c r="AH59">
        <v>195</v>
      </c>
      <c r="AI59">
        <v>336</v>
      </c>
      <c r="AJ59">
        <v>307</v>
      </c>
      <c r="AK59">
        <v>236</v>
      </c>
      <c r="AL59">
        <v>224</v>
      </c>
      <c r="AM59">
        <v>231</v>
      </c>
      <c r="AN59">
        <v>236</v>
      </c>
      <c r="AO59">
        <v>244</v>
      </c>
      <c r="AP59">
        <v>303</v>
      </c>
      <c r="AQ59">
        <v>335</v>
      </c>
      <c r="AR59">
        <v>268</v>
      </c>
      <c r="AS59">
        <v>317</v>
      </c>
      <c r="AT59">
        <v>584</v>
      </c>
      <c r="AU59">
        <v>503</v>
      </c>
      <c r="AV59">
        <v>580</v>
      </c>
      <c r="AW59">
        <v>527</v>
      </c>
      <c r="AX59">
        <v>736</v>
      </c>
      <c r="AY59">
        <v>885</v>
      </c>
      <c r="AZ59">
        <v>924</v>
      </c>
      <c r="BA59">
        <v>746</v>
      </c>
      <c r="BB59">
        <v>699</v>
      </c>
      <c r="BC59">
        <v>339</v>
      </c>
      <c r="BD59">
        <v>372</v>
      </c>
      <c r="BE59">
        <v>361</v>
      </c>
      <c r="BF59">
        <v>314</v>
      </c>
      <c r="BG59">
        <v>395</v>
      </c>
      <c r="BH59">
        <v>572</v>
      </c>
      <c r="BI59">
        <v>604</v>
      </c>
      <c r="BJ59">
        <v>453</v>
      </c>
      <c r="BK59">
        <v>433</v>
      </c>
      <c r="BL59">
        <v>465</v>
      </c>
      <c r="BM59">
        <v>8097</v>
      </c>
      <c r="BN59">
        <v>578</v>
      </c>
      <c r="BO59">
        <v>29807</v>
      </c>
    </row>
    <row r="60" spans="1:67" x14ac:dyDescent="0.3">
      <c r="A60" t="s">
        <v>211</v>
      </c>
      <c r="B60" t="s">
        <v>212</v>
      </c>
      <c r="C60" t="s">
        <v>499</v>
      </c>
      <c r="D60" t="s">
        <v>67</v>
      </c>
      <c r="E60" t="s">
        <v>68</v>
      </c>
      <c r="F60">
        <v>254</v>
      </c>
      <c r="G60">
        <v>225</v>
      </c>
      <c r="H60">
        <v>236</v>
      </c>
      <c r="I60">
        <v>252</v>
      </c>
      <c r="J60">
        <v>231</v>
      </c>
      <c r="K60">
        <v>318</v>
      </c>
      <c r="L60">
        <v>274</v>
      </c>
      <c r="M60">
        <v>420</v>
      </c>
      <c r="N60">
        <v>465</v>
      </c>
      <c r="O60">
        <v>351</v>
      </c>
      <c r="P60">
        <v>234</v>
      </c>
      <c r="Q60">
        <v>217</v>
      </c>
      <c r="R60">
        <v>213</v>
      </c>
      <c r="S60">
        <v>248</v>
      </c>
      <c r="T60">
        <v>268</v>
      </c>
      <c r="U60">
        <v>245</v>
      </c>
      <c r="V60">
        <v>235</v>
      </c>
      <c r="W60">
        <v>265</v>
      </c>
      <c r="X60">
        <v>262</v>
      </c>
      <c r="Y60">
        <v>235</v>
      </c>
      <c r="Z60">
        <v>247</v>
      </c>
      <c r="AA60">
        <v>265</v>
      </c>
      <c r="AB60">
        <v>301</v>
      </c>
      <c r="AC60">
        <v>301</v>
      </c>
      <c r="AD60">
        <v>255</v>
      </c>
      <c r="AE60">
        <v>186</v>
      </c>
      <c r="AF60">
        <v>194</v>
      </c>
      <c r="AG60">
        <v>211</v>
      </c>
      <c r="AH60">
        <v>195</v>
      </c>
      <c r="AI60">
        <v>336</v>
      </c>
      <c r="AJ60">
        <v>307</v>
      </c>
      <c r="AK60">
        <v>236</v>
      </c>
      <c r="AL60">
        <v>224</v>
      </c>
      <c r="AM60">
        <v>231</v>
      </c>
      <c r="AN60">
        <v>236</v>
      </c>
      <c r="AO60">
        <v>244</v>
      </c>
      <c r="AP60">
        <v>303</v>
      </c>
      <c r="AQ60">
        <v>335</v>
      </c>
      <c r="AR60">
        <v>268</v>
      </c>
      <c r="AS60">
        <v>317</v>
      </c>
      <c r="AT60">
        <v>584</v>
      </c>
      <c r="AU60">
        <v>503</v>
      </c>
      <c r="AV60">
        <v>580</v>
      </c>
      <c r="AW60">
        <v>527</v>
      </c>
      <c r="AX60">
        <v>736</v>
      </c>
      <c r="AY60">
        <v>885</v>
      </c>
      <c r="AZ60">
        <v>924</v>
      </c>
      <c r="BA60">
        <v>746</v>
      </c>
      <c r="BB60">
        <v>699</v>
      </c>
      <c r="BC60">
        <v>339</v>
      </c>
      <c r="BD60">
        <v>372</v>
      </c>
      <c r="BE60">
        <v>361</v>
      </c>
      <c r="BF60">
        <v>314</v>
      </c>
      <c r="BG60">
        <v>395</v>
      </c>
      <c r="BH60">
        <v>572</v>
      </c>
      <c r="BI60">
        <v>604</v>
      </c>
      <c r="BJ60">
        <v>453</v>
      </c>
      <c r="BK60">
        <v>433</v>
      </c>
      <c r="BL60">
        <v>465</v>
      </c>
      <c r="BM60">
        <v>8097</v>
      </c>
      <c r="BN60">
        <v>578</v>
      </c>
      <c r="BO60">
        <v>29807</v>
      </c>
    </row>
    <row r="61" spans="1:67" x14ac:dyDescent="0.3">
      <c r="A61" t="s">
        <v>219</v>
      </c>
      <c r="B61" t="s">
        <v>220</v>
      </c>
      <c r="C61" t="s">
        <v>193</v>
      </c>
      <c r="D61" t="s">
        <v>67</v>
      </c>
      <c r="E61" t="s">
        <v>68</v>
      </c>
      <c r="F61">
        <v>254</v>
      </c>
      <c r="G61">
        <v>225</v>
      </c>
      <c r="H61">
        <v>236</v>
      </c>
      <c r="I61">
        <v>252</v>
      </c>
      <c r="J61">
        <v>231</v>
      </c>
      <c r="K61">
        <v>318</v>
      </c>
      <c r="L61">
        <v>274</v>
      </c>
      <c r="M61">
        <v>420</v>
      </c>
      <c r="N61">
        <v>465</v>
      </c>
      <c r="O61">
        <v>351</v>
      </c>
      <c r="P61">
        <v>234</v>
      </c>
      <c r="Q61">
        <v>217</v>
      </c>
      <c r="R61">
        <v>213</v>
      </c>
      <c r="S61">
        <v>248</v>
      </c>
      <c r="T61">
        <v>268</v>
      </c>
      <c r="U61">
        <v>245</v>
      </c>
      <c r="V61">
        <v>235</v>
      </c>
      <c r="W61">
        <v>265</v>
      </c>
      <c r="X61">
        <v>262</v>
      </c>
      <c r="Y61">
        <v>235</v>
      </c>
      <c r="Z61">
        <v>247</v>
      </c>
      <c r="AA61">
        <v>265</v>
      </c>
      <c r="AB61">
        <v>301</v>
      </c>
      <c r="AC61">
        <v>301</v>
      </c>
      <c r="AD61">
        <v>255</v>
      </c>
      <c r="AE61">
        <v>186</v>
      </c>
      <c r="AF61">
        <v>194</v>
      </c>
      <c r="AG61">
        <v>211</v>
      </c>
      <c r="AH61">
        <v>195</v>
      </c>
      <c r="AI61">
        <v>336</v>
      </c>
      <c r="AJ61">
        <v>307</v>
      </c>
      <c r="AK61">
        <v>236</v>
      </c>
      <c r="AL61">
        <v>224</v>
      </c>
      <c r="AM61">
        <v>231</v>
      </c>
      <c r="AN61">
        <v>236</v>
      </c>
      <c r="AO61">
        <v>244</v>
      </c>
      <c r="AP61">
        <v>303</v>
      </c>
      <c r="AQ61">
        <v>335</v>
      </c>
      <c r="AR61">
        <v>268</v>
      </c>
      <c r="AS61">
        <v>317</v>
      </c>
      <c r="AT61">
        <v>584</v>
      </c>
      <c r="AU61">
        <v>503</v>
      </c>
      <c r="AV61">
        <v>580</v>
      </c>
      <c r="AW61">
        <v>527</v>
      </c>
      <c r="AX61">
        <v>736</v>
      </c>
      <c r="AY61">
        <v>885</v>
      </c>
      <c r="AZ61">
        <v>924</v>
      </c>
      <c r="BA61">
        <v>746</v>
      </c>
      <c r="BB61">
        <v>699</v>
      </c>
      <c r="BC61">
        <v>339</v>
      </c>
      <c r="BD61">
        <v>372</v>
      </c>
      <c r="BE61">
        <v>361</v>
      </c>
      <c r="BF61">
        <v>314</v>
      </c>
      <c r="BG61">
        <v>395</v>
      </c>
      <c r="BH61">
        <v>572</v>
      </c>
      <c r="BI61">
        <v>604</v>
      </c>
      <c r="BJ61">
        <v>453</v>
      </c>
      <c r="BK61">
        <v>433</v>
      </c>
      <c r="BL61">
        <v>465</v>
      </c>
      <c r="BM61">
        <v>8097</v>
      </c>
      <c r="BN61">
        <v>578</v>
      </c>
      <c r="BO61">
        <v>29807</v>
      </c>
    </row>
    <row r="62" spans="1:67" x14ac:dyDescent="0.3">
      <c r="A62" t="s">
        <v>223</v>
      </c>
      <c r="B62" t="s">
        <v>224</v>
      </c>
      <c r="C62" t="s">
        <v>197</v>
      </c>
      <c r="D62" t="s">
        <v>67</v>
      </c>
      <c r="E62" t="s">
        <v>68</v>
      </c>
      <c r="F62">
        <v>254</v>
      </c>
      <c r="G62">
        <v>225</v>
      </c>
      <c r="H62">
        <v>236</v>
      </c>
      <c r="I62">
        <v>252</v>
      </c>
      <c r="J62">
        <v>231</v>
      </c>
      <c r="K62">
        <v>318</v>
      </c>
      <c r="L62">
        <v>274</v>
      </c>
      <c r="M62">
        <v>420</v>
      </c>
      <c r="N62">
        <v>465</v>
      </c>
      <c r="O62">
        <v>351</v>
      </c>
      <c r="P62">
        <v>234</v>
      </c>
      <c r="Q62">
        <v>217</v>
      </c>
      <c r="R62">
        <v>213</v>
      </c>
      <c r="S62">
        <v>248</v>
      </c>
      <c r="T62">
        <v>268</v>
      </c>
      <c r="U62">
        <v>245</v>
      </c>
      <c r="V62">
        <v>235</v>
      </c>
      <c r="W62">
        <v>265</v>
      </c>
      <c r="X62">
        <v>262</v>
      </c>
      <c r="Y62">
        <v>235</v>
      </c>
      <c r="Z62">
        <v>247</v>
      </c>
      <c r="AA62">
        <v>265</v>
      </c>
      <c r="AB62">
        <v>301</v>
      </c>
      <c r="AC62">
        <v>301</v>
      </c>
      <c r="AD62">
        <v>255</v>
      </c>
      <c r="AE62">
        <v>186</v>
      </c>
      <c r="AF62">
        <v>194</v>
      </c>
      <c r="AG62">
        <v>211</v>
      </c>
      <c r="AH62">
        <v>195</v>
      </c>
      <c r="AI62">
        <v>336</v>
      </c>
      <c r="AJ62">
        <v>307</v>
      </c>
      <c r="AK62">
        <v>236</v>
      </c>
      <c r="AL62">
        <v>224</v>
      </c>
      <c r="AM62">
        <v>231</v>
      </c>
      <c r="AN62">
        <v>236</v>
      </c>
      <c r="AO62">
        <v>244</v>
      </c>
      <c r="AP62">
        <v>303</v>
      </c>
      <c r="AQ62">
        <v>335</v>
      </c>
      <c r="AR62">
        <v>268</v>
      </c>
      <c r="AS62">
        <v>317</v>
      </c>
      <c r="AT62">
        <v>584</v>
      </c>
      <c r="AU62">
        <v>503</v>
      </c>
      <c r="AV62">
        <v>580</v>
      </c>
      <c r="AW62">
        <v>527</v>
      </c>
      <c r="AX62">
        <v>736</v>
      </c>
      <c r="AY62">
        <v>885</v>
      </c>
      <c r="AZ62">
        <v>924</v>
      </c>
      <c r="BA62">
        <v>746</v>
      </c>
      <c r="BB62">
        <v>699</v>
      </c>
      <c r="BC62">
        <v>339</v>
      </c>
      <c r="BD62">
        <v>372</v>
      </c>
      <c r="BE62">
        <v>361</v>
      </c>
      <c r="BF62">
        <v>314</v>
      </c>
      <c r="BG62">
        <v>395</v>
      </c>
      <c r="BH62">
        <v>572</v>
      </c>
      <c r="BI62">
        <v>604</v>
      </c>
      <c r="BJ62">
        <v>453</v>
      </c>
      <c r="BK62">
        <v>433</v>
      </c>
      <c r="BL62">
        <v>465</v>
      </c>
      <c r="BM62">
        <v>8097</v>
      </c>
      <c r="BN62">
        <v>578</v>
      </c>
      <c r="BO62">
        <v>29807</v>
      </c>
    </row>
    <row r="63" spans="1:67" x14ac:dyDescent="0.3">
      <c r="A63" t="s">
        <v>225</v>
      </c>
      <c r="B63" t="s">
        <v>226</v>
      </c>
      <c r="C63" t="s">
        <v>193</v>
      </c>
      <c r="D63" t="s">
        <v>67</v>
      </c>
      <c r="E63" t="s">
        <v>68</v>
      </c>
      <c r="F63">
        <v>254</v>
      </c>
      <c r="G63">
        <v>225</v>
      </c>
      <c r="H63">
        <v>236</v>
      </c>
      <c r="I63">
        <v>252</v>
      </c>
      <c r="J63">
        <v>231</v>
      </c>
      <c r="K63">
        <v>318</v>
      </c>
      <c r="L63">
        <v>274</v>
      </c>
      <c r="M63">
        <v>420</v>
      </c>
      <c r="N63">
        <v>465</v>
      </c>
      <c r="O63">
        <v>351</v>
      </c>
      <c r="P63">
        <v>234</v>
      </c>
      <c r="Q63">
        <v>217</v>
      </c>
      <c r="R63">
        <v>213</v>
      </c>
      <c r="S63">
        <v>248</v>
      </c>
      <c r="T63">
        <v>268</v>
      </c>
      <c r="U63">
        <v>245</v>
      </c>
      <c r="V63">
        <v>235</v>
      </c>
      <c r="W63">
        <v>265</v>
      </c>
      <c r="X63">
        <v>262</v>
      </c>
      <c r="Y63">
        <v>235</v>
      </c>
      <c r="Z63">
        <v>247</v>
      </c>
      <c r="AA63">
        <v>265</v>
      </c>
      <c r="AB63">
        <v>301</v>
      </c>
      <c r="AC63">
        <v>301</v>
      </c>
      <c r="AD63">
        <v>255</v>
      </c>
      <c r="AE63">
        <v>186</v>
      </c>
      <c r="AF63">
        <v>194</v>
      </c>
      <c r="AG63">
        <v>211</v>
      </c>
      <c r="AH63">
        <v>195</v>
      </c>
      <c r="AI63">
        <v>336</v>
      </c>
      <c r="AJ63">
        <v>307</v>
      </c>
      <c r="AK63">
        <v>236</v>
      </c>
      <c r="AL63">
        <v>224</v>
      </c>
      <c r="AM63">
        <v>231</v>
      </c>
      <c r="AN63">
        <v>236</v>
      </c>
      <c r="AO63">
        <v>244</v>
      </c>
      <c r="AP63">
        <v>303</v>
      </c>
      <c r="AQ63">
        <v>335</v>
      </c>
      <c r="AR63">
        <v>268</v>
      </c>
      <c r="AS63">
        <v>317</v>
      </c>
      <c r="AT63">
        <v>584</v>
      </c>
      <c r="AU63">
        <v>503</v>
      </c>
      <c r="AV63">
        <v>580</v>
      </c>
      <c r="AW63">
        <v>527</v>
      </c>
      <c r="AX63">
        <v>736</v>
      </c>
      <c r="AY63">
        <v>885</v>
      </c>
      <c r="AZ63">
        <v>924</v>
      </c>
      <c r="BA63">
        <v>746</v>
      </c>
      <c r="BB63">
        <v>699</v>
      </c>
      <c r="BC63">
        <v>339</v>
      </c>
      <c r="BD63">
        <v>372</v>
      </c>
      <c r="BE63">
        <v>361</v>
      </c>
      <c r="BF63">
        <v>314</v>
      </c>
      <c r="BG63">
        <v>395</v>
      </c>
      <c r="BH63">
        <v>572</v>
      </c>
      <c r="BI63">
        <v>604</v>
      </c>
      <c r="BJ63">
        <v>453</v>
      </c>
      <c r="BK63">
        <v>433</v>
      </c>
      <c r="BL63">
        <v>465</v>
      </c>
      <c r="BM63">
        <v>8097</v>
      </c>
      <c r="BN63">
        <v>578</v>
      </c>
      <c r="BO63">
        <v>29807</v>
      </c>
    </row>
    <row r="64" spans="1:67" x14ac:dyDescent="0.3">
      <c r="A64" t="s">
        <v>227</v>
      </c>
      <c r="B64" t="s">
        <v>228</v>
      </c>
      <c r="C64" t="s">
        <v>499</v>
      </c>
      <c r="D64" t="s">
        <v>67</v>
      </c>
      <c r="E64" t="s">
        <v>68</v>
      </c>
      <c r="F64">
        <v>254</v>
      </c>
      <c r="G64">
        <v>225</v>
      </c>
      <c r="H64">
        <v>236</v>
      </c>
      <c r="I64">
        <v>252</v>
      </c>
      <c r="J64">
        <v>231</v>
      </c>
      <c r="K64">
        <v>318</v>
      </c>
      <c r="L64">
        <v>274</v>
      </c>
      <c r="M64">
        <v>420</v>
      </c>
      <c r="N64">
        <v>465</v>
      </c>
      <c r="O64">
        <v>351</v>
      </c>
      <c r="P64">
        <v>234</v>
      </c>
      <c r="Q64">
        <v>217</v>
      </c>
      <c r="R64">
        <v>213</v>
      </c>
      <c r="S64">
        <v>248</v>
      </c>
      <c r="T64">
        <v>268</v>
      </c>
      <c r="U64">
        <v>245</v>
      </c>
      <c r="V64">
        <v>235</v>
      </c>
      <c r="W64">
        <v>265</v>
      </c>
      <c r="X64">
        <v>262</v>
      </c>
      <c r="Y64">
        <v>235</v>
      </c>
      <c r="Z64">
        <v>247</v>
      </c>
      <c r="AA64">
        <v>265</v>
      </c>
      <c r="AB64">
        <v>301</v>
      </c>
      <c r="AC64">
        <v>301</v>
      </c>
      <c r="AD64">
        <v>255</v>
      </c>
      <c r="AE64">
        <v>186</v>
      </c>
      <c r="AF64">
        <v>194</v>
      </c>
      <c r="AG64">
        <v>211</v>
      </c>
      <c r="AH64">
        <v>195</v>
      </c>
      <c r="AI64">
        <v>336</v>
      </c>
      <c r="AJ64">
        <v>307</v>
      </c>
      <c r="AK64">
        <v>236</v>
      </c>
      <c r="AL64">
        <v>224</v>
      </c>
      <c r="AM64">
        <v>231</v>
      </c>
      <c r="AN64">
        <v>236</v>
      </c>
      <c r="AO64">
        <v>244</v>
      </c>
      <c r="AP64">
        <v>303</v>
      </c>
      <c r="AQ64">
        <v>335</v>
      </c>
      <c r="AR64">
        <v>268</v>
      </c>
      <c r="AS64">
        <v>317</v>
      </c>
      <c r="AT64">
        <v>584</v>
      </c>
      <c r="AU64">
        <v>503</v>
      </c>
      <c r="AV64">
        <v>580</v>
      </c>
      <c r="AW64">
        <v>527</v>
      </c>
      <c r="AX64">
        <v>736</v>
      </c>
      <c r="AY64">
        <v>885</v>
      </c>
      <c r="AZ64">
        <v>924</v>
      </c>
      <c r="BA64">
        <v>746</v>
      </c>
      <c r="BB64">
        <v>699</v>
      </c>
      <c r="BC64">
        <v>339</v>
      </c>
      <c r="BD64">
        <v>372</v>
      </c>
      <c r="BE64">
        <v>361</v>
      </c>
      <c r="BF64">
        <v>314</v>
      </c>
      <c r="BG64">
        <v>395</v>
      </c>
      <c r="BH64">
        <v>572</v>
      </c>
      <c r="BI64">
        <v>604</v>
      </c>
      <c r="BJ64">
        <v>453</v>
      </c>
      <c r="BK64">
        <v>433</v>
      </c>
      <c r="BL64">
        <v>465</v>
      </c>
      <c r="BM64">
        <v>8097</v>
      </c>
      <c r="BN64">
        <v>578</v>
      </c>
      <c r="BO64">
        <v>29807</v>
      </c>
    </row>
    <row r="65" spans="1:67" x14ac:dyDescent="0.3">
      <c r="A65" t="s">
        <v>233</v>
      </c>
      <c r="B65" t="s">
        <v>234</v>
      </c>
      <c r="C65" t="s">
        <v>499</v>
      </c>
      <c r="D65" t="s">
        <v>67</v>
      </c>
      <c r="E65" t="s">
        <v>68</v>
      </c>
      <c r="F65">
        <v>254</v>
      </c>
      <c r="G65">
        <v>225</v>
      </c>
      <c r="H65">
        <v>236</v>
      </c>
      <c r="I65">
        <v>252</v>
      </c>
      <c r="J65">
        <v>231</v>
      </c>
      <c r="K65">
        <v>318</v>
      </c>
      <c r="L65">
        <v>274</v>
      </c>
      <c r="M65">
        <v>420</v>
      </c>
      <c r="N65">
        <v>465</v>
      </c>
      <c r="O65">
        <v>351</v>
      </c>
      <c r="P65">
        <v>234</v>
      </c>
      <c r="Q65">
        <v>217</v>
      </c>
      <c r="R65">
        <v>213</v>
      </c>
      <c r="S65">
        <v>248</v>
      </c>
      <c r="T65">
        <v>268</v>
      </c>
      <c r="U65">
        <v>245</v>
      </c>
      <c r="V65">
        <v>235</v>
      </c>
      <c r="W65">
        <v>265</v>
      </c>
      <c r="X65">
        <v>262</v>
      </c>
      <c r="Y65">
        <v>235</v>
      </c>
      <c r="Z65">
        <v>247</v>
      </c>
      <c r="AA65">
        <v>265</v>
      </c>
      <c r="AB65">
        <v>301</v>
      </c>
      <c r="AC65">
        <v>301</v>
      </c>
      <c r="AD65">
        <v>255</v>
      </c>
      <c r="AE65">
        <v>186</v>
      </c>
      <c r="AF65">
        <v>194</v>
      </c>
      <c r="AG65">
        <v>211</v>
      </c>
      <c r="AH65">
        <v>195</v>
      </c>
      <c r="AI65">
        <v>336</v>
      </c>
      <c r="AJ65">
        <v>307</v>
      </c>
      <c r="AK65">
        <v>236</v>
      </c>
      <c r="AL65">
        <v>224</v>
      </c>
      <c r="AM65">
        <v>231</v>
      </c>
      <c r="AN65">
        <v>236</v>
      </c>
      <c r="AO65">
        <v>244</v>
      </c>
      <c r="AP65">
        <v>303</v>
      </c>
      <c r="AQ65">
        <v>335</v>
      </c>
      <c r="AR65">
        <v>268</v>
      </c>
      <c r="AS65">
        <v>317</v>
      </c>
      <c r="AT65">
        <v>584</v>
      </c>
      <c r="AU65">
        <v>503</v>
      </c>
      <c r="AV65">
        <v>580</v>
      </c>
      <c r="AW65">
        <v>527</v>
      </c>
      <c r="AX65">
        <v>736</v>
      </c>
      <c r="AY65">
        <v>885</v>
      </c>
      <c r="AZ65">
        <v>924</v>
      </c>
      <c r="BA65">
        <v>746</v>
      </c>
      <c r="BB65">
        <v>699</v>
      </c>
      <c r="BC65">
        <v>339</v>
      </c>
      <c r="BD65">
        <v>372</v>
      </c>
      <c r="BE65">
        <v>361</v>
      </c>
      <c r="BF65">
        <v>314</v>
      </c>
      <c r="BG65">
        <v>395</v>
      </c>
      <c r="BH65">
        <v>572</v>
      </c>
      <c r="BI65">
        <v>604</v>
      </c>
      <c r="BJ65">
        <v>453</v>
      </c>
      <c r="BK65">
        <v>433</v>
      </c>
      <c r="BL65">
        <v>465</v>
      </c>
      <c r="BM65">
        <v>8097</v>
      </c>
      <c r="BN65">
        <v>578</v>
      </c>
      <c r="BO65">
        <v>29807</v>
      </c>
    </row>
    <row r="66" spans="1:67" x14ac:dyDescent="0.3">
      <c r="A66" t="s">
        <v>235</v>
      </c>
      <c r="B66" t="s">
        <v>236</v>
      </c>
      <c r="C66" t="s">
        <v>197</v>
      </c>
      <c r="D66" t="s">
        <v>67</v>
      </c>
      <c r="E66" t="s">
        <v>68</v>
      </c>
      <c r="F66">
        <v>254</v>
      </c>
      <c r="G66">
        <v>225</v>
      </c>
      <c r="H66">
        <v>236</v>
      </c>
      <c r="I66">
        <v>252</v>
      </c>
      <c r="J66">
        <v>231</v>
      </c>
      <c r="K66">
        <v>318</v>
      </c>
      <c r="L66">
        <v>274</v>
      </c>
      <c r="M66">
        <v>420</v>
      </c>
      <c r="N66">
        <v>465</v>
      </c>
      <c r="O66">
        <v>351</v>
      </c>
      <c r="P66">
        <v>234</v>
      </c>
      <c r="Q66">
        <v>217</v>
      </c>
      <c r="R66">
        <v>213</v>
      </c>
      <c r="S66">
        <v>248</v>
      </c>
      <c r="T66">
        <v>268</v>
      </c>
      <c r="U66">
        <v>245</v>
      </c>
      <c r="V66">
        <v>235</v>
      </c>
      <c r="W66">
        <v>265</v>
      </c>
      <c r="X66">
        <v>262</v>
      </c>
      <c r="Y66">
        <v>235</v>
      </c>
      <c r="Z66">
        <v>247</v>
      </c>
      <c r="AA66">
        <v>265</v>
      </c>
      <c r="AB66">
        <v>301</v>
      </c>
      <c r="AC66">
        <v>301</v>
      </c>
      <c r="AD66">
        <v>255</v>
      </c>
      <c r="AE66">
        <v>186</v>
      </c>
      <c r="AF66">
        <v>194</v>
      </c>
      <c r="AG66">
        <v>211</v>
      </c>
      <c r="AH66">
        <v>195</v>
      </c>
      <c r="AI66">
        <v>336</v>
      </c>
      <c r="AJ66">
        <v>307</v>
      </c>
      <c r="AK66">
        <v>236</v>
      </c>
      <c r="AL66">
        <v>224</v>
      </c>
      <c r="AM66">
        <v>231</v>
      </c>
      <c r="AN66">
        <v>236</v>
      </c>
      <c r="AO66">
        <v>244</v>
      </c>
      <c r="AP66">
        <v>303</v>
      </c>
      <c r="AQ66">
        <v>335</v>
      </c>
      <c r="AR66">
        <v>268</v>
      </c>
      <c r="AS66">
        <v>317</v>
      </c>
      <c r="AT66">
        <v>584</v>
      </c>
      <c r="AU66">
        <v>503</v>
      </c>
      <c r="AV66">
        <v>580</v>
      </c>
      <c r="AW66">
        <v>527</v>
      </c>
      <c r="AX66">
        <v>736</v>
      </c>
      <c r="AY66">
        <v>885</v>
      </c>
      <c r="AZ66">
        <v>924</v>
      </c>
      <c r="BA66">
        <v>746</v>
      </c>
      <c r="BB66">
        <v>699</v>
      </c>
      <c r="BC66">
        <v>339</v>
      </c>
      <c r="BD66">
        <v>372</v>
      </c>
      <c r="BE66">
        <v>361</v>
      </c>
      <c r="BF66">
        <v>314</v>
      </c>
      <c r="BG66">
        <v>395</v>
      </c>
      <c r="BH66">
        <v>572</v>
      </c>
      <c r="BI66">
        <v>604</v>
      </c>
      <c r="BJ66">
        <v>453</v>
      </c>
      <c r="BK66">
        <v>433</v>
      </c>
      <c r="BL66">
        <v>465</v>
      </c>
      <c r="BM66">
        <v>8097</v>
      </c>
      <c r="BN66">
        <v>578</v>
      </c>
      <c r="BO66">
        <v>29807</v>
      </c>
    </row>
    <row r="67" spans="1:67" x14ac:dyDescent="0.3">
      <c r="A67" t="s">
        <v>237</v>
      </c>
      <c r="B67" t="s">
        <v>238</v>
      </c>
      <c r="C67" t="s">
        <v>499</v>
      </c>
      <c r="D67" t="s">
        <v>67</v>
      </c>
      <c r="E67" t="s">
        <v>68</v>
      </c>
      <c r="F67">
        <v>254</v>
      </c>
      <c r="G67">
        <v>225</v>
      </c>
      <c r="H67">
        <v>236</v>
      </c>
      <c r="I67">
        <v>252</v>
      </c>
      <c r="J67">
        <v>231</v>
      </c>
      <c r="K67">
        <v>318</v>
      </c>
      <c r="L67">
        <v>274</v>
      </c>
      <c r="M67">
        <v>420</v>
      </c>
      <c r="N67">
        <v>465</v>
      </c>
      <c r="O67">
        <v>351</v>
      </c>
      <c r="P67">
        <v>234</v>
      </c>
      <c r="Q67">
        <v>217</v>
      </c>
      <c r="R67">
        <v>213</v>
      </c>
      <c r="S67">
        <v>248</v>
      </c>
      <c r="T67">
        <v>268</v>
      </c>
      <c r="U67">
        <v>245</v>
      </c>
      <c r="V67">
        <v>235</v>
      </c>
      <c r="W67">
        <v>265</v>
      </c>
      <c r="X67">
        <v>262</v>
      </c>
      <c r="Y67">
        <v>235</v>
      </c>
      <c r="Z67">
        <v>247</v>
      </c>
      <c r="AA67">
        <v>265</v>
      </c>
      <c r="AB67">
        <v>301</v>
      </c>
      <c r="AC67">
        <v>301</v>
      </c>
      <c r="AD67">
        <v>255</v>
      </c>
      <c r="AE67">
        <v>186</v>
      </c>
      <c r="AF67">
        <v>194</v>
      </c>
      <c r="AG67">
        <v>211</v>
      </c>
      <c r="AH67">
        <v>195</v>
      </c>
      <c r="AI67">
        <v>336</v>
      </c>
      <c r="AJ67">
        <v>307</v>
      </c>
      <c r="AK67">
        <v>236</v>
      </c>
      <c r="AL67">
        <v>224</v>
      </c>
      <c r="AM67">
        <v>231</v>
      </c>
      <c r="AN67">
        <v>236</v>
      </c>
      <c r="AO67">
        <v>244</v>
      </c>
      <c r="AP67">
        <v>303</v>
      </c>
      <c r="AQ67">
        <v>335</v>
      </c>
      <c r="AR67">
        <v>268</v>
      </c>
      <c r="AS67">
        <v>317</v>
      </c>
      <c r="AT67">
        <v>584</v>
      </c>
      <c r="AU67">
        <v>503</v>
      </c>
      <c r="AV67">
        <v>580</v>
      </c>
      <c r="AW67">
        <v>527</v>
      </c>
      <c r="AX67">
        <v>736</v>
      </c>
      <c r="AY67">
        <v>885</v>
      </c>
      <c r="AZ67">
        <v>924</v>
      </c>
      <c r="BA67">
        <v>746</v>
      </c>
      <c r="BB67">
        <v>699</v>
      </c>
      <c r="BC67">
        <v>339</v>
      </c>
      <c r="BD67">
        <v>372</v>
      </c>
      <c r="BE67">
        <v>361</v>
      </c>
      <c r="BF67">
        <v>314</v>
      </c>
      <c r="BG67">
        <v>395</v>
      </c>
      <c r="BH67">
        <v>572</v>
      </c>
      <c r="BI67">
        <v>604</v>
      </c>
      <c r="BJ67">
        <v>453</v>
      </c>
      <c r="BK67">
        <v>433</v>
      </c>
      <c r="BL67">
        <v>465</v>
      </c>
      <c r="BM67">
        <v>8097</v>
      </c>
      <c r="BN67">
        <v>578</v>
      </c>
      <c r="BO67">
        <v>29807</v>
      </c>
    </row>
    <row r="68" spans="1:67" x14ac:dyDescent="0.3">
      <c r="A68" t="s">
        <v>239</v>
      </c>
      <c r="B68" t="s">
        <v>240</v>
      </c>
      <c r="C68" t="s">
        <v>499</v>
      </c>
      <c r="D68" t="s">
        <v>67</v>
      </c>
      <c r="E68" t="s">
        <v>68</v>
      </c>
      <c r="F68">
        <v>254</v>
      </c>
      <c r="G68">
        <v>225</v>
      </c>
      <c r="H68">
        <v>236</v>
      </c>
      <c r="I68">
        <v>252</v>
      </c>
      <c r="J68">
        <v>231</v>
      </c>
      <c r="K68">
        <v>318</v>
      </c>
      <c r="L68">
        <v>274</v>
      </c>
      <c r="M68">
        <v>420</v>
      </c>
      <c r="N68">
        <v>465</v>
      </c>
      <c r="O68">
        <v>351</v>
      </c>
      <c r="P68">
        <v>234</v>
      </c>
      <c r="Q68">
        <v>217</v>
      </c>
      <c r="R68">
        <v>213</v>
      </c>
      <c r="S68">
        <v>248</v>
      </c>
      <c r="T68">
        <v>268</v>
      </c>
      <c r="U68">
        <v>245</v>
      </c>
      <c r="V68">
        <v>235</v>
      </c>
      <c r="W68">
        <v>265</v>
      </c>
      <c r="X68">
        <v>262</v>
      </c>
      <c r="Y68">
        <v>235</v>
      </c>
      <c r="Z68">
        <v>247</v>
      </c>
      <c r="AA68">
        <v>265</v>
      </c>
      <c r="AB68">
        <v>301</v>
      </c>
      <c r="AC68">
        <v>301</v>
      </c>
      <c r="AD68">
        <v>255</v>
      </c>
      <c r="AE68">
        <v>186</v>
      </c>
      <c r="AF68">
        <v>194</v>
      </c>
      <c r="AG68">
        <v>211</v>
      </c>
      <c r="AH68">
        <v>195</v>
      </c>
      <c r="AI68">
        <v>336</v>
      </c>
      <c r="AJ68">
        <v>307</v>
      </c>
      <c r="AK68">
        <v>236</v>
      </c>
      <c r="AL68">
        <v>224</v>
      </c>
      <c r="AM68">
        <v>231</v>
      </c>
      <c r="AN68">
        <v>236</v>
      </c>
      <c r="AO68">
        <v>244</v>
      </c>
      <c r="AP68">
        <v>303</v>
      </c>
      <c r="AQ68">
        <v>335</v>
      </c>
      <c r="AR68">
        <v>268</v>
      </c>
      <c r="AS68">
        <v>317</v>
      </c>
      <c r="AT68">
        <v>584</v>
      </c>
      <c r="AU68">
        <v>503</v>
      </c>
      <c r="AV68">
        <v>580</v>
      </c>
      <c r="AW68">
        <v>527</v>
      </c>
      <c r="AX68">
        <v>736</v>
      </c>
      <c r="AY68">
        <v>885</v>
      </c>
      <c r="AZ68">
        <v>924</v>
      </c>
      <c r="BA68">
        <v>746</v>
      </c>
      <c r="BB68">
        <v>699</v>
      </c>
      <c r="BC68">
        <v>339</v>
      </c>
      <c r="BD68">
        <v>372</v>
      </c>
      <c r="BE68">
        <v>361</v>
      </c>
      <c r="BF68">
        <v>314</v>
      </c>
      <c r="BG68">
        <v>395</v>
      </c>
      <c r="BH68">
        <v>572</v>
      </c>
      <c r="BI68">
        <v>604</v>
      </c>
      <c r="BJ68">
        <v>453</v>
      </c>
      <c r="BK68">
        <v>433</v>
      </c>
      <c r="BL68">
        <v>465</v>
      </c>
      <c r="BM68">
        <v>8097</v>
      </c>
      <c r="BN68">
        <v>578</v>
      </c>
      <c r="BO68">
        <v>29807</v>
      </c>
    </row>
    <row r="69" spans="1:67" x14ac:dyDescent="0.3">
      <c r="A69" t="s">
        <v>241</v>
      </c>
      <c r="B69" t="s">
        <v>242</v>
      </c>
      <c r="C69" t="s">
        <v>499</v>
      </c>
      <c r="D69" t="s">
        <v>67</v>
      </c>
      <c r="E69" t="s">
        <v>68</v>
      </c>
      <c r="F69">
        <v>254</v>
      </c>
      <c r="G69">
        <v>225</v>
      </c>
      <c r="H69">
        <v>236</v>
      </c>
      <c r="I69">
        <v>252</v>
      </c>
      <c r="J69">
        <v>231</v>
      </c>
      <c r="K69">
        <v>318</v>
      </c>
      <c r="L69">
        <v>274</v>
      </c>
      <c r="M69">
        <v>420</v>
      </c>
      <c r="N69">
        <v>465</v>
      </c>
      <c r="O69">
        <v>351</v>
      </c>
      <c r="P69">
        <v>234</v>
      </c>
      <c r="Q69">
        <v>217</v>
      </c>
      <c r="R69">
        <v>213</v>
      </c>
      <c r="S69">
        <v>248</v>
      </c>
      <c r="T69">
        <v>268</v>
      </c>
      <c r="U69">
        <v>245</v>
      </c>
      <c r="V69">
        <v>235</v>
      </c>
      <c r="W69">
        <v>265</v>
      </c>
      <c r="X69">
        <v>262</v>
      </c>
      <c r="Y69">
        <v>235</v>
      </c>
      <c r="Z69">
        <v>247</v>
      </c>
      <c r="AA69">
        <v>265</v>
      </c>
      <c r="AB69">
        <v>301</v>
      </c>
      <c r="AC69">
        <v>301</v>
      </c>
      <c r="AD69">
        <v>255</v>
      </c>
      <c r="AE69">
        <v>186</v>
      </c>
      <c r="AF69">
        <v>194</v>
      </c>
      <c r="AG69">
        <v>211</v>
      </c>
      <c r="AH69">
        <v>195</v>
      </c>
      <c r="AI69">
        <v>336</v>
      </c>
      <c r="AJ69">
        <v>307</v>
      </c>
      <c r="AK69">
        <v>236</v>
      </c>
      <c r="AL69">
        <v>224</v>
      </c>
      <c r="AM69">
        <v>231</v>
      </c>
      <c r="AN69">
        <v>236</v>
      </c>
      <c r="AO69">
        <v>244</v>
      </c>
      <c r="AP69">
        <v>303</v>
      </c>
      <c r="AQ69">
        <v>335</v>
      </c>
      <c r="AR69">
        <v>268</v>
      </c>
      <c r="AS69">
        <v>317</v>
      </c>
      <c r="AT69">
        <v>584</v>
      </c>
      <c r="AU69">
        <v>503</v>
      </c>
      <c r="AV69">
        <v>580</v>
      </c>
      <c r="AW69">
        <v>527</v>
      </c>
      <c r="AX69">
        <v>736</v>
      </c>
      <c r="AY69">
        <v>885</v>
      </c>
      <c r="AZ69">
        <v>924</v>
      </c>
      <c r="BA69">
        <v>746</v>
      </c>
      <c r="BB69">
        <v>699</v>
      </c>
      <c r="BC69">
        <v>339</v>
      </c>
      <c r="BD69">
        <v>372</v>
      </c>
      <c r="BE69">
        <v>361</v>
      </c>
      <c r="BF69">
        <v>314</v>
      </c>
      <c r="BG69">
        <v>395</v>
      </c>
      <c r="BH69">
        <v>572</v>
      </c>
      <c r="BI69">
        <v>604</v>
      </c>
      <c r="BJ69">
        <v>453</v>
      </c>
      <c r="BK69">
        <v>433</v>
      </c>
      <c r="BL69">
        <v>465</v>
      </c>
      <c r="BM69">
        <v>8097</v>
      </c>
      <c r="BN69">
        <v>578</v>
      </c>
      <c r="BO69">
        <v>29807</v>
      </c>
    </row>
    <row r="70" spans="1:67" x14ac:dyDescent="0.3">
      <c r="A70" t="s">
        <v>243</v>
      </c>
      <c r="B70" t="s">
        <v>244</v>
      </c>
      <c r="C70" t="s">
        <v>499</v>
      </c>
      <c r="D70" t="s">
        <v>67</v>
      </c>
      <c r="E70" t="s">
        <v>68</v>
      </c>
      <c r="F70">
        <v>254</v>
      </c>
      <c r="G70">
        <v>225</v>
      </c>
      <c r="H70">
        <v>236</v>
      </c>
      <c r="I70">
        <v>252</v>
      </c>
      <c r="J70">
        <v>231</v>
      </c>
      <c r="K70">
        <v>318</v>
      </c>
      <c r="L70">
        <v>274</v>
      </c>
      <c r="M70">
        <v>420</v>
      </c>
      <c r="N70">
        <v>465</v>
      </c>
      <c r="O70">
        <v>351</v>
      </c>
      <c r="P70">
        <v>234</v>
      </c>
      <c r="Q70">
        <v>217</v>
      </c>
      <c r="R70">
        <v>213</v>
      </c>
      <c r="S70">
        <v>248</v>
      </c>
      <c r="T70">
        <v>268</v>
      </c>
      <c r="U70">
        <v>245</v>
      </c>
      <c r="V70">
        <v>235</v>
      </c>
      <c r="W70">
        <v>265</v>
      </c>
      <c r="X70">
        <v>262</v>
      </c>
      <c r="Y70">
        <v>235</v>
      </c>
      <c r="Z70">
        <v>247</v>
      </c>
      <c r="AA70">
        <v>265</v>
      </c>
      <c r="AB70">
        <v>301</v>
      </c>
      <c r="AC70">
        <v>301</v>
      </c>
      <c r="AD70">
        <v>255</v>
      </c>
      <c r="AE70">
        <v>186</v>
      </c>
      <c r="AF70">
        <v>194</v>
      </c>
      <c r="AG70">
        <v>211</v>
      </c>
      <c r="AH70">
        <v>195</v>
      </c>
      <c r="AI70">
        <v>336</v>
      </c>
      <c r="AJ70">
        <v>307</v>
      </c>
      <c r="AK70">
        <v>236</v>
      </c>
      <c r="AL70">
        <v>224</v>
      </c>
      <c r="AM70">
        <v>231</v>
      </c>
      <c r="AN70">
        <v>236</v>
      </c>
      <c r="AO70">
        <v>244</v>
      </c>
      <c r="AP70">
        <v>303</v>
      </c>
      <c r="AQ70">
        <v>335</v>
      </c>
      <c r="AR70">
        <v>268</v>
      </c>
      <c r="AS70">
        <v>317</v>
      </c>
      <c r="AT70">
        <v>584</v>
      </c>
      <c r="AU70">
        <v>503</v>
      </c>
      <c r="AV70">
        <v>580</v>
      </c>
      <c r="AW70">
        <v>527</v>
      </c>
      <c r="AX70">
        <v>736</v>
      </c>
      <c r="AY70">
        <v>885</v>
      </c>
      <c r="AZ70">
        <v>924</v>
      </c>
      <c r="BA70">
        <v>746</v>
      </c>
      <c r="BB70">
        <v>699</v>
      </c>
      <c r="BC70">
        <v>339</v>
      </c>
      <c r="BD70">
        <v>372</v>
      </c>
      <c r="BE70">
        <v>361</v>
      </c>
      <c r="BF70">
        <v>314</v>
      </c>
      <c r="BG70">
        <v>395</v>
      </c>
      <c r="BH70">
        <v>572</v>
      </c>
      <c r="BI70">
        <v>604</v>
      </c>
      <c r="BJ70">
        <v>453</v>
      </c>
      <c r="BK70">
        <v>433</v>
      </c>
      <c r="BL70">
        <v>465</v>
      </c>
      <c r="BM70">
        <v>8097</v>
      </c>
      <c r="BN70">
        <v>578</v>
      </c>
      <c r="BO70">
        <v>29807</v>
      </c>
    </row>
    <row r="71" spans="1:67" x14ac:dyDescent="0.3">
      <c r="A71" t="s">
        <v>247</v>
      </c>
      <c r="B71" t="s">
        <v>248</v>
      </c>
      <c r="C71" t="s">
        <v>333</v>
      </c>
      <c r="D71" t="s">
        <v>67</v>
      </c>
      <c r="E71" t="s">
        <v>68</v>
      </c>
      <c r="F71">
        <v>254</v>
      </c>
      <c r="G71">
        <v>225</v>
      </c>
      <c r="H71">
        <v>236</v>
      </c>
      <c r="I71">
        <v>252</v>
      </c>
      <c r="J71">
        <v>231</v>
      </c>
      <c r="K71">
        <v>318</v>
      </c>
      <c r="L71">
        <v>274</v>
      </c>
      <c r="M71">
        <v>420</v>
      </c>
      <c r="N71">
        <v>465</v>
      </c>
      <c r="O71">
        <v>351</v>
      </c>
      <c r="P71">
        <v>234</v>
      </c>
      <c r="Q71">
        <v>217</v>
      </c>
      <c r="R71">
        <v>213</v>
      </c>
      <c r="S71">
        <v>248</v>
      </c>
      <c r="T71">
        <v>268</v>
      </c>
      <c r="U71">
        <v>245</v>
      </c>
      <c r="V71">
        <v>235</v>
      </c>
      <c r="W71">
        <v>265</v>
      </c>
      <c r="X71">
        <v>262</v>
      </c>
      <c r="Y71">
        <v>235</v>
      </c>
      <c r="Z71">
        <v>247</v>
      </c>
      <c r="AA71">
        <v>265</v>
      </c>
      <c r="AB71">
        <v>301</v>
      </c>
      <c r="AC71">
        <v>301</v>
      </c>
      <c r="AD71">
        <v>255</v>
      </c>
      <c r="AE71">
        <v>186</v>
      </c>
      <c r="AF71">
        <v>194</v>
      </c>
      <c r="AG71">
        <v>211</v>
      </c>
      <c r="AH71">
        <v>195</v>
      </c>
      <c r="AI71">
        <v>336</v>
      </c>
      <c r="AJ71">
        <v>307</v>
      </c>
      <c r="AK71">
        <v>236</v>
      </c>
      <c r="AL71">
        <v>224</v>
      </c>
      <c r="AM71">
        <v>231</v>
      </c>
      <c r="AN71">
        <v>236</v>
      </c>
      <c r="AO71">
        <v>244</v>
      </c>
      <c r="AP71">
        <v>303</v>
      </c>
      <c r="AQ71">
        <v>335</v>
      </c>
      <c r="AR71">
        <v>268</v>
      </c>
      <c r="AS71">
        <v>317</v>
      </c>
      <c r="AT71">
        <v>584</v>
      </c>
      <c r="AU71">
        <v>503</v>
      </c>
      <c r="AV71">
        <v>580</v>
      </c>
      <c r="AW71">
        <v>527</v>
      </c>
      <c r="AX71">
        <v>736</v>
      </c>
      <c r="AY71">
        <v>885</v>
      </c>
      <c r="AZ71">
        <v>924</v>
      </c>
      <c r="BA71">
        <v>746</v>
      </c>
      <c r="BB71">
        <v>699</v>
      </c>
      <c r="BC71">
        <v>339</v>
      </c>
      <c r="BD71">
        <v>372</v>
      </c>
      <c r="BE71">
        <v>361</v>
      </c>
      <c r="BF71">
        <v>314</v>
      </c>
      <c r="BG71">
        <v>395</v>
      </c>
      <c r="BH71">
        <v>572</v>
      </c>
      <c r="BI71">
        <v>604</v>
      </c>
      <c r="BJ71">
        <v>453</v>
      </c>
      <c r="BK71">
        <v>433</v>
      </c>
      <c r="BL71">
        <v>465</v>
      </c>
      <c r="BM71">
        <v>8097</v>
      </c>
      <c r="BN71">
        <v>578</v>
      </c>
      <c r="BO71">
        <v>29807</v>
      </c>
    </row>
    <row r="72" spans="1:67" x14ac:dyDescent="0.3">
      <c r="A72" t="s">
        <v>249</v>
      </c>
      <c r="B72" t="s">
        <v>250</v>
      </c>
      <c r="C72" t="s">
        <v>197</v>
      </c>
      <c r="D72" t="s">
        <v>67</v>
      </c>
      <c r="E72" t="s">
        <v>68</v>
      </c>
      <c r="F72">
        <v>254</v>
      </c>
      <c r="G72">
        <v>225</v>
      </c>
      <c r="H72">
        <v>236</v>
      </c>
      <c r="I72">
        <v>252</v>
      </c>
      <c r="J72">
        <v>231</v>
      </c>
      <c r="K72">
        <v>318</v>
      </c>
      <c r="L72">
        <v>274</v>
      </c>
      <c r="M72">
        <v>420</v>
      </c>
      <c r="N72">
        <v>465</v>
      </c>
      <c r="O72">
        <v>351</v>
      </c>
      <c r="P72">
        <v>234</v>
      </c>
      <c r="Q72">
        <v>217</v>
      </c>
      <c r="R72">
        <v>213</v>
      </c>
      <c r="S72">
        <v>248</v>
      </c>
      <c r="T72">
        <v>268</v>
      </c>
      <c r="U72">
        <v>245</v>
      </c>
      <c r="V72">
        <v>235</v>
      </c>
      <c r="W72">
        <v>265</v>
      </c>
      <c r="X72">
        <v>262</v>
      </c>
      <c r="Y72">
        <v>235</v>
      </c>
      <c r="Z72">
        <v>247</v>
      </c>
      <c r="AA72">
        <v>265</v>
      </c>
      <c r="AB72">
        <v>301</v>
      </c>
      <c r="AC72">
        <v>301</v>
      </c>
      <c r="AD72">
        <v>255</v>
      </c>
      <c r="AE72">
        <v>186</v>
      </c>
      <c r="AF72">
        <v>194</v>
      </c>
      <c r="AG72">
        <v>211</v>
      </c>
      <c r="AH72">
        <v>195</v>
      </c>
      <c r="AI72">
        <v>336</v>
      </c>
      <c r="AJ72">
        <v>307</v>
      </c>
      <c r="AK72">
        <v>236</v>
      </c>
      <c r="AL72">
        <v>224</v>
      </c>
      <c r="AM72">
        <v>231</v>
      </c>
      <c r="AN72">
        <v>236</v>
      </c>
      <c r="AO72">
        <v>244</v>
      </c>
      <c r="AP72">
        <v>303</v>
      </c>
      <c r="AQ72">
        <v>335</v>
      </c>
      <c r="AR72">
        <v>268</v>
      </c>
      <c r="AS72">
        <v>317</v>
      </c>
      <c r="AT72">
        <v>584</v>
      </c>
      <c r="AU72">
        <v>503</v>
      </c>
      <c r="AV72">
        <v>580</v>
      </c>
      <c r="AW72">
        <v>527</v>
      </c>
      <c r="AX72">
        <v>736</v>
      </c>
      <c r="AY72">
        <v>885</v>
      </c>
      <c r="AZ72">
        <v>924</v>
      </c>
      <c r="BA72">
        <v>746</v>
      </c>
      <c r="BB72">
        <v>699</v>
      </c>
      <c r="BC72">
        <v>339</v>
      </c>
      <c r="BD72">
        <v>372</v>
      </c>
      <c r="BE72">
        <v>361</v>
      </c>
      <c r="BF72">
        <v>314</v>
      </c>
      <c r="BG72">
        <v>395</v>
      </c>
      <c r="BH72">
        <v>572</v>
      </c>
      <c r="BI72">
        <v>604</v>
      </c>
      <c r="BJ72">
        <v>453</v>
      </c>
      <c r="BK72">
        <v>433</v>
      </c>
      <c r="BL72">
        <v>465</v>
      </c>
      <c r="BM72">
        <v>8097</v>
      </c>
      <c r="BN72">
        <v>578</v>
      </c>
      <c r="BO72">
        <v>29807</v>
      </c>
    </row>
    <row r="73" spans="1:67" x14ac:dyDescent="0.3">
      <c r="A73" t="s">
        <v>253</v>
      </c>
      <c r="B73" t="s">
        <v>254</v>
      </c>
      <c r="C73" t="s">
        <v>193</v>
      </c>
      <c r="D73" t="s">
        <v>67</v>
      </c>
      <c r="E73" t="s">
        <v>68</v>
      </c>
      <c r="F73">
        <v>254</v>
      </c>
      <c r="G73">
        <v>225</v>
      </c>
      <c r="H73">
        <v>236</v>
      </c>
      <c r="I73">
        <v>252</v>
      </c>
      <c r="J73">
        <v>231</v>
      </c>
      <c r="K73">
        <v>318</v>
      </c>
      <c r="L73">
        <v>274</v>
      </c>
      <c r="M73">
        <v>420</v>
      </c>
      <c r="N73">
        <v>465</v>
      </c>
      <c r="O73">
        <v>351</v>
      </c>
      <c r="P73">
        <v>234</v>
      </c>
      <c r="Q73">
        <v>217</v>
      </c>
      <c r="R73">
        <v>213</v>
      </c>
      <c r="S73">
        <v>248</v>
      </c>
      <c r="T73">
        <v>268</v>
      </c>
      <c r="U73">
        <v>245</v>
      </c>
      <c r="V73">
        <v>235</v>
      </c>
      <c r="W73">
        <v>265</v>
      </c>
      <c r="X73">
        <v>262</v>
      </c>
      <c r="Y73">
        <v>235</v>
      </c>
      <c r="Z73">
        <v>247</v>
      </c>
      <c r="AA73">
        <v>265</v>
      </c>
      <c r="AB73">
        <v>301</v>
      </c>
      <c r="AC73">
        <v>301</v>
      </c>
      <c r="AD73">
        <v>255</v>
      </c>
      <c r="AE73">
        <v>186</v>
      </c>
      <c r="AF73">
        <v>194</v>
      </c>
      <c r="AG73">
        <v>211</v>
      </c>
      <c r="AH73">
        <v>195</v>
      </c>
      <c r="AI73">
        <v>336</v>
      </c>
      <c r="AJ73">
        <v>307</v>
      </c>
      <c r="AK73">
        <v>236</v>
      </c>
      <c r="AL73">
        <v>224</v>
      </c>
      <c r="AM73">
        <v>231</v>
      </c>
      <c r="AN73">
        <v>236</v>
      </c>
      <c r="AO73">
        <v>244</v>
      </c>
      <c r="AP73">
        <v>303</v>
      </c>
      <c r="AQ73">
        <v>335</v>
      </c>
      <c r="AR73">
        <v>268</v>
      </c>
      <c r="AS73">
        <v>317</v>
      </c>
      <c r="AT73">
        <v>584</v>
      </c>
      <c r="AU73">
        <v>503</v>
      </c>
      <c r="AV73">
        <v>580</v>
      </c>
      <c r="AW73">
        <v>527</v>
      </c>
      <c r="AX73">
        <v>736</v>
      </c>
      <c r="AY73">
        <v>885</v>
      </c>
      <c r="AZ73">
        <v>924</v>
      </c>
      <c r="BA73">
        <v>746</v>
      </c>
      <c r="BB73">
        <v>699</v>
      </c>
      <c r="BC73">
        <v>339</v>
      </c>
      <c r="BD73">
        <v>372</v>
      </c>
      <c r="BE73">
        <v>361</v>
      </c>
      <c r="BF73">
        <v>314</v>
      </c>
      <c r="BG73">
        <v>395</v>
      </c>
      <c r="BH73">
        <v>572</v>
      </c>
      <c r="BI73">
        <v>604</v>
      </c>
      <c r="BJ73">
        <v>453</v>
      </c>
      <c r="BK73">
        <v>433</v>
      </c>
      <c r="BL73">
        <v>465</v>
      </c>
      <c r="BM73">
        <v>8097</v>
      </c>
      <c r="BN73">
        <v>578</v>
      </c>
      <c r="BO73">
        <v>29807</v>
      </c>
    </row>
    <row r="74" spans="1:67" x14ac:dyDescent="0.3">
      <c r="A74" t="s">
        <v>255</v>
      </c>
      <c r="B74" t="s">
        <v>256</v>
      </c>
      <c r="C74" t="s">
        <v>333</v>
      </c>
      <c r="D74" t="s">
        <v>67</v>
      </c>
      <c r="E74" t="s">
        <v>68</v>
      </c>
      <c r="F74">
        <v>254</v>
      </c>
      <c r="G74">
        <v>225</v>
      </c>
      <c r="H74">
        <v>236</v>
      </c>
      <c r="I74">
        <v>252</v>
      </c>
      <c r="J74">
        <v>231</v>
      </c>
      <c r="K74">
        <v>318</v>
      </c>
      <c r="L74">
        <v>274</v>
      </c>
      <c r="M74">
        <v>420</v>
      </c>
      <c r="N74">
        <v>465</v>
      </c>
      <c r="O74">
        <v>351</v>
      </c>
      <c r="P74">
        <v>234</v>
      </c>
      <c r="Q74">
        <v>217</v>
      </c>
      <c r="R74">
        <v>213</v>
      </c>
      <c r="S74">
        <v>248</v>
      </c>
      <c r="T74">
        <v>268</v>
      </c>
      <c r="U74">
        <v>245</v>
      </c>
      <c r="V74">
        <v>235</v>
      </c>
      <c r="W74">
        <v>265</v>
      </c>
      <c r="X74">
        <v>262</v>
      </c>
      <c r="Y74">
        <v>235</v>
      </c>
      <c r="Z74">
        <v>247</v>
      </c>
      <c r="AA74">
        <v>265</v>
      </c>
      <c r="AB74">
        <v>301</v>
      </c>
      <c r="AC74">
        <v>301</v>
      </c>
      <c r="AD74">
        <v>255</v>
      </c>
      <c r="AE74">
        <v>186</v>
      </c>
      <c r="AF74">
        <v>194</v>
      </c>
      <c r="AG74">
        <v>211</v>
      </c>
      <c r="AH74">
        <v>195</v>
      </c>
      <c r="AI74">
        <v>336</v>
      </c>
      <c r="AJ74">
        <v>307</v>
      </c>
      <c r="AK74">
        <v>236</v>
      </c>
      <c r="AL74">
        <v>224</v>
      </c>
      <c r="AM74">
        <v>231</v>
      </c>
      <c r="AN74">
        <v>236</v>
      </c>
      <c r="AO74">
        <v>244</v>
      </c>
      <c r="AP74">
        <v>303</v>
      </c>
      <c r="AQ74">
        <v>335</v>
      </c>
      <c r="AR74">
        <v>268</v>
      </c>
      <c r="AS74">
        <v>317</v>
      </c>
      <c r="AT74">
        <v>584</v>
      </c>
      <c r="AU74">
        <v>503</v>
      </c>
      <c r="AV74">
        <v>580</v>
      </c>
      <c r="AW74">
        <v>527</v>
      </c>
      <c r="AX74">
        <v>736</v>
      </c>
      <c r="AY74">
        <v>885</v>
      </c>
      <c r="AZ74">
        <v>924</v>
      </c>
      <c r="BA74">
        <v>746</v>
      </c>
      <c r="BB74">
        <v>699</v>
      </c>
      <c r="BC74">
        <v>339</v>
      </c>
      <c r="BD74">
        <v>372</v>
      </c>
      <c r="BE74">
        <v>361</v>
      </c>
      <c r="BF74">
        <v>314</v>
      </c>
      <c r="BG74">
        <v>395</v>
      </c>
      <c r="BH74">
        <v>572</v>
      </c>
      <c r="BI74">
        <v>604</v>
      </c>
      <c r="BJ74">
        <v>453</v>
      </c>
      <c r="BK74">
        <v>433</v>
      </c>
      <c r="BL74">
        <v>465</v>
      </c>
      <c r="BM74">
        <v>8097</v>
      </c>
      <c r="BN74">
        <v>578</v>
      </c>
      <c r="BO74">
        <v>29807</v>
      </c>
    </row>
    <row r="75" spans="1:67" x14ac:dyDescent="0.3">
      <c r="A75" t="s">
        <v>259</v>
      </c>
      <c r="B75" t="s">
        <v>260</v>
      </c>
      <c r="C75" t="s">
        <v>193</v>
      </c>
      <c r="D75" t="s">
        <v>67</v>
      </c>
      <c r="E75" t="s">
        <v>68</v>
      </c>
      <c r="F75">
        <v>254</v>
      </c>
      <c r="G75">
        <v>225</v>
      </c>
      <c r="H75">
        <v>236</v>
      </c>
      <c r="I75">
        <v>252</v>
      </c>
      <c r="J75">
        <v>231</v>
      </c>
      <c r="K75">
        <v>318</v>
      </c>
      <c r="L75">
        <v>274</v>
      </c>
      <c r="M75">
        <v>420</v>
      </c>
      <c r="N75">
        <v>465</v>
      </c>
      <c r="O75">
        <v>351</v>
      </c>
      <c r="P75">
        <v>234</v>
      </c>
      <c r="Q75">
        <v>217</v>
      </c>
      <c r="R75">
        <v>213</v>
      </c>
      <c r="S75">
        <v>248</v>
      </c>
      <c r="T75">
        <v>268</v>
      </c>
      <c r="U75">
        <v>245</v>
      </c>
      <c r="V75">
        <v>235</v>
      </c>
      <c r="W75">
        <v>265</v>
      </c>
      <c r="X75">
        <v>262</v>
      </c>
      <c r="Y75">
        <v>235</v>
      </c>
      <c r="Z75">
        <v>247</v>
      </c>
      <c r="AA75">
        <v>265</v>
      </c>
      <c r="AB75">
        <v>301</v>
      </c>
      <c r="AC75">
        <v>301</v>
      </c>
      <c r="AD75">
        <v>255</v>
      </c>
      <c r="AE75">
        <v>186</v>
      </c>
      <c r="AF75">
        <v>194</v>
      </c>
      <c r="AG75">
        <v>211</v>
      </c>
      <c r="AH75">
        <v>195</v>
      </c>
      <c r="AI75">
        <v>336</v>
      </c>
      <c r="AJ75">
        <v>307</v>
      </c>
      <c r="AK75">
        <v>236</v>
      </c>
      <c r="AL75">
        <v>224</v>
      </c>
      <c r="AM75">
        <v>231</v>
      </c>
      <c r="AN75">
        <v>236</v>
      </c>
      <c r="AO75">
        <v>244</v>
      </c>
      <c r="AP75">
        <v>303</v>
      </c>
      <c r="AQ75">
        <v>335</v>
      </c>
      <c r="AR75">
        <v>268</v>
      </c>
      <c r="AS75">
        <v>317</v>
      </c>
      <c r="AT75">
        <v>584</v>
      </c>
      <c r="AU75">
        <v>503</v>
      </c>
      <c r="AV75">
        <v>580</v>
      </c>
      <c r="AW75">
        <v>527</v>
      </c>
      <c r="AX75">
        <v>736</v>
      </c>
      <c r="AY75">
        <v>885</v>
      </c>
      <c r="AZ75">
        <v>924</v>
      </c>
      <c r="BA75">
        <v>746</v>
      </c>
      <c r="BB75">
        <v>699</v>
      </c>
      <c r="BC75">
        <v>339</v>
      </c>
      <c r="BD75">
        <v>372</v>
      </c>
      <c r="BE75">
        <v>361</v>
      </c>
      <c r="BF75">
        <v>314</v>
      </c>
      <c r="BG75">
        <v>395</v>
      </c>
      <c r="BH75">
        <v>572</v>
      </c>
      <c r="BI75">
        <v>604</v>
      </c>
      <c r="BJ75">
        <v>453</v>
      </c>
      <c r="BK75">
        <v>433</v>
      </c>
      <c r="BL75">
        <v>465</v>
      </c>
      <c r="BM75">
        <v>8097</v>
      </c>
      <c r="BN75">
        <v>578</v>
      </c>
      <c r="BO75">
        <v>29807</v>
      </c>
    </row>
    <row r="76" spans="1:67" x14ac:dyDescent="0.3">
      <c r="A76" t="s">
        <v>261</v>
      </c>
      <c r="B76" t="s">
        <v>262</v>
      </c>
      <c r="C76" t="s">
        <v>333</v>
      </c>
      <c r="D76" t="s">
        <v>67</v>
      </c>
      <c r="E76" t="s">
        <v>68</v>
      </c>
      <c r="F76">
        <v>254</v>
      </c>
      <c r="G76">
        <v>225</v>
      </c>
      <c r="H76">
        <v>236</v>
      </c>
      <c r="I76">
        <v>252</v>
      </c>
      <c r="J76">
        <v>231</v>
      </c>
      <c r="K76">
        <v>318</v>
      </c>
      <c r="L76">
        <v>274</v>
      </c>
      <c r="M76">
        <v>420</v>
      </c>
      <c r="N76">
        <v>465</v>
      </c>
      <c r="O76">
        <v>351</v>
      </c>
      <c r="P76">
        <v>234</v>
      </c>
      <c r="Q76">
        <v>217</v>
      </c>
      <c r="R76">
        <v>213</v>
      </c>
      <c r="S76">
        <v>248</v>
      </c>
      <c r="T76">
        <v>268</v>
      </c>
      <c r="U76">
        <v>245</v>
      </c>
      <c r="V76">
        <v>235</v>
      </c>
      <c r="W76">
        <v>265</v>
      </c>
      <c r="X76">
        <v>262</v>
      </c>
      <c r="Y76">
        <v>235</v>
      </c>
      <c r="Z76">
        <v>247</v>
      </c>
      <c r="AA76">
        <v>265</v>
      </c>
      <c r="AB76">
        <v>301</v>
      </c>
      <c r="AC76">
        <v>301</v>
      </c>
      <c r="AD76">
        <v>255</v>
      </c>
      <c r="AE76">
        <v>186</v>
      </c>
      <c r="AF76">
        <v>194</v>
      </c>
      <c r="AG76">
        <v>211</v>
      </c>
      <c r="AH76">
        <v>195</v>
      </c>
      <c r="AI76">
        <v>336</v>
      </c>
      <c r="AJ76">
        <v>307</v>
      </c>
      <c r="AK76">
        <v>236</v>
      </c>
      <c r="AL76">
        <v>224</v>
      </c>
      <c r="AM76">
        <v>231</v>
      </c>
      <c r="AN76">
        <v>236</v>
      </c>
      <c r="AO76">
        <v>244</v>
      </c>
      <c r="AP76">
        <v>303</v>
      </c>
      <c r="AQ76">
        <v>335</v>
      </c>
      <c r="AR76">
        <v>268</v>
      </c>
      <c r="AS76">
        <v>317</v>
      </c>
      <c r="AT76">
        <v>584</v>
      </c>
      <c r="AU76">
        <v>503</v>
      </c>
      <c r="AV76">
        <v>580</v>
      </c>
      <c r="AW76">
        <v>527</v>
      </c>
      <c r="AX76">
        <v>736</v>
      </c>
      <c r="AY76">
        <v>885</v>
      </c>
      <c r="AZ76">
        <v>924</v>
      </c>
      <c r="BA76">
        <v>746</v>
      </c>
      <c r="BB76">
        <v>699</v>
      </c>
      <c r="BC76">
        <v>339</v>
      </c>
      <c r="BD76">
        <v>372</v>
      </c>
      <c r="BE76">
        <v>361</v>
      </c>
      <c r="BF76">
        <v>314</v>
      </c>
      <c r="BG76">
        <v>395</v>
      </c>
      <c r="BH76">
        <v>572</v>
      </c>
      <c r="BI76">
        <v>604</v>
      </c>
      <c r="BJ76">
        <v>453</v>
      </c>
      <c r="BK76">
        <v>433</v>
      </c>
      <c r="BL76">
        <v>465</v>
      </c>
      <c r="BM76">
        <v>8097</v>
      </c>
      <c r="BN76">
        <v>578</v>
      </c>
      <c r="BO76">
        <v>29807</v>
      </c>
    </row>
    <row r="77" spans="1:67" x14ac:dyDescent="0.3">
      <c r="A77" t="s">
        <v>267</v>
      </c>
      <c r="B77" t="s">
        <v>268</v>
      </c>
      <c r="C77" t="s">
        <v>333</v>
      </c>
      <c r="D77" t="s">
        <v>67</v>
      </c>
      <c r="E77" t="s">
        <v>68</v>
      </c>
      <c r="F77">
        <v>254</v>
      </c>
      <c r="G77">
        <v>225</v>
      </c>
      <c r="H77">
        <v>236</v>
      </c>
      <c r="I77">
        <v>252</v>
      </c>
      <c r="J77">
        <v>231</v>
      </c>
      <c r="K77">
        <v>318</v>
      </c>
      <c r="L77">
        <v>274</v>
      </c>
      <c r="M77">
        <v>420</v>
      </c>
      <c r="N77">
        <v>465</v>
      </c>
      <c r="O77">
        <v>351</v>
      </c>
      <c r="P77">
        <v>234</v>
      </c>
      <c r="Q77">
        <v>217</v>
      </c>
      <c r="R77">
        <v>213</v>
      </c>
      <c r="S77">
        <v>248</v>
      </c>
      <c r="T77">
        <v>268</v>
      </c>
      <c r="U77">
        <v>245</v>
      </c>
      <c r="V77">
        <v>235</v>
      </c>
      <c r="W77">
        <v>265</v>
      </c>
      <c r="X77">
        <v>262</v>
      </c>
      <c r="Y77">
        <v>235</v>
      </c>
      <c r="Z77">
        <v>247</v>
      </c>
      <c r="AA77">
        <v>265</v>
      </c>
      <c r="AB77">
        <v>301</v>
      </c>
      <c r="AC77">
        <v>301</v>
      </c>
      <c r="AD77">
        <v>255</v>
      </c>
      <c r="AE77">
        <v>186</v>
      </c>
      <c r="AF77">
        <v>194</v>
      </c>
      <c r="AG77">
        <v>211</v>
      </c>
      <c r="AH77">
        <v>195</v>
      </c>
      <c r="AI77">
        <v>336</v>
      </c>
      <c r="AJ77">
        <v>307</v>
      </c>
      <c r="AK77">
        <v>236</v>
      </c>
      <c r="AL77">
        <v>224</v>
      </c>
      <c r="AM77">
        <v>231</v>
      </c>
      <c r="AN77">
        <v>236</v>
      </c>
      <c r="AO77">
        <v>244</v>
      </c>
      <c r="AP77">
        <v>303</v>
      </c>
      <c r="AQ77">
        <v>335</v>
      </c>
      <c r="AR77">
        <v>268</v>
      </c>
      <c r="AS77">
        <v>317</v>
      </c>
      <c r="AT77">
        <v>584</v>
      </c>
      <c r="AU77">
        <v>503</v>
      </c>
      <c r="AV77">
        <v>580</v>
      </c>
      <c r="AW77">
        <v>527</v>
      </c>
      <c r="AX77">
        <v>736</v>
      </c>
      <c r="AY77">
        <v>885</v>
      </c>
      <c r="AZ77">
        <v>924</v>
      </c>
      <c r="BA77">
        <v>746</v>
      </c>
      <c r="BB77">
        <v>699</v>
      </c>
      <c r="BC77">
        <v>339</v>
      </c>
      <c r="BD77">
        <v>372</v>
      </c>
      <c r="BE77">
        <v>361</v>
      </c>
      <c r="BF77">
        <v>314</v>
      </c>
      <c r="BG77">
        <v>395</v>
      </c>
      <c r="BH77">
        <v>572</v>
      </c>
      <c r="BI77">
        <v>604</v>
      </c>
      <c r="BJ77">
        <v>453</v>
      </c>
      <c r="BK77">
        <v>433</v>
      </c>
      <c r="BL77">
        <v>465</v>
      </c>
      <c r="BM77">
        <v>8097</v>
      </c>
      <c r="BN77">
        <v>578</v>
      </c>
      <c r="BO77">
        <v>29807</v>
      </c>
    </row>
    <row r="78" spans="1:67" x14ac:dyDescent="0.3">
      <c r="A78" t="s">
        <v>283</v>
      </c>
      <c r="B78" t="s">
        <v>284</v>
      </c>
      <c r="C78" t="s">
        <v>197</v>
      </c>
      <c r="D78" t="s">
        <v>67</v>
      </c>
      <c r="E78" t="s">
        <v>68</v>
      </c>
      <c r="F78">
        <v>254</v>
      </c>
      <c r="G78">
        <v>225</v>
      </c>
      <c r="H78">
        <v>236</v>
      </c>
      <c r="I78">
        <v>252</v>
      </c>
      <c r="J78">
        <v>231</v>
      </c>
      <c r="K78">
        <v>318</v>
      </c>
      <c r="L78">
        <v>274</v>
      </c>
      <c r="M78">
        <v>420</v>
      </c>
      <c r="N78">
        <v>465</v>
      </c>
      <c r="O78">
        <v>351</v>
      </c>
      <c r="P78">
        <v>234</v>
      </c>
      <c r="Q78">
        <v>217</v>
      </c>
      <c r="R78">
        <v>213</v>
      </c>
      <c r="S78">
        <v>248</v>
      </c>
      <c r="T78">
        <v>268</v>
      </c>
      <c r="U78">
        <v>245</v>
      </c>
      <c r="V78">
        <v>235</v>
      </c>
      <c r="W78">
        <v>265</v>
      </c>
      <c r="X78">
        <v>262</v>
      </c>
      <c r="Y78">
        <v>235</v>
      </c>
      <c r="Z78">
        <v>247</v>
      </c>
      <c r="AA78">
        <v>265</v>
      </c>
      <c r="AB78">
        <v>301</v>
      </c>
      <c r="AC78">
        <v>301</v>
      </c>
      <c r="AD78">
        <v>255</v>
      </c>
      <c r="AE78">
        <v>186</v>
      </c>
      <c r="AF78">
        <v>194</v>
      </c>
      <c r="AG78">
        <v>211</v>
      </c>
      <c r="AH78">
        <v>195</v>
      </c>
      <c r="AI78">
        <v>336</v>
      </c>
      <c r="AJ78">
        <v>307</v>
      </c>
      <c r="AK78">
        <v>236</v>
      </c>
      <c r="AL78">
        <v>224</v>
      </c>
      <c r="AM78">
        <v>231</v>
      </c>
      <c r="AN78">
        <v>236</v>
      </c>
      <c r="AO78">
        <v>244</v>
      </c>
      <c r="AP78">
        <v>303</v>
      </c>
      <c r="AQ78">
        <v>335</v>
      </c>
      <c r="AR78">
        <v>268</v>
      </c>
      <c r="AS78">
        <v>317</v>
      </c>
      <c r="AT78">
        <v>584</v>
      </c>
      <c r="AU78">
        <v>503</v>
      </c>
      <c r="AV78">
        <v>580</v>
      </c>
      <c r="AW78">
        <v>527</v>
      </c>
      <c r="AX78">
        <v>736</v>
      </c>
      <c r="AY78">
        <v>885</v>
      </c>
      <c r="AZ78">
        <v>924</v>
      </c>
      <c r="BA78">
        <v>746</v>
      </c>
      <c r="BB78">
        <v>699</v>
      </c>
      <c r="BC78">
        <v>339</v>
      </c>
      <c r="BD78">
        <v>372</v>
      </c>
      <c r="BE78">
        <v>361</v>
      </c>
      <c r="BF78">
        <v>314</v>
      </c>
      <c r="BG78">
        <v>395</v>
      </c>
      <c r="BH78">
        <v>572</v>
      </c>
      <c r="BI78">
        <v>604</v>
      </c>
      <c r="BJ78">
        <v>453</v>
      </c>
      <c r="BK78">
        <v>433</v>
      </c>
      <c r="BL78">
        <v>465</v>
      </c>
      <c r="BM78">
        <v>8097</v>
      </c>
      <c r="BN78">
        <v>578</v>
      </c>
      <c r="BO78">
        <v>29807</v>
      </c>
    </row>
    <row r="79" spans="1:67" x14ac:dyDescent="0.3">
      <c r="A79" t="s">
        <v>299</v>
      </c>
      <c r="B79" t="s">
        <v>300</v>
      </c>
      <c r="C79" t="s">
        <v>333</v>
      </c>
      <c r="D79" t="s">
        <v>67</v>
      </c>
      <c r="E79" t="s">
        <v>68</v>
      </c>
      <c r="F79">
        <v>254</v>
      </c>
      <c r="G79">
        <v>225</v>
      </c>
      <c r="H79">
        <v>236</v>
      </c>
      <c r="I79">
        <v>252</v>
      </c>
      <c r="J79">
        <v>231</v>
      </c>
      <c r="K79">
        <v>318</v>
      </c>
      <c r="L79">
        <v>274</v>
      </c>
      <c r="M79">
        <v>420</v>
      </c>
      <c r="N79">
        <v>465</v>
      </c>
      <c r="O79">
        <v>351</v>
      </c>
      <c r="P79">
        <v>234</v>
      </c>
      <c r="Q79">
        <v>217</v>
      </c>
      <c r="R79">
        <v>213</v>
      </c>
      <c r="S79">
        <v>248</v>
      </c>
      <c r="T79">
        <v>268</v>
      </c>
      <c r="U79">
        <v>245</v>
      </c>
      <c r="V79">
        <v>235</v>
      </c>
      <c r="W79">
        <v>265</v>
      </c>
      <c r="X79">
        <v>262</v>
      </c>
      <c r="Y79">
        <v>235</v>
      </c>
      <c r="Z79">
        <v>247</v>
      </c>
      <c r="AA79">
        <v>265</v>
      </c>
      <c r="AB79">
        <v>301</v>
      </c>
      <c r="AC79">
        <v>301</v>
      </c>
      <c r="AD79">
        <v>255</v>
      </c>
      <c r="AE79">
        <v>186</v>
      </c>
      <c r="AF79">
        <v>194</v>
      </c>
      <c r="AG79">
        <v>211</v>
      </c>
      <c r="AH79">
        <v>195</v>
      </c>
      <c r="AI79">
        <v>336</v>
      </c>
      <c r="AJ79">
        <v>307</v>
      </c>
      <c r="AK79">
        <v>236</v>
      </c>
      <c r="AL79">
        <v>224</v>
      </c>
      <c r="AM79">
        <v>231</v>
      </c>
      <c r="AN79">
        <v>236</v>
      </c>
      <c r="AO79">
        <v>244</v>
      </c>
      <c r="AP79">
        <v>303</v>
      </c>
      <c r="AQ79">
        <v>335</v>
      </c>
      <c r="AR79">
        <v>268</v>
      </c>
      <c r="AS79">
        <v>317</v>
      </c>
      <c r="AT79">
        <v>584</v>
      </c>
      <c r="AU79">
        <v>503</v>
      </c>
      <c r="AV79">
        <v>580</v>
      </c>
      <c r="AW79">
        <v>527</v>
      </c>
      <c r="AX79">
        <v>736</v>
      </c>
      <c r="AY79">
        <v>885</v>
      </c>
      <c r="AZ79">
        <v>924</v>
      </c>
      <c r="BA79">
        <v>746</v>
      </c>
      <c r="BB79">
        <v>699</v>
      </c>
      <c r="BC79">
        <v>339</v>
      </c>
      <c r="BD79">
        <v>372</v>
      </c>
      <c r="BE79">
        <v>361</v>
      </c>
      <c r="BF79">
        <v>314</v>
      </c>
      <c r="BG79">
        <v>395</v>
      </c>
      <c r="BH79">
        <v>572</v>
      </c>
      <c r="BI79">
        <v>604</v>
      </c>
      <c r="BJ79">
        <v>453</v>
      </c>
      <c r="BK79">
        <v>433</v>
      </c>
      <c r="BL79">
        <v>465</v>
      </c>
      <c r="BM79">
        <v>8097</v>
      </c>
      <c r="BN79">
        <v>578</v>
      </c>
      <c r="BO79">
        <v>29807</v>
      </c>
    </row>
    <row r="80" spans="1:67" x14ac:dyDescent="0.3">
      <c r="A80" t="s">
        <v>309</v>
      </c>
      <c r="B80" t="s">
        <v>310</v>
      </c>
      <c r="C80" t="s">
        <v>197</v>
      </c>
      <c r="D80" t="s">
        <v>67</v>
      </c>
      <c r="E80" t="s">
        <v>68</v>
      </c>
      <c r="F80">
        <v>254</v>
      </c>
      <c r="G80">
        <v>225</v>
      </c>
      <c r="H80">
        <v>236</v>
      </c>
      <c r="I80">
        <v>252</v>
      </c>
      <c r="J80">
        <v>231</v>
      </c>
      <c r="K80">
        <v>318</v>
      </c>
      <c r="L80">
        <v>274</v>
      </c>
      <c r="M80">
        <v>420</v>
      </c>
      <c r="N80">
        <v>465</v>
      </c>
      <c r="O80">
        <v>351</v>
      </c>
      <c r="P80">
        <v>234</v>
      </c>
      <c r="Q80">
        <v>217</v>
      </c>
      <c r="R80">
        <v>213</v>
      </c>
      <c r="S80">
        <v>248</v>
      </c>
      <c r="T80">
        <v>268</v>
      </c>
      <c r="U80">
        <v>245</v>
      </c>
      <c r="V80">
        <v>235</v>
      </c>
      <c r="W80">
        <v>265</v>
      </c>
      <c r="X80">
        <v>262</v>
      </c>
      <c r="Y80">
        <v>235</v>
      </c>
      <c r="Z80">
        <v>247</v>
      </c>
      <c r="AA80">
        <v>265</v>
      </c>
      <c r="AB80">
        <v>301</v>
      </c>
      <c r="AC80">
        <v>301</v>
      </c>
      <c r="AD80">
        <v>255</v>
      </c>
      <c r="AE80">
        <v>186</v>
      </c>
      <c r="AF80">
        <v>194</v>
      </c>
      <c r="AG80">
        <v>211</v>
      </c>
      <c r="AH80">
        <v>195</v>
      </c>
      <c r="AI80">
        <v>336</v>
      </c>
      <c r="AJ80">
        <v>307</v>
      </c>
      <c r="AK80">
        <v>236</v>
      </c>
      <c r="AL80">
        <v>224</v>
      </c>
      <c r="AM80">
        <v>231</v>
      </c>
      <c r="AN80">
        <v>236</v>
      </c>
      <c r="AO80">
        <v>244</v>
      </c>
      <c r="AP80">
        <v>303</v>
      </c>
      <c r="AQ80">
        <v>335</v>
      </c>
      <c r="AR80">
        <v>268</v>
      </c>
      <c r="AS80">
        <v>317</v>
      </c>
      <c r="AT80">
        <v>584</v>
      </c>
      <c r="AU80">
        <v>503</v>
      </c>
      <c r="AV80">
        <v>580</v>
      </c>
      <c r="AW80">
        <v>527</v>
      </c>
      <c r="AX80">
        <v>736</v>
      </c>
      <c r="AY80">
        <v>885</v>
      </c>
      <c r="AZ80">
        <v>924</v>
      </c>
      <c r="BA80">
        <v>746</v>
      </c>
      <c r="BB80">
        <v>699</v>
      </c>
      <c r="BC80">
        <v>339</v>
      </c>
      <c r="BD80">
        <v>372</v>
      </c>
      <c r="BE80">
        <v>361</v>
      </c>
      <c r="BF80">
        <v>314</v>
      </c>
      <c r="BG80">
        <v>395</v>
      </c>
      <c r="BH80">
        <v>572</v>
      </c>
      <c r="BI80">
        <v>604</v>
      </c>
      <c r="BJ80">
        <v>453</v>
      </c>
      <c r="BK80">
        <v>433</v>
      </c>
      <c r="BL80">
        <v>465</v>
      </c>
      <c r="BM80">
        <v>8097</v>
      </c>
      <c r="BN80">
        <v>578</v>
      </c>
      <c r="BO80">
        <v>29807</v>
      </c>
    </row>
    <row r="81" spans="1:67" x14ac:dyDescent="0.3">
      <c r="A81" t="s">
        <v>313</v>
      </c>
      <c r="B81" t="s">
        <v>314</v>
      </c>
      <c r="C81" t="s">
        <v>193</v>
      </c>
      <c r="D81" t="s">
        <v>67</v>
      </c>
      <c r="E81" t="s">
        <v>68</v>
      </c>
      <c r="F81">
        <v>254</v>
      </c>
      <c r="G81">
        <v>225</v>
      </c>
      <c r="H81">
        <v>236</v>
      </c>
      <c r="I81">
        <v>252</v>
      </c>
      <c r="J81">
        <v>231</v>
      </c>
      <c r="K81">
        <v>318</v>
      </c>
      <c r="L81">
        <v>274</v>
      </c>
      <c r="M81">
        <v>420</v>
      </c>
      <c r="N81">
        <v>465</v>
      </c>
      <c r="O81">
        <v>351</v>
      </c>
      <c r="P81">
        <v>234</v>
      </c>
      <c r="Q81">
        <v>217</v>
      </c>
      <c r="R81">
        <v>213</v>
      </c>
      <c r="S81">
        <v>248</v>
      </c>
      <c r="T81">
        <v>268</v>
      </c>
      <c r="U81">
        <v>245</v>
      </c>
      <c r="V81">
        <v>235</v>
      </c>
      <c r="W81">
        <v>265</v>
      </c>
      <c r="X81">
        <v>262</v>
      </c>
      <c r="Y81">
        <v>235</v>
      </c>
      <c r="Z81">
        <v>247</v>
      </c>
      <c r="AA81">
        <v>265</v>
      </c>
      <c r="AB81">
        <v>301</v>
      </c>
      <c r="AC81">
        <v>301</v>
      </c>
      <c r="AD81">
        <v>255</v>
      </c>
      <c r="AE81">
        <v>186</v>
      </c>
      <c r="AF81">
        <v>194</v>
      </c>
      <c r="AG81">
        <v>211</v>
      </c>
      <c r="AH81">
        <v>195</v>
      </c>
      <c r="AI81">
        <v>336</v>
      </c>
      <c r="AJ81">
        <v>307</v>
      </c>
      <c r="AK81">
        <v>236</v>
      </c>
      <c r="AL81">
        <v>224</v>
      </c>
      <c r="AM81">
        <v>231</v>
      </c>
      <c r="AN81">
        <v>236</v>
      </c>
      <c r="AO81">
        <v>244</v>
      </c>
      <c r="AP81">
        <v>303</v>
      </c>
      <c r="AQ81">
        <v>335</v>
      </c>
      <c r="AR81">
        <v>268</v>
      </c>
      <c r="AS81">
        <v>317</v>
      </c>
      <c r="AT81">
        <v>584</v>
      </c>
      <c r="AU81">
        <v>503</v>
      </c>
      <c r="AV81">
        <v>580</v>
      </c>
      <c r="AW81">
        <v>527</v>
      </c>
      <c r="AX81">
        <v>736</v>
      </c>
      <c r="AY81">
        <v>885</v>
      </c>
      <c r="AZ81">
        <v>924</v>
      </c>
      <c r="BA81">
        <v>746</v>
      </c>
      <c r="BB81">
        <v>699</v>
      </c>
      <c r="BC81">
        <v>339</v>
      </c>
      <c r="BD81">
        <v>372</v>
      </c>
      <c r="BE81">
        <v>361</v>
      </c>
      <c r="BF81">
        <v>314</v>
      </c>
      <c r="BG81">
        <v>395</v>
      </c>
      <c r="BH81">
        <v>572</v>
      </c>
      <c r="BI81">
        <v>604</v>
      </c>
      <c r="BJ81">
        <v>453</v>
      </c>
      <c r="BK81">
        <v>433</v>
      </c>
      <c r="BL81">
        <v>465</v>
      </c>
      <c r="BM81">
        <v>8097</v>
      </c>
      <c r="BN81">
        <v>578</v>
      </c>
      <c r="BO81">
        <v>29807</v>
      </c>
    </row>
    <row r="82" spans="1:67" x14ac:dyDescent="0.3">
      <c r="A82" t="s">
        <v>315</v>
      </c>
      <c r="B82" t="s">
        <v>316</v>
      </c>
      <c r="C82" t="s">
        <v>333</v>
      </c>
      <c r="D82" t="s">
        <v>67</v>
      </c>
      <c r="E82" t="s">
        <v>68</v>
      </c>
      <c r="F82">
        <v>254</v>
      </c>
      <c r="G82">
        <v>225</v>
      </c>
      <c r="H82">
        <v>236</v>
      </c>
      <c r="I82">
        <v>252</v>
      </c>
      <c r="J82">
        <v>231</v>
      </c>
      <c r="K82">
        <v>318</v>
      </c>
      <c r="L82">
        <v>274</v>
      </c>
      <c r="M82">
        <v>420</v>
      </c>
      <c r="N82">
        <v>465</v>
      </c>
      <c r="O82">
        <v>351</v>
      </c>
      <c r="P82">
        <v>234</v>
      </c>
      <c r="Q82">
        <v>217</v>
      </c>
      <c r="R82">
        <v>213</v>
      </c>
      <c r="S82">
        <v>248</v>
      </c>
      <c r="T82">
        <v>268</v>
      </c>
      <c r="U82">
        <v>245</v>
      </c>
      <c r="V82">
        <v>235</v>
      </c>
      <c r="W82">
        <v>265</v>
      </c>
      <c r="X82">
        <v>262</v>
      </c>
      <c r="Y82">
        <v>235</v>
      </c>
      <c r="Z82">
        <v>247</v>
      </c>
      <c r="AA82">
        <v>265</v>
      </c>
      <c r="AB82">
        <v>301</v>
      </c>
      <c r="AC82">
        <v>301</v>
      </c>
      <c r="AD82">
        <v>255</v>
      </c>
      <c r="AE82">
        <v>186</v>
      </c>
      <c r="AF82">
        <v>194</v>
      </c>
      <c r="AG82">
        <v>211</v>
      </c>
      <c r="AH82">
        <v>195</v>
      </c>
      <c r="AI82">
        <v>336</v>
      </c>
      <c r="AJ82">
        <v>307</v>
      </c>
      <c r="AK82">
        <v>236</v>
      </c>
      <c r="AL82">
        <v>224</v>
      </c>
      <c r="AM82">
        <v>231</v>
      </c>
      <c r="AN82">
        <v>236</v>
      </c>
      <c r="AO82">
        <v>244</v>
      </c>
      <c r="AP82">
        <v>303</v>
      </c>
      <c r="AQ82">
        <v>335</v>
      </c>
      <c r="AR82">
        <v>268</v>
      </c>
      <c r="AS82">
        <v>317</v>
      </c>
      <c r="AT82">
        <v>584</v>
      </c>
      <c r="AU82">
        <v>503</v>
      </c>
      <c r="AV82">
        <v>580</v>
      </c>
      <c r="AW82">
        <v>527</v>
      </c>
      <c r="AX82">
        <v>736</v>
      </c>
      <c r="AY82">
        <v>885</v>
      </c>
      <c r="AZ82">
        <v>924</v>
      </c>
      <c r="BA82">
        <v>746</v>
      </c>
      <c r="BB82">
        <v>699</v>
      </c>
      <c r="BC82">
        <v>339</v>
      </c>
      <c r="BD82">
        <v>372</v>
      </c>
      <c r="BE82">
        <v>361</v>
      </c>
      <c r="BF82">
        <v>314</v>
      </c>
      <c r="BG82">
        <v>395</v>
      </c>
      <c r="BH82">
        <v>572</v>
      </c>
      <c r="BI82">
        <v>604</v>
      </c>
      <c r="BJ82">
        <v>453</v>
      </c>
      <c r="BK82">
        <v>433</v>
      </c>
      <c r="BL82">
        <v>465</v>
      </c>
      <c r="BM82">
        <v>8097</v>
      </c>
      <c r="BN82">
        <v>578</v>
      </c>
      <c r="BO82">
        <v>29807</v>
      </c>
    </row>
    <row r="83" spans="1:67" x14ac:dyDescent="0.3">
      <c r="A83" t="s">
        <v>323</v>
      </c>
      <c r="B83" t="s">
        <v>324</v>
      </c>
      <c r="C83" t="s">
        <v>193</v>
      </c>
      <c r="D83" t="s">
        <v>67</v>
      </c>
      <c r="E83" t="s">
        <v>68</v>
      </c>
      <c r="F83">
        <v>254</v>
      </c>
      <c r="G83">
        <v>225</v>
      </c>
      <c r="H83">
        <v>236</v>
      </c>
      <c r="I83">
        <v>252</v>
      </c>
      <c r="J83">
        <v>231</v>
      </c>
      <c r="K83">
        <v>318</v>
      </c>
      <c r="L83">
        <v>274</v>
      </c>
      <c r="M83">
        <v>420</v>
      </c>
      <c r="N83">
        <v>465</v>
      </c>
      <c r="O83">
        <v>351</v>
      </c>
      <c r="P83">
        <v>234</v>
      </c>
      <c r="Q83">
        <v>217</v>
      </c>
      <c r="R83">
        <v>213</v>
      </c>
      <c r="S83">
        <v>248</v>
      </c>
      <c r="T83">
        <v>268</v>
      </c>
      <c r="U83">
        <v>245</v>
      </c>
      <c r="V83">
        <v>235</v>
      </c>
      <c r="W83">
        <v>265</v>
      </c>
      <c r="X83">
        <v>262</v>
      </c>
      <c r="Y83">
        <v>235</v>
      </c>
      <c r="Z83">
        <v>247</v>
      </c>
      <c r="AA83">
        <v>265</v>
      </c>
      <c r="AB83">
        <v>301</v>
      </c>
      <c r="AC83">
        <v>301</v>
      </c>
      <c r="AD83">
        <v>255</v>
      </c>
      <c r="AE83">
        <v>186</v>
      </c>
      <c r="AF83">
        <v>194</v>
      </c>
      <c r="AG83">
        <v>211</v>
      </c>
      <c r="AH83">
        <v>195</v>
      </c>
      <c r="AI83">
        <v>336</v>
      </c>
      <c r="AJ83">
        <v>307</v>
      </c>
      <c r="AK83">
        <v>236</v>
      </c>
      <c r="AL83">
        <v>224</v>
      </c>
      <c r="AM83">
        <v>231</v>
      </c>
      <c r="AN83">
        <v>236</v>
      </c>
      <c r="AO83">
        <v>244</v>
      </c>
      <c r="AP83">
        <v>303</v>
      </c>
      <c r="AQ83">
        <v>335</v>
      </c>
      <c r="AR83">
        <v>268</v>
      </c>
      <c r="AS83">
        <v>317</v>
      </c>
      <c r="AT83">
        <v>584</v>
      </c>
      <c r="AU83">
        <v>503</v>
      </c>
      <c r="AV83">
        <v>580</v>
      </c>
      <c r="AW83">
        <v>527</v>
      </c>
      <c r="AX83">
        <v>736</v>
      </c>
      <c r="AY83">
        <v>885</v>
      </c>
      <c r="AZ83">
        <v>924</v>
      </c>
      <c r="BA83">
        <v>746</v>
      </c>
      <c r="BB83">
        <v>699</v>
      </c>
      <c r="BC83">
        <v>339</v>
      </c>
      <c r="BD83">
        <v>372</v>
      </c>
      <c r="BE83">
        <v>361</v>
      </c>
      <c r="BF83">
        <v>314</v>
      </c>
      <c r="BG83">
        <v>395</v>
      </c>
      <c r="BH83">
        <v>572</v>
      </c>
      <c r="BI83">
        <v>604</v>
      </c>
      <c r="BJ83">
        <v>453</v>
      </c>
      <c r="BK83">
        <v>433</v>
      </c>
      <c r="BL83">
        <v>465</v>
      </c>
      <c r="BM83">
        <v>8097</v>
      </c>
      <c r="BN83">
        <v>578</v>
      </c>
      <c r="BO83">
        <v>29807</v>
      </c>
    </row>
    <row r="84" spans="1:67" x14ac:dyDescent="0.3">
      <c r="A84" t="s">
        <v>327</v>
      </c>
      <c r="B84" t="s">
        <v>328</v>
      </c>
      <c r="C84" t="s">
        <v>499</v>
      </c>
      <c r="D84" t="s">
        <v>67</v>
      </c>
      <c r="E84" t="s">
        <v>68</v>
      </c>
      <c r="F84">
        <v>254</v>
      </c>
      <c r="G84">
        <v>225</v>
      </c>
      <c r="H84">
        <v>236</v>
      </c>
      <c r="I84">
        <v>252</v>
      </c>
      <c r="J84">
        <v>231</v>
      </c>
      <c r="K84">
        <v>318</v>
      </c>
      <c r="L84">
        <v>274</v>
      </c>
      <c r="M84">
        <v>420</v>
      </c>
      <c r="N84">
        <v>465</v>
      </c>
      <c r="O84">
        <v>351</v>
      </c>
      <c r="P84">
        <v>234</v>
      </c>
      <c r="Q84">
        <v>217</v>
      </c>
      <c r="R84">
        <v>213</v>
      </c>
      <c r="S84">
        <v>248</v>
      </c>
      <c r="T84">
        <v>268</v>
      </c>
      <c r="U84">
        <v>245</v>
      </c>
      <c r="V84">
        <v>235</v>
      </c>
      <c r="W84">
        <v>265</v>
      </c>
      <c r="X84">
        <v>262</v>
      </c>
      <c r="Y84">
        <v>235</v>
      </c>
      <c r="Z84">
        <v>247</v>
      </c>
      <c r="AA84">
        <v>265</v>
      </c>
      <c r="AB84">
        <v>301</v>
      </c>
      <c r="AC84">
        <v>301</v>
      </c>
      <c r="AD84">
        <v>255</v>
      </c>
      <c r="AE84">
        <v>186</v>
      </c>
      <c r="AF84">
        <v>194</v>
      </c>
      <c r="AG84">
        <v>211</v>
      </c>
      <c r="AH84">
        <v>195</v>
      </c>
      <c r="AI84">
        <v>336</v>
      </c>
      <c r="AJ84">
        <v>307</v>
      </c>
      <c r="AK84">
        <v>236</v>
      </c>
      <c r="AL84">
        <v>224</v>
      </c>
      <c r="AM84">
        <v>231</v>
      </c>
      <c r="AN84">
        <v>236</v>
      </c>
      <c r="AO84">
        <v>244</v>
      </c>
      <c r="AP84">
        <v>303</v>
      </c>
      <c r="AQ84">
        <v>335</v>
      </c>
      <c r="AR84">
        <v>268</v>
      </c>
      <c r="AS84">
        <v>317</v>
      </c>
      <c r="AT84">
        <v>584</v>
      </c>
      <c r="AU84">
        <v>503</v>
      </c>
      <c r="AV84">
        <v>580</v>
      </c>
      <c r="AW84">
        <v>527</v>
      </c>
      <c r="AX84">
        <v>736</v>
      </c>
      <c r="AY84">
        <v>885</v>
      </c>
      <c r="AZ84">
        <v>924</v>
      </c>
      <c r="BA84">
        <v>746</v>
      </c>
      <c r="BB84">
        <v>699</v>
      </c>
      <c r="BC84">
        <v>339</v>
      </c>
      <c r="BD84">
        <v>372</v>
      </c>
      <c r="BE84">
        <v>361</v>
      </c>
      <c r="BF84">
        <v>314</v>
      </c>
      <c r="BG84">
        <v>395</v>
      </c>
      <c r="BH84">
        <v>572</v>
      </c>
      <c r="BI84">
        <v>604</v>
      </c>
      <c r="BJ84">
        <v>453</v>
      </c>
      <c r="BK84">
        <v>433</v>
      </c>
      <c r="BL84">
        <v>465</v>
      </c>
      <c r="BM84">
        <v>8097</v>
      </c>
      <c r="BN84">
        <v>578</v>
      </c>
      <c r="BO84">
        <v>29807</v>
      </c>
    </row>
    <row r="85" spans="1:67" x14ac:dyDescent="0.3">
      <c r="A85" t="s">
        <v>331</v>
      </c>
      <c r="B85" t="s">
        <v>332</v>
      </c>
      <c r="C85" t="s">
        <v>333</v>
      </c>
      <c r="D85" t="s">
        <v>67</v>
      </c>
      <c r="E85" t="s">
        <v>68</v>
      </c>
      <c r="F85">
        <v>254</v>
      </c>
      <c r="G85">
        <v>225</v>
      </c>
      <c r="H85">
        <v>236</v>
      </c>
      <c r="I85">
        <v>252</v>
      </c>
      <c r="J85">
        <v>231</v>
      </c>
      <c r="K85">
        <v>318</v>
      </c>
      <c r="L85">
        <v>274</v>
      </c>
      <c r="M85">
        <v>420</v>
      </c>
      <c r="N85">
        <v>465</v>
      </c>
      <c r="O85">
        <v>351</v>
      </c>
      <c r="P85">
        <v>234</v>
      </c>
      <c r="Q85">
        <v>217</v>
      </c>
      <c r="R85">
        <v>213</v>
      </c>
      <c r="S85">
        <v>248</v>
      </c>
      <c r="T85">
        <v>268</v>
      </c>
      <c r="U85">
        <v>245</v>
      </c>
      <c r="V85">
        <v>235</v>
      </c>
      <c r="W85">
        <v>265</v>
      </c>
      <c r="X85">
        <v>262</v>
      </c>
      <c r="Y85">
        <v>235</v>
      </c>
      <c r="Z85">
        <v>247</v>
      </c>
      <c r="AA85">
        <v>265</v>
      </c>
      <c r="AB85">
        <v>301</v>
      </c>
      <c r="AC85">
        <v>301</v>
      </c>
      <c r="AD85">
        <v>255</v>
      </c>
      <c r="AE85">
        <v>186</v>
      </c>
      <c r="AF85">
        <v>194</v>
      </c>
      <c r="AG85">
        <v>211</v>
      </c>
      <c r="AH85">
        <v>195</v>
      </c>
      <c r="AI85">
        <v>336</v>
      </c>
      <c r="AJ85">
        <v>307</v>
      </c>
      <c r="AK85">
        <v>236</v>
      </c>
      <c r="AL85">
        <v>224</v>
      </c>
      <c r="AM85">
        <v>231</v>
      </c>
      <c r="AN85">
        <v>236</v>
      </c>
      <c r="AO85">
        <v>244</v>
      </c>
      <c r="AP85">
        <v>303</v>
      </c>
      <c r="AQ85">
        <v>335</v>
      </c>
      <c r="AR85">
        <v>268</v>
      </c>
      <c r="AS85">
        <v>317</v>
      </c>
      <c r="AT85">
        <v>584</v>
      </c>
      <c r="AU85">
        <v>503</v>
      </c>
      <c r="AV85">
        <v>580</v>
      </c>
      <c r="AW85">
        <v>527</v>
      </c>
      <c r="AX85">
        <v>736</v>
      </c>
      <c r="AY85">
        <v>885</v>
      </c>
      <c r="AZ85">
        <v>924</v>
      </c>
      <c r="BA85">
        <v>746</v>
      </c>
      <c r="BB85">
        <v>699</v>
      </c>
      <c r="BC85">
        <v>339</v>
      </c>
      <c r="BD85">
        <v>372</v>
      </c>
      <c r="BE85">
        <v>361</v>
      </c>
      <c r="BF85">
        <v>314</v>
      </c>
      <c r="BG85">
        <v>395</v>
      </c>
      <c r="BH85">
        <v>572</v>
      </c>
      <c r="BI85">
        <v>604</v>
      </c>
      <c r="BJ85">
        <v>453</v>
      </c>
      <c r="BK85">
        <v>433</v>
      </c>
      <c r="BL85">
        <v>465</v>
      </c>
      <c r="BM85">
        <v>8097</v>
      </c>
      <c r="BN85">
        <v>578</v>
      </c>
      <c r="BO85">
        <v>29807</v>
      </c>
    </row>
    <row r="86" spans="1:67" x14ac:dyDescent="0.3">
      <c r="A86" t="s">
        <v>339</v>
      </c>
      <c r="B86" t="s">
        <v>340</v>
      </c>
      <c r="C86" t="s">
        <v>197</v>
      </c>
      <c r="D86" t="s">
        <v>67</v>
      </c>
      <c r="E86" t="s">
        <v>68</v>
      </c>
      <c r="F86">
        <v>254</v>
      </c>
      <c r="G86">
        <v>225</v>
      </c>
      <c r="H86">
        <v>236</v>
      </c>
      <c r="I86">
        <v>252</v>
      </c>
      <c r="J86">
        <v>231</v>
      </c>
      <c r="K86">
        <v>318</v>
      </c>
      <c r="L86">
        <v>274</v>
      </c>
      <c r="M86">
        <v>420</v>
      </c>
      <c r="N86">
        <v>465</v>
      </c>
      <c r="O86">
        <v>351</v>
      </c>
      <c r="P86">
        <v>234</v>
      </c>
      <c r="Q86">
        <v>217</v>
      </c>
      <c r="R86">
        <v>213</v>
      </c>
      <c r="S86">
        <v>248</v>
      </c>
      <c r="T86">
        <v>268</v>
      </c>
      <c r="U86">
        <v>245</v>
      </c>
      <c r="V86">
        <v>235</v>
      </c>
      <c r="W86">
        <v>265</v>
      </c>
      <c r="X86">
        <v>262</v>
      </c>
      <c r="Y86">
        <v>235</v>
      </c>
      <c r="Z86">
        <v>247</v>
      </c>
      <c r="AA86">
        <v>265</v>
      </c>
      <c r="AB86">
        <v>301</v>
      </c>
      <c r="AC86">
        <v>301</v>
      </c>
      <c r="AD86">
        <v>255</v>
      </c>
      <c r="AE86">
        <v>186</v>
      </c>
      <c r="AF86">
        <v>194</v>
      </c>
      <c r="AG86">
        <v>211</v>
      </c>
      <c r="AH86">
        <v>195</v>
      </c>
      <c r="AI86">
        <v>336</v>
      </c>
      <c r="AJ86">
        <v>307</v>
      </c>
      <c r="AK86">
        <v>236</v>
      </c>
      <c r="AL86">
        <v>224</v>
      </c>
      <c r="AM86">
        <v>231</v>
      </c>
      <c r="AN86">
        <v>236</v>
      </c>
      <c r="AO86">
        <v>244</v>
      </c>
      <c r="AP86">
        <v>303</v>
      </c>
      <c r="AQ86">
        <v>335</v>
      </c>
      <c r="AR86">
        <v>268</v>
      </c>
      <c r="AS86">
        <v>317</v>
      </c>
      <c r="AT86">
        <v>584</v>
      </c>
      <c r="AU86">
        <v>503</v>
      </c>
      <c r="AV86">
        <v>580</v>
      </c>
      <c r="AW86">
        <v>527</v>
      </c>
      <c r="AX86">
        <v>736</v>
      </c>
      <c r="AY86">
        <v>885</v>
      </c>
      <c r="AZ86">
        <v>924</v>
      </c>
      <c r="BA86">
        <v>746</v>
      </c>
      <c r="BB86">
        <v>699</v>
      </c>
      <c r="BC86">
        <v>339</v>
      </c>
      <c r="BD86">
        <v>372</v>
      </c>
      <c r="BE86">
        <v>361</v>
      </c>
      <c r="BF86">
        <v>314</v>
      </c>
      <c r="BG86">
        <v>395</v>
      </c>
      <c r="BH86">
        <v>572</v>
      </c>
      <c r="BI86">
        <v>604</v>
      </c>
      <c r="BJ86">
        <v>453</v>
      </c>
      <c r="BK86">
        <v>433</v>
      </c>
      <c r="BL86">
        <v>465</v>
      </c>
      <c r="BM86">
        <v>8097</v>
      </c>
      <c r="BN86">
        <v>578</v>
      </c>
      <c r="BO86">
        <v>29807</v>
      </c>
    </row>
    <row r="87" spans="1:67" x14ac:dyDescent="0.3">
      <c r="A87" t="s">
        <v>347</v>
      </c>
      <c r="B87" t="s">
        <v>348</v>
      </c>
      <c r="C87" t="s">
        <v>499</v>
      </c>
      <c r="D87" t="s">
        <v>67</v>
      </c>
      <c r="E87" t="s">
        <v>68</v>
      </c>
      <c r="F87">
        <v>254</v>
      </c>
      <c r="G87">
        <v>225</v>
      </c>
      <c r="H87">
        <v>236</v>
      </c>
      <c r="I87">
        <v>252</v>
      </c>
      <c r="J87">
        <v>231</v>
      </c>
      <c r="K87">
        <v>318</v>
      </c>
      <c r="L87">
        <v>274</v>
      </c>
      <c r="M87">
        <v>420</v>
      </c>
      <c r="N87">
        <v>465</v>
      </c>
      <c r="O87">
        <v>351</v>
      </c>
      <c r="P87">
        <v>234</v>
      </c>
      <c r="Q87">
        <v>217</v>
      </c>
      <c r="R87">
        <v>213</v>
      </c>
      <c r="S87">
        <v>248</v>
      </c>
      <c r="T87">
        <v>268</v>
      </c>
      <c r="U87">
        <v>245</v>
      </c>
      <c r="V87">
        <v>235</v>
      </c>
      <c r="W87">
        <v>265</v>
      </c>
      <c r="X87">
        <v>262</v>
      </c>
      <c r="Y87">
        <v>235</v>
      </c>
      <c r="Z87">
        <v>247</v>
      </c>
      <c r="AA87">
        <v>265</v>
      </c>
      <c r="AB87">
        <v>301</v>
      </c>
      <c r="AC87">
        <v>301</v>
      </c>
      <c r="AD87">
        <v>255</v>
      </c>
      <c r="AE87">
        <v>186</v>
      </c>
      <c r="AF87">
        <v>194</v>
      </c>
      <c r="AG87">
        <v>211</v>
      </c>
      <c r="AH87">
        <v>195</v>
      </c>
      <c r="AI87">
        <v>336</v>
      </c>
      <c r="AJ87">
        <v>307</v>
      </c>
      <c r="AK87">
        <v>236</v>
      </c>
      <c r="AL87">
        <v>224</v>
      </c>
      <c r="AM87">
        <v>231</v>
      </c>
      <c r="AN87">
        <v>236</v>
      </c>
      <c r="AO87">
        <v>244</v>
      </c>
      <c r="AP87">
        <v>303</v>
      </c>
      <c r="AQ87">
        <v>335</v>
      </c>
      <c r="AR87">
        <v>268</v>
      </c>
      <c r="AS87">
        <v>317</v>
      </c>
      <c r="AT87">
        <v>584</v>
      </c>
      <c r="AU87">
        <v>503</v>
      </c>
      <c r="AV87">
        <v>580</v>
      </c>
      <c r="AW87">
        <v>527</v>
      </c>
      <c r="AX87">
        <v>736</v>
      </c>
      <c r="AY87">
        <v>885</v>
      </c>
      <c r="AZ87">
        <v>924</v>
      </c>
      <c r="BA87">
        <v>746</v>
      </c>
      <c r="BB87">
        <v>699</v>
      </c>
      <c r="BC87">
        <v>339</v>
      </c>
      <c r="BD87">
        <v>372</v>
      </c>
      <c r="BE87">
        <v>361</v>
      </c>
      <c r="BF87">
        <v>314</v>
      </c>
      <c r="BG87">
        <v>395</v>
      </c>
      <c r="BH87">
        <v>572</v>
      </c>
      <c r="BI87">
        <v>604</v>
      </c>
      <c r="BJ87">
        <v>453</v>
      </c>
      <c r="BK87">
        <v>433</v>
      </c>
      <c r="BL87">
        <v>465</v>
      </c>
      <c r="BM87">
        <v>8097</v>
      </c>
      <c r="BN87">
        <v>578</v>
      </c>
      <c r="BO87">
        <v>29807</v>
      </c>
    </row>
    <row r="88" spans="1:67" x14ac:dyDescent="0.3">
      <c r="A88" t="s">
        <v>353</v>
      </c>
      <c r="B88" t="s">
        <v>354</v>
      </c>
      <c r="C88" t="s">
        <v>197</v>
      </c>
      <c r="D88" t="s">
        <v>67</v>
      </c>
      <c r="E88" t="s">
        <v>68</v>
      </c>
      <c r="F88">
        <v>254</v>
      </c>
      <c r="G88">
        <v>225</v>
      </c>
      <c r="H88">
        <v>236</v>
      </c>
      <c r="I88">
        <v>252</v>
      </c>
      <c r="J88">
        <v>231</v>
      </c>
      <c r="K88">
        <v>318</v>
      </c>
      <c r="L88">
        <v>274</v>
      </c>
      <c r="M88">
        <v>420</v>
      </c>
      <c r="N88">
        <v>465</v>
      </c>
      <c r="O88">
        <v>351</v>
      </c>
      <c r="P88">
        <v>234</v>
      </c>
      <c r="Q88">
        <v>217</v>
      </c>
      <c r="R88">
        <v>213</v>
      </c>
      <c r="S88">
        <v>248</v>
      </c>
      <c r="T88">
        <v>268</v>
      </c>
      <c r="U88">
        <v>245</v>
      </c>
      <c r="V88">
        <v>235</v>
      </c>
      <c r="W88">
        <v>265</v>
      </c>
      <c r="X88">
        <v>262</v>
      </c>
      <c r="Y88">
        <v>235</v>
      </c>
      <c r="Z88">
        <v>247</v>
      </c>
      <c r="AA88">
        <v>265</v>
      </c>
      <c r="AB88">
        <v>301</v>
      </c>
      <c r="AC88">
        <v>301</v>
      </c>
      <c r="AD88">
        <v>255</v>
      </c>
      <c r="AE88">
        <v>186</v>
      </c>
      <c r="AF88">
        <v>194</v>
      </c>
      <c r="AG88">
        <v>211</v>
      </c>
      <c r="AH88">
        <v>195</v>
      </c>
      <c r="AI88">
        <v>336</v>
      </c>
      <c r="AJ88">
        <v>307</v>
      </c>
      <c r="AK88">
        <v>236</v>
      </c>
      <c r="AL88">
        <v>224</v>
      </c>
      <c r="AM88">
        <v>231</v>
      </c>
      <c r="AN88">
        <v>236</v>
      </c>
      <c r="AO88">
        <v>244</v>
      </c>
      <c r="AP88">
        <v>303</v>
      </c>
      <c r="AQ88">
        <v>335</v>
      </c>
      <c r="AR88">
        <v>268</v>
      </c>
      <c r="AS88">
        <v>317</v>
      </c>
      <c r="AT88">
        <v>584</v>
      </c>
      <c r="AU88">
        <v>503</v>
      </c>
      <c r="AV88">
        <v>580</v>
      </c>
      <c r="AW88">
        <v>527</v>
      </c>
      <c r="AX88">
        <v>736</v>
      </c>
      <c r="AY88">
        <v>885</v>
      </c>
      <c r="AZ88">
        <v>924</v>
      </c>
      <c r="BA88">
        <v>746</v>
      </c>
      <c r="BB88">
        <v>699</v>
      </c>
      <c r="BC88">
        <v>339</v>
      </c>
      <c r="BD88">
        <v>372</v>
      </c>
      <c r="BE88">
        <v>361</v>
      </c>
      <c r="BF88">
        <v>314</v>
      </c>
      <c r="BG88">
        <v>395</v>
      </c>
      <c r="BH88">
        <v>572</v>
      </c>
      <c r="BI88">
        <v>604</v>
      </c>
      <c r="BJ88">
        <v>453</v>
      </c>
      <c r="BK88">
        <v>433</v>
      </c>
      <c r="BL88">
        <v>465</v>
      </c>
      <c r="BM88">
        <v>8097</v>
      </c>
      <c r="BN88">
        <v>578</v>
      </c>
      <c r="BO88">
        <v>29807</v>
      </c>
    </row>
    <row r="89" spans="1:67" x14ac:dyDescent="0.3">
      <c r="A89" t="s">
        <v>357</v>
      </c>
      <c r="B89" t="s">
        <v>358</v>
      </c>
      <c r="C89" t="s">
        <v>193</v>
      </c>
      <c r="D89" t="s">
        <v>67</v>
      </c>
      <c r="E89" t="s">
        <v>68</v>
      </c>
      <c r="F89">
        <v>254</v>
      </c>
      <c r="G89">
        <v>225</v>
      </c>
      <c r="H89">
        <v>236</v>
      </c>
      <c r="I89">
        <v>252</v>
      </c>
      <c r="J89">
        <v>231</v>
      </c>
      <c r="K89">
        <v>318</v>
      </c>
      <c r="L89">
        <v>274</v>
      </c>
      <c r="M89">
        <v>420</v>
      </c>
      <c r="N89">
        <v>465</v>
      </c>
      <c r="O89">
        <v>351</v>
      </c>
      <c r="P89">
        <v>234</v>
      </c>
      <c r="Q89">
        <v>217</v>
      </c>
      <c r="R89">
        <v>213</v>
      </c>
      <c r="S89">
        <v>248</v>
      </c>
      <c r="T89">
        <v>268</v>
      </c>
      <c r="U89">
        <v>245</v>
      </c>
      <c r="V89">
        <v>235</v>
      </c>
      <c r="W89">
        <v>265</v>
      </c>
      <c r="X89">
        <v>262</v>
      </c>
      <c r="Y89">
        <v>235</v>
      </c>
      <c r="Z89">
        <v>247</v>
      </c>
      <c r="AA89">
        <v>265</v>
      </c>
      <c r="AB89">
        <v>301</v>
      </c>
      <c r="AC89">
        <v>301</v>
      </c>
      <c r="AD89">
        <v>255</v>
      </c>
      <c r="AE89">
        <v>186</v>
      </c>
      <c r="AF89">
        <v>194</v>
      </c>
      <c r="AG89">
        <v>211</v>
      </c>
      <c r="AH89">
        <v>195</v>
      </c>
      <c r="AI89">
        <v>336</v>
      </c>
      <c r="AJ89">
        <v>307</v>
      </c>
      <c r="AK89">
        <v>236</v>
      </c>
      <c r="AL89">
        <v>224</v>
      </c>
      <c r="AM89">
        <v>231</v>
      </c>
      <c r="AN89">
        <v>236</v>
      </c>
      <c r="AO89">
        <v>244</v>
      </c>
      <c r="AP89">
        <v>303</v>
      </c>
      <c r="AQ89">
        <v>335</v>
      </c>
      <c r="AR89">
        <v>268</v>
      </c>
      <c r="AS89">
        <v>317</v>
      </c>
      <c r="AT89">
        <v>584</v>
      </c>
      <c r="AU89">
        <v>503</v>
      </c>
      <c r="AV89">
        <v>580</v>
      </c>
      <c r="AW89">
        <v>527</v>
      </c>
      <c r="AX89">
        <v>736</v>
      </c>
      <c r="AY89">
        <v>885</v>
      </c>
      <c r="AZ89">
        <v>924</v>
      </c>
      <c r="BA89">
        <v>746</v>
      </c>
      <c r="BB89">
        <v>699</v>
      </c>
      <c r="BC89">
        <v>339</v>
      </c>
      <c r="BD89">
        <v>372</v>
      </c>
      <c r="BE89">
        <v>361</v>
      </c>
      <c r="BF89">
        <v>314</v>
      </c>
      <c r="BG89">
        <v>395</v>
      </c>
      <c r="BH89">
        <v>572</v>
      </c>
      <c r="BI89">
        <v>604</v>
      </c>
      <c r="BJ89">
        <v>453</v>
      </c>
      <c r="BK89">
        <v>433</v>
      </c>
      <c r="BL89">
        <v>465</v>
      </c>
      <c r="BM89">
        <v>8097</v>
      </c>
      <c r="BN89">
        <v>578</v>
      </c>
      <c r="BO89">
        <v>29807</v>
      </c>
    </row>
    <row r="90" spans="1:67" x14ac:dyDescent="0.3">
      <c r="A90" t="s">
        <v>359</v>
      </c>
      <c r="B90" t="s">
        <v>360</v>
      </c>
      <c r="C90" t="s">
        <v>333</v>
      </c>
      <c r="D90" t="s">
        <v>67</v>
      </c>
      <c r="E90" t="s">
        <v>68</v>
      </c>
      <c r="F90">
        <v>254</v>
      </c>
      <c r="G90">
        <v>225</v>
      </c>
      <c r="H90">
        <v>236</v>
      </c>
      <c r="I90">
        <v>252</v>
      </c>
      <c r="J90">
        <v>231</v>
      </c>
      <c r="K90">
        <v>318</v>
      </c>
      <c r="L90">
        <v>274</v>
      </c>
      <c r="M90">
        <v>420</v>
      </c>
      <c r="N90">
        <v>465</v>
      </c>
      <c r="O90">
        <v>351</v>
      </c>
      <c r="P90">
        <v>234</v>
      </c>
      <c r="Q90">
        <v>217</v>
      </c>
      <c r="R90">
        <v>213</v>
      </c>
      <c r="S90">
        <v>248</v>
      </c>
      <c r="T90">
        <v>268</v>
      </c>
      <c r="U90">
        <v>245</v>
      </c>
      <c r="V90">
        <v>235</v>
      </c>
      <c r="W90">
        <v>265</v>
      </c>
      <c r="X90">
        <v>262</v>
      </c>
      <c r="Y90">
        <v>235</v>
      </c>
      <c r="Z90">
        <v>247</v>
      </c>
      <c r="AA90">
        <v>265</v>
      </c>
      <c r="AB90">
        <v>301</v>
      </c>
      <c r="AC90">
        <v>301</v>
      </c>
      <c r="AD90">
        <v>255</v>
      </c>
      <c r="AE90">
        <v>186</v>
      </c>
      <c r="AF90">
        <v>194</v>
      </c>
      <c r="AG90">
        <v>211</v>
      </c>
      <c r="AH90">
        <v>195</v>
      </c>
      <c r="AI90">
        <v>336</v>
      </c>
      <c r="AJ90">
        <v>307</v>
      </c>
      <c r="AK90">
        <v>236</v>
      </c>
      <c r="AL90">
        <v>224</v>
      </c>
      <c r="AM90">
        <v>231</v>
      </c>
      <c r="AN90">
        <v>236</v>
      </c>
      <c r="AO90">
        <v>244</v>
      </c>
      <c r="AP90">
        <v>303</v>
      </c>
      <c r="AQ90">
        <v>335</v>
      </c>
      <c r="AR90">
        <v>268</v>
      </c>
      <c r="AS90">
        <v>317</v>
      </c>
      <c r="AT90">
        <v>584</v>
      </c>
      <c r="AU90">
        <v>503</v>
      </c>
      <c r="AV90">
        <v>580</v>
      </c>
      <c r="AW90">
        <v>527</v>
      </c>
      <c r="AX90">
        <v>736</v>
      </c>
      <c r="AY90">
        <v>885</v>
      </c>
      <c r="AZ90">
        <v>924</v>
      </c>
      <c r="BA90">
        <v>746</v>
      </c>
      <c r="BB90">
        <v>699</v>
      </c>
      <c r="BC90">
        <v>339</v>
      </c>
      <c r="BD90">
        <v>372</v>
      </c>
      <c r="BE90">
        <v>361</v>
      </c>
      <c r="BF90">
        <v>314</v>
      </c>
      <c r="BG90">
        <v>395</v>
      </c>
      <c r="BH90">
        <v>572</v>
      </c>
      <c r="BI90">
        <v>604</v>
      </c>
      <c r="BJ90">
        <v>453</v>
      </c>
      <c r="BK90">
        <v>433</v>
      </c>
      <c r="BL90">
        <v>465</v>
      </c>
      <c r="BM90">
        <v>8097</v>
      </c>
      <c r="BN90">
        <v>578</v>
      </c>
      <c r="BO90">
        <v>29807</v>
      </c>
    </row>
    <row r="91" spans="1:67" x14ac:dyDescent="0.3">
      <c r="A91" t="s">
        <v>363</v>
      </c>
      <c r="B91" t="s">
        <v>364</v>
      </c>
      <c r="C91" t="s">
        <v>197</v>
      </c>
      <c r="D91" t="s">
        <v>67</v>
      </c>
      <c r="E91" t="s">
        <v>68</v>
      </c>
      <c r="F91">
        <v>254</v>
      </c>
      <c r="G91">
        <v>225</v>
      </c>
      <c r="H91">
        <v>236</v>
      </c>
      <c r="I91">
        <v>252</v>
      </c>
      <c r="J91">
        <v>231</v>
      </c>
      <c r="K91">
        <v>318</v>
      </c>
      <c r="L91">
        <v>274</v>
      </c>
      <c r="M91">
        <v>420</v>
      </c>
      <c r="N91">
        <v>465</v>
      </c>
      <c r="O91">
        <v>351</v>
      </c>
      <c r="P91">
        <v>234</v>
      </c>
      <c r="Q91">
        <v>217</v>
      </c>
      <c r="R91">
        <v>213</v>
      </c>
      <c r="S91">
        <v>248</v>
      </c>
      <c r="T91">
        <v>268</v>
      </c>
      <c r="U91">
        <v>245</v>
      </c>
      <c r="V91">
        <v>235</v>
      </c>
      <c r="W91">
        <v>265</v>
      </c>
      <c r="X91">
        <v>262</v>
      </c>
      <c r="Y91">
        <v>235</v>
      </c>
      <c r="Z91">
        <v>247</v>
      </c>
      <c r="AA91">
        <v>265</v>
      </c>
      <c r="AB91">
        <v>301</v>
      </c>
      <c r="AC91">
        <v>301</v>
      </c>
      <c r="AD91">
        <v>255</v>
      </c>
      <c r="AE91">
        <v>186</v>
      </c>
      <c r="AF91">
        <v>194</v>
      </c>
      <c r="AG91">
        <v>211</v>
      </c>
      <c r="AH91">
        <v>195</v>
      </c>
      <c r="AI91">
        <v>336</v>
      </c>
      <c r="AJ91">
        <v>307</v>
      </c>
      <c r="AK91">
        <v>236</v>
      </c>
      <c r="AL91">
        <v>224</v>
      </c>
      <c r="AM91">
        <v>231</v>
      </c>
      <c r="AN91">
        <v>236</v>
      </c>
      <c r="AO91">
        <v>244</v>
      </c>
      <c r="AP91">
        <v>303</v>
      </c>
      <c r="AQ91">
        <v>335</v>
      </c>
      <c r="AR91">
        <v>268</v>
      </c>
      <c r="AS91">
        <v>317</v>
      </c>
      <c r="AT91">
        <v>584</v>
      </c>
      <c r="AU91">
        <v>503</v>
      </c>
      <c r="AV91">
        <v>580</v>
      </c>
      <c r="AW91">
        <v>527</v>
      </c>
      <c r="AX91">
        <v>736</v>
      </c>
      <c r="AY91">
        <v>885</v>
      </c>
      <c r="AZ91">
        <v>924</v>
      </c>
      <c r="BA91">
        <v>746</v>
      </c>
      <c r="BB91">
        <v>699</v>
      </c>
      <c r="BC91">
        <v>339</v>
      </c>
      <c r="BD91">
        <v>372</v>
      </c>
      <c r="BE91">
        <v>361</v>
      </c>
      <c r="BF91">
        <v>314</v>
      </c>
      <c r="BG91">
        <v>395</v>
      </c>
      <c r="BH91">
        <v>572</v>
      </c>
      <c r="BI91">
        <v>604</v>
      </c>
      <c r="BJ91">
        <v>453</v>
      </c>
      <c r="BK91">
        <v>433</v>
      </c>
      <c r="BL91">
        <v>465</v>
      </c>
      <c r="BM91">
        <v>8097</v>
      </c>
      <c r="BN91">
        <v>578</v>
      </c>
      <c r="BO91">
        <v>29807</v>
      </c>
    </row>
    <row r="92" spans="1:67" x14ac:dyDescent="0.3">
      <c r="A92" t="s">
        <v>365</v>
      </c>
      <c r="B92" t="s">
        <v>366</v>
      </c>
      <c r="C92" t="s">
        <v>197</v>
      </c>
      <c r="D92" t="s">
        <v>67</v>
      </c>
      <c r="E92" t="s">
        <v>68</v>
      </c>
      <c r="F92">
        <v>254</v>
      </c>
      <c r="G92">
        <v>225</v>
      </c>
      <c r="H92">
        <v>236</v>
      </c>
      <c r="I92">
        <v>252</v>
      </c>
      <c r="J92">
        <v>231</v>
      </c>
      <c r="K92">
        <v>318</v>
      </c>
      <c r="L92">
        <v>274</v>
      </c>
      <c r="M92">
        <v>420</v>
      </c>
      <c r="N92">
        <v>465</v>
      </c>
      <c r="O92">
        <v>351</v>
      </c>
      <c r="P92">
        <v>234</v>
      </c>
      <c r="Q92">
        <v>217</v>
      </c>
      <c r="R92">
        <v>213</v>
      </c>
      <c r="S92">
        <v>248</v>
      </c>
      <c r="T92">
        <v>268</v>
      </c>
      <c r="U92">
        <v>245</v>
      </c>
      <c r="V92">
        <v>235</v>
      </c>
      <c r="W92">
        <v>265</v>
      </c>
      <c r="X92">
        <v>262</v>
      </c>
      <c r="Y92">
        <v>235</v>
      </c>
      <c r="Z92">
        <v>247</v>
      </c>
      <c r="AA92">
        <v>265</v>
      </c>
      <c r="AB92">
        <v>301</v>
      </c>
      <c r="AC92">
        <v>301</v>
      </c>
      <c r="AD92">
        <v>255</v>
      </c>
      <c r="AE92">
        <v>186</v>
      </c>
      <c r="AF92">
        <v>194</v>
      </c>
      <c r="AG92">
        <v>211</v>
      </c>
      <c r="AH92">
        <v>195</v>
      </c>
      <c r="AI92">
        <v>336</v>
      </c>
      <c r="AJ92">
        <v>307</v>
      </c>
      <c r="AK92">
        <v>236</v>
      </c>
      <c r="AL92">
        <v>224</v>
      </c>
      <c r="AM92">
        <v>231</v>
      </c>
      <c r="AN92">
        <v>236</v>
      </c>
      <c r="AO92">
        <v>244</v>
      </c>
      <c r="AP92">
        <v>303</v>
      </c>
      <c r="AQ92">
        <v>335</v>
      </c>
      <c r="AR92">
        <v>268</v>
      </c>
      <c r="AS92">
        <v>317</v>
      </c>
      <c r="AT92">
        <v>584</v>
      </c>
      <c r="AU92">
        <v>503</v>
      </c>
      <c r="AV92">
        <v>580</v>
      </c>
      <c r="AW92">
        <v>527</v>
      </c>
      <c r="AX92">
        <v>736</v>
      </c>
      <c r="AY92">
        <v>885</v>
      </c>
      <c r="AZ92">
        <v>924</v>
      </c>
      <c r="BA92">
        <v>746</v>
      </c>
      <c r="BB92">
        <v>699</v>
      </c>
      <c r="BC92">
        <v>339</v>
      </c>
      <c r="BD92">
        <v>372</v>
      </c>
      <c r="BE92">
        <v>361</v>
      </c>
      <c r="BF92">
        <v>314</v>
      </c>
      <c r="BG92">
        <v>395</v>
      </c>
      <c r="BH92">
        <v>572</v>
      </c>
      <c r="BI92">
        <v>604</v>
      </c>
      <c r="BJ92">
        <v>453</v>
      </c>
      <c r="BK92">
        <v>433</v>
      </c>
      <c r="BL92">
        <v>465</v>
      </c>
      <c r="BM92">
        <v>8097</v>
      </c>
      <c r="BN92">
        <v>578</v>
      </c>
      <c r="BO92">
        <v>29807</v>
      </c>
    </row>
    <row r="93" spans="1:67" x14ac:dyDescent="0.3">
      <c r="A93" t="s">
        <v>367</v>
      </c>
      <c r="B93" t="s">
        <v>368</v>
      </c>
      <c r="C93" t="s">
        <v>499</v>
      </c>
      <c r="D93" t="s">
        <v>67</v>
      </c>
      <c r="E93" t="s">
        <v>68</v>
      </c>
      <c r="F93">
        <v>254</v>
      </c>
      <c r="G93">
        <v>225</v>
      </c>
      <c r="H93">
        <v>236</v>
      </c>
      <c r="I93">
        <v>252</v>
      </c>
      <c r="J93">
        <v>231</v>
      </c>
      <c r="K93">
        <v>318</v>
      </c>
      <c r="L93">
        <v>274</v>
      </c>
      <c r="M93">
        <v>420</v>
      </c>
      <c r="N93">
        <v>465</v>
      </c>
      <c r="O93">
        <v>351</v>
      </c>
      <c r="P93">
        <v>234</v>
      </c>
      <c r="Q93">
        <v>217</v>
      </c>
      <c r="R93">
        <v>213</v>
      </c>
      <c r="S93">
        <v>248</v>
      </c>
      <c r="T93">
        <v>268</v>
      </c>
      <c r="U93">
        <v>245</v>
      </c>
      <c r="V93">
        <v>235</v>
      </c>
      <c r="W93">
        <v>265</v>
      </c>
      <c r="X93">
        <v>262</v>
      </c>
      <c r="Y93">
        <v>235</v>
      </c>
      <c r="Z93">
        <v>247</v>
      </c>
      <c r="AA93">
        <v>265</v>
      </c>
      <c r="AB93">
        <v>301</v>
      </c>
      <c r="AC93">
        <v>301</v>
      </c>
      <c r="AD93">
        <v>255</v>
      </c>
      <c r="AE93">
        <v>186</v>
      </c>
      <c r="AF93">
        <v>194</v>
      </c>
      <c r="AG93">
        <v>211</v>
      </c>
      <c r="AH93">
        <v>195</v>
      </c>
      <c r="AI93">
        <v>336</v>
      </c>
      <c r="AJ93">
        <v>307</v>
      </c>
      <c r="AK93">
        <v>236</v>
      </c>
      <c r="AL93">
        <v>224</v>
      </c>
      <c r="AM93">
        <v>231</v>
      </c>
      <c r="AN93">
        <v>236</v>
      </c>
      <c r="AO93">
        <v>244</v>
      </c>
      <c r="AP93">
        <v>303</v>
      </c>
      <c r="AQ93">
        <v>335</v>
      </c>
      <c r="AR93">
        <v>268</v>
      </c>
      <c r="AS93">
        <v>317</v>
      </c>
      <c r="AT93">
        <v>584</v>
      </c>
      <c r="AU93">
        <v>503</v>
      </c>
      <c r="AV93">
        <v>580</v>
      </c>
      <c r="AW93">
        <v>527</v>
      </c>
      <c r="AX93">
        <v>736</v>
      </c>
      <c r="AY93">
        <v>885</v>
      </c>
      <c r="AZ93">
        <v>924</v>
      </c>
      <c r="BA93">
        <v>746</v>
      </c>
      <c r="BB93">
        <v>699</v>
      </c>
      <c r="BC93">
        <v>339</v>
      </c>
      <c r="BD93">
        <v>372</v>
      </c>
      <c r="BE93">
        <v>361</v>
      </c>
      <c r="BF93">
        <v>314</v>
      </c>
      <c r="BG93">
        <v>395</v>
      </c>
      <c r="BH93">
        <v>572</v>
      </c>
      <c r="BI93">
        <v>604</v>
      </c>
      <c r="BJ93">
        <v>453</v>
      </c>
      <c r="BK93">
        <v>433</v>
      </c>
      <c r="BL93">
        <v>465</v>
      </c>
      <c r="BM93">
        <v>8097</v>
      </c>
      <c r="BN93">
        <v>578</v>
      </c>
      <c r="BO93">
        <v>29807</v>
      </c>
    </row>
    <row r="94" spans="1:67" x14ac:dyDescent="0.3">
      <c r="A94" t="s">
        <v>369</v>
      </c>
      <c r="B94" t="s">
        <v>370</v>
      </c>
      <c r="C94" t="s">
        <v>473</v>
      </c>
      <c r="D94" t="s">
        <v>67</v>
      </c>
      <c r="E94" t="s">
        <v>68</v>
      </c>
      <c r="F94">
        <v>254</v>
      </c>
      <c r="G94">
        <v>225</v>
      </c>
      <c r="H94">
        <v>236</v>
      </c>
      <c r="I94">
        <v>252</v>
      </c>
      <c r="J94">
        <v>231</v>
      </c>
      <c r="K94">
        <v>318</v>
      </c>
      <c r="L94">
        <v>274</v>
      </c>
      <c r="M94">
        <v>420</v>
      </c>
      <c r="N94">
        <v>465</v>
      </c>
      <c r="O94">
        <v>351</v>
      </c>
      <c r="P94">
        <v>234</v>
      </c>
      <c r="Q94">
        <v>217</v>
      </c>
      <c r="R94">
        <v>213</v>
      </c>
      <c r="S94">
        <v>248</v>
      </c>
      <c r="T94">
        <v>268</v>
      </c>
      <c r="U94">
        <v>245</v>
      </c>
      <c r="V94">
        <v>235</v>
      </c>
      <c r="W94">
        <v>265</v>
      </c>
      <c r="X94">
        <v>262</v>
      </c>
      <c r="Y94">
        <v>235</v>
      </c>
      <c r="Z94">
        <v>247</v>
      </c>
      <c r="AA94">
        <v>265</v>
      </c>
      <c r="AB94">
        <v>301</v>
      </c>
      <c r="AC94">
        <v>301</v>
      </c>
      <c r="AD94">
        <v>255</v>
      </c>
      <c r="AE94">
        <v>186</v>
      </c>
      <c r="AF94">
        <v>194</v>
      </c>
      <c r="AG94">
        <v>211</v>
      </c>
      <c r="AH94">
        <v>195</v>
      </c>
      <c r="AI94">
        <v>336</v>
      </c>
      <c r="AJ94">
        <v>307</v>
      </c>
      <c r="AK94">
        <v>236</v>
      </c>
      <c r="AL94">
        <v>224</v>
      </c>
      <c r="AM94">
        <v>231</v>
      </c>
      <c r="AN94">
        <v>236</v>
      </c>
      <c r="AO94">
        <v>244</v>
      </c>
      <c r="AP94">
        <v>303</v>
      </c>
      <c r="AQ94">
        <v>335</v>
      </c>
      <c r="AR94">
        <v>268</v>
      </c>
      <c r="AS94">
        <v>317</v>
      </c>
      <c r="AT94">
        <v>584</v>
      </c>
      <c r="AU94">
        <v>503</v>
      </c>
      <c r="AV94">
        <v>580</v>
      </c>
      <c r="AW94">
        <v>527</v>
      </c>
      <c r="AX94">
        <v>736</v>
      </c>
      <c r="AY94">
        <v>885</v>
      </c>
      <c r="AZ94">
        <v>924</v>
      </c>
      <c r="BA94">
        <v>746</v>
      </c>
      <c r="BB94">
        <v>699</v>
      </c>
      <c r="BC94">
        <v>339</v>
      </c>
      <c r="BD94">
        <v>372</v>
      </c>
      <c r="BE94">
        <v>361</v>
      </c>
      <c r="BF94">
        <v>314</v>
      </c>
      <c r="BG94">
        <v>395</v>
      </c>
      <c r="BH94">
        <v>572</v>
      </c>
      <c r="BI94">
        <v>604</v>
      </c>
      <c r="BJ94">
        <v>453</v>
      </c>
      <c r="BK94">
        <v>433</v>
      </c>
      <c r="BL94">
        <v>465</v>
      </c>
      <c r="BM94">
        <v>8097</v>
      </c>
      <c r="BN94">
        <v>578</v>
      </c>
      <c r="BO94">
        <v>29807</v>
      </c>
    </row>
    <row r="95" spans="1:67" x14ac:dyDescent="0.3">
      <c r="A95" t="s">
        <v>375</v>
      </c>
      <c r="B95" t="s">
        <v>376</v>
      </c>
      <c r="C95" t="s">
        <v>193</v>
      </c>
      <c r="D95" t="s">
        <v>67</v>
      </c>
      <c r="E95" t="s">
        <v>68</v>
      </c>
      <c r="F95">
        <v>254</v>
      </c>
      <c r="G95">
        <v>225</v>
      </c>
      <c r="H95">
        <v>236</v>
      </c>
      <c r="I95">
        <v>252</v>
      </c>
      <c r="J95">
        <v>231</v>
      </c>
      <c r="K95">
        <v>318</v>
      </c>
      <c r="L95">
        <v>274</v>
      </c>
      <c r="M95">
        <v>420</v>
      </c>
      <c r="N95">
        <v>465</v>
      </c>
      <c r="O95">
        <v>351</v>
      </c>
      <c r="P95">
        <v>234</v>
      </c>
      <c r="Q95">
        <v>217</v>
      </c>
      <c r="R95">
        <v>213</v>
      </c>
      <c r="S95">
        <v>248</v>
      </c>
      <c r="T95">
        <v>268</v>
      </c>
      <c r="U95">
        <v>245</v>
      </c>
      <c r="V95">
        <v>235</v>
      </c>
      <c r="W95">
        <v>265</v>
      </c>
      <c r="X95">
        <v>262</v>
      </c>
      <c r="Y95">
        <v>235</v>
      </c>
      <c r="Z95">
        <v>247</v>
      </c>
      <c r="AA95">
        <v>265</v>
      </c>
      <c r="AB95">
        <v>301</v>
      </c>
      <c r="AC95">
        <v>301</v>
      </c>
      <c r="AD95">
        <v>255</v>
      </c>
      <c r="AE95">
        <v>186</v>
      </c>
      <c r="AF95">
        <v>194</v>
      </c>
      <c r="AG95">
        <v>211</v>
      </c>
      <c r="AH95">
        <v>195</v>
      </c>
      <c r="AI95">
        <v>336</v>
      </c>
      <c r="AJ95">
        <v>307</v>
      </c>
      <c r="AK95">
        <v>236</v>
      </c>
      <c r="AL95">
        <v>224</v>
      </c>
      <c r="AM95">
        <v>231</v>
      </c>
      <c r="AN95">
        <v>236</v>
      </c>
      <c r="AO95">
        <v>244</v>
      </c>
      <c r="AP95">
        <v>303</v>
      </c>
      <c r="AQ95">
        <v>335</v>
      </c>
      <c r="AR95">
        <v>268</v>
      </c>
      <c r="AS95">
        <v>317</v>
      </c>
      <c r="AT95">
        <v>584</v>
      </c>
      <c r="AU95">
        <v>503</v>
      </c>
      <c r="AV95">
        <v>580</v>
      </c>
      <c r="AW95">
        <v>527</v>
      </c>
      <c r="AX95">
        <v>736</v>
      </c>
      <c r="AY95">
        <v>885</v>
      </c>
      <c r="AZ95">
        <v>924</v>
      </c>
      <c r="BA95">
        <v>746</v>
      </c>
      <c r="BB95">
        <v>699</v>
      </c>
      <c r="BC95">
        <v>339</v>
      </c>
      <c r="BD95">
        <v>372</v>
      </c>
      <c r="BE95">
        <v>361</v>
      </c>
      <c r="BF95">
        <v>314</v>
      </c>
      <c r="BG95">
        <v>395</v>
      </c>
      <c r="BH95">
        <v>572</v>
      </c>
      <c r="BI95">
        <v>604</v>
      </c>
      <c r="BJ95">
        <v>453</v>
      </c>
      <c r="BK95">
        <v>433</v>
      </c>
      <c r="BL95">
        <v>465</v>
      </c>
      <c r="BM95">
        <v>8097</v>
      </c>
      <c r="BN95">
        <v>578</v>
      </c>
      <c r="BO95">
        <v>29807</v>
      </c>
    </row>
    <row r="96" spans="1:67" x14ac:dyDescent="0.3">
      <c r="A96" t="s">
        <v>381</v>
      </c>
      <c r="B96" t="s">
        <v>382</v>
      </c>
      <c r="C96" t="s">
        <v>499</v>
      </c>
      <c r="D96" t="s">
        <v>67</v>
      </c>
      <c r="E96" t="s">
        <v>68</v>
      </c>
      <c r="F96">
        <v>254</v>
      </c>
      <c r="G96">
        <v>225</v>
      </c>
      <c r="H96">
        <v>236</v>
      </c>
      <c r="I96">
        <v>252</v>
      </c>
      <c r="J96">
        <v>231</v>
      </c>
      <c r="K96">
        <v>318</v>
      </c>
      <c r="L96">
        <v>274</v>
      </c>
      <c r="M96">
        <v>420</v>
      </c>
      <c r="N96">
        <v>465</v>
      </c>
      <c r="O96">
        <v>351</v>
      </c>
      <c r="P96">
        <v>234</v>
      </c>
      <c r="Q96">
        <v>217</v>
      </c>
      <c r="R96">
        <v>213</v>
      </c>
      <c r="S96">
        <v>248</v>
      </c>
      <c r="T96">
        <v>268</v>
      </c>
      <c r="U96">
        <v>245</v>
      </c>
      <c r="V96">
        <v>235</v>
      </c>
      <c r="W96">
        <v>265</v>
      </c>
      <c r="X96">
        <v>262</v>
      </c>
      <c r="Y96">
        <v>235</v>
      </c>
      <c r="Z96">
        <v>247</v>
      </c>
      <c r="AA96">
        <v>265</v>
      </c>
      <c r="AB96">
        <v>301</v>
      </c>
      <c r="AC96">
        <v>301</v>
      </c>
      <c r="AD96">
        <v>255</v>
      </c>
      <c r="AE96">
        <v>186</v>
      </c>
      <c r="AF96">
        <v>194</v>
      </c>
      <c r="AG96">
        <v>211</v>
      </c>
      <c r="AH96">
        <v>195</v>
      </c>
      <c r="AI96">
        <v>336</v>
      </c>
      <c r="AJ96">
        <v>307</v>
      </c>
      <c r="AK96">
        <v>236</v>
      </c>
      <c r="AL96">
        <v>224</v>
      </c>
      <c r="AM96">
        <v>231</v>
      </c>
      <c r="AN96">
        <v>236</v>
      </c>
      <c r="AO96">
        <v>244</v>
      </c>
      <c r="AP96">
        <v>303</v>
      </c>
      <c r="AQ96">
        <v>335</v>
      </c>
      <c r="AR96">
        <v>268</v>
      </c>
      <c r="AS96">
        <v>317</v>
      </c>
      <c r="AT96">
        <v>584</v>
      </c>
      <c r="AU96">
        <v>503</v>
      </c>
      <c r="AV96">
        <v>580</v>
      </c>
      <c r="AW96">
        <v>527</v>
      </c>
      <c r="AX96">
        <v>736</v>
      </c>
      <c r="AY96">
        <v>885</v>
      </c>
      <c r="AZ96">
        <v>924</v>
      </c>
      <c r="BA96">
        <v>746</v>
      </c>
      <c r="BB96">
        <v>699</v>
      </c>
      <c r="BC96">
        <v>339</v>
      </c>
      <c r="BD96">
        <v>372</v>
      </c>
      <c r="BE96">
        <v>361</v>
      </c>
      <c r="BF96">
        <v>314</v>
      </c>
      <c r="BG96">
        <v>395</v>
      </c>
      <c r="BH96">
        <v>572</v>
      </c>
      <c r="BI96">
        <v>604</v>
      </c>
      <c r="BJ96">
        <v>453</v>
      </c>
      <c r="BK96">
        <v>433</v>
      </c>
      <c r="BL96">
        <v>465</v>
      </c>
      <c r="BM96">
        <v>8097</v>
      </c>
      <c r="BN96">
        <v>578</v>
      </c>
      <c r="BO96">
        <v>29807</v>
      </c>
    </row>
    <row r="97" spans="1:67" x14ac:dyDescent="0.3">
      <c r="A97" t="s">
        <v>383</v>
      </c>
      <c r="B97" t="s">
        <v>384</v>
      </c>
      <c r="C97" t="s">
        <v>371</v>
      </c>
      <c r="D97" t="s">
        <v>67</v>
      </c>
      <c r="E97" t="s">
        <v>68</v>
      </c>
      <c r="F97">
        <v>254</v>
      </c>
      <c r="G97">
        <v>225</v>
      </c>
      <c r="H97">
        <v>236</v>
      </c>
      <c r="I97">
        <v>252</v>
      </c>
      <c r="J97">
        <v>231</v>
      </c>
      <c r="K97">
        <v>318</v>
      </c>
      <c r="L97">
        <v>274</v>
      </c>
      <c r="M97">
        <v>420</v>
      </c>
      <c r="N97">
        <v>465</v>
      </c>
      <c r="O97">
        <v>351</v>
      </c>
      <c r="P97">
        <v>234</v>
      </c>
      <c r="Q97">
        <v>217</v>
      </c>
      <c r="R97">
        <v>213</v>
      </c>
      <c r="S97">
        <v>248</v>
      </c>
      <c r="T97">
        <v>268</v>
      </c>
      <c r="U97">
        <v>245</v>
      </c>
      <c r="V97">
        <v>235</v>
      </c>
      <c r="W97">
        <v>265</v>
      </c>
      <c r="X97">
        <v>262</v>
      </c>
      <c r="Y97">
        <v>235</v>
      </c>
      <c r="Z97">
        <v>247</v>
      </c>
      <c r="AA97">
        <v>265</v>
      </c>
      <c r="AB97">
        <v>301</v>
      </c>
      <c r="AC97">
        <v>301</v>
      </c>
      <c r="AD97">
        <v>255</v>
      </c>
      <c r="AE97">
        <v>186</v>
      </c>
      <c r="AF97">
        <v>194</v>
      </c>
      <c r="AG97">
        <v>211</v>
      </c>
      <c r="AH97">
        <v>195</v>
      </c>
      <c r="AI97">
        <v>336</v>
      </c>
      <c r="AJ97">
        <v>307</v>
      </c>
      <c r="AK97">
        <v>236</v>
      </c>
      <c r="AL97">
        <v>224</v>
      </c>
      <c r="AM97">
        <v>231</v>
      </c>
      <c r="AN97">
        <v>236</v>
      </c>
      <c r="AO97">
        <v>244</v>
      </c>
      <c r="AP97">
        <v>303</v>
      </c>
      <c r="AQ97">
        <v>335</v>
      </c>
      <c r="AR97">
        <v>268</v>
      </c>
      <c r="AS97">
        <v>317</v>
      </c>
      <c r="AT97">
        <v>584</v>
      </c>
      <c r="AU97">
        <v>503</v>
      </c>
      <c r="AV97">
        <v>580</v>
      </c>
      <c r="AW97">
        <v>527</v>
      </c>
      <c r="AX97">
        <v>736</v>
      </c>
      <c r="AY97">
        <v>885</v>
      </c>
      <c r="AZ97">
        <v>924</v>
      </c>
      <c r="BA97">
        <v>746</v>
      </c>
      <c r="BB97">
        <v>699</v>
      </c>
      <c r="BC97">
        <v>339</v>
      </c>
      <c r="BD97">
        <v>372</v>
      </c>
      <c r="BE97">
        <v>361</v>
      </c>
      <c r="BF97">
        <v>314</v>
      </c>
      <c r="BG97">
        <v>395</v>
      </c>
      <c r="BH97">
        <v>572</v>
      </c>
      <c r="BI97">
        <v>604</v>
      </c>
      <c r="BJ97">
        <v>453</v>
      </c>
      <c r="BK97">
        <v>433</v>
      </c>
      <c r="BL97">
        <v>465</v>
      </c>
      <c r="BM97">
        <v>8097</v>
      </c>
      <c r="BN97">
        <v>578</v>
      </c>
      <c r="BO97">
        <v>29807</v>
      </c>
    </row>
    <row r="98" spans="1:67" x14ac:dyDescent="0.3">
      <c r="A98" t="s">
        <v>389</v>
      </c>
      <c r="B98" t="s">
        <v>390</v>
      </c>
      <c r="C98" t="s">
        <v>197</v>
      </c>
      <c r="D98" t="s">
        <v>67</v>
      </c>
      <c r="E98" t="s">
        <v>68</v>
      </c>
      <c r="F98">
        <v>254</v>
      </c>
      <c r="G98">
        <v>225</v>
      </c>
      <c r="H98">
        <v>236</v>
      </c>
      <c r="I98">
        <v>252</v>
      </c>
      <c r="J98">
        <v>231</v>
      </c>
      <c r="K98">
        <v>318</v>
      </c>
      <c r="L98">
        <v>274</v>
      </c>
      <c r="M98">
        <v>420</v>
      </c>
      <c r="N98">
        <v>465</v>
      </c>
      <c r="O98">
        <v>351</v>
      </c>
      <c r="P98">
        <v>234</v>
      </c>
      <c r="Q98">
        <v>217</v>
      </c>
      <c r="R98">
        <v>213</v>
      </c>
      <c r="S98">
        <v>248</v>
      </c>
      <c r="T98">
        <v>268</v>
      </c>
      <c r="U98">
        <v>245</v>
      </c>
      <c r="V98">
        <v>235</v>
      </c>
      <c r="W98">
        <v>265</v>
      </c>
      <c r="X98">
        <v>262</v>
      </c>
      <c r="Y98">
        <v>235</v>
      </c>
      <c r="Z98">
        <v>247</v>
      </c>
      <c r="AA98">
        <v>265</v>
      </c>
      <c r="AB98">
        <v>301</v>
      </c>
      <c r="AC98">
        <v>301</v>
      </c>
      <c r="AD98">
        <v>255</v>
      </c>
      <c r="AE98">
        <v>186</v>
      </c>
      <c r="AF98">
        <v>194</v>
      </c>
      <c r="AG98">
        <v>211</v>
      </c>
      <c r="AH98">
        <v>195</v>
      </c>
      <c r="AI98">
        <v>336</v>
      </c>
      <c r="AJ98">
        <v>307</v>
      </c>
      <c r="AK98">
        <v>236</v>
      </c>
      <c r="AL98">
        <v>224</v>
      </c>
      <c r="AM98">
        <v>231</v>
      </c>
      <c r="AN98">
        <v>236</v>
      </c>
      <c r="AO98">
        <v>244</v>
      </c>
      <c r="AP98">
        <v>303</v>
      </c>
      <c r="AQ98">
        <v>335</v>
      </c>
      <c r="AR98">
        <v>268</v>
      </c>
      <c r="AS98">
        <v>317</v>
      </c>
      <c r="AT98">
        <v>584</v>
      </c>
      <c r="AU98">
        <v>503</v>
      </c>
      <c r="AV98">
        <v>580</v>
      </c>
      <c r="AW98">
        <v>527</v>
      </c>
      <c r="AX98">
        <v>736</v>
      </c>
      <c r="AY98">
        <v>885</v>
      </c>
      <c r="AZ98">
        <v>924</v>
      </c>
      <c r="BA98">
        <v>746</v>
      </c>
      <c r="BB98">
        <v>699</v>
      </c>
      <c r="BC98">
        <v>339</v>
      </c>
      <c r="BD98">
        <v>372</v>
      </c>
      <c r="BE98">
        <v>361</v>
      </c>
      <c r="BF98">
        <v>314</v>
      </c>
      <c r="BG98">
        <v>395</v>
      </c>
      <c r="BH98">
        <v>572</v>
      </c>
      <c r="BI98">
        <v>604</v>
      </c>
      <c r="BJ98">
        <v>453</v>
      </c>
      <c r="BK98">
        <v>433</v>
      </c>
      <c r="BL98">
        <v>465</v>
      </c>
      <c r="BM98">
        <v>8097</v>
      </c>
      <c r="BN98">
        <v>578</v>
      </c>
      <c r="BO98">
        <v>29807</v>
      </c>
    </row>
    <row r="99" spans="1:67" x14ac:dyDescent="0.3">
      <c r="A99" t="s">
        <v>391</v>
      </c>
      <c r="B99" t="s">
        <v>392</v>
      </c>
      <c r="C99" t="s">
        <v>193</v>
      </c>
      <c r="D99" t="s">
        <v>67</v>
      </c>
      <c r="E99" t="s">
        <v>68</v>
      </c>
      <c r="F99">
        <v>254</v>
      </c>
      <c r="G99">
        <v>225</v>
      </c>
      <c r="H99">
        <v>236</v>
      </c>
      <c r="I99">
        <v>252</v>
      </c>
      <c r="J99">
        <v>231</v>
      </c>
      <c r="K99">
        <v>318</v>
      </c>
      <c r="L99">
        <v>274</v>
      </c>
      <c r="M99">
        <v>420</v>
      </c>
      <c r="N99">
        <v>465</v>
      </c>
      <c r="O99">
        <v>351</v>
      </c>
      <c r="P99">
        <v>234</v>
      </c>
      <c r="Q99">
        <v>217</v>
      </c>
      <c r="R99">
        <v>213</v>
      </c>
      <c r="S99">
        <v>248</v>
      </c>
      <c r="T99">
        <v>268</v>
      </c>
      <c r="U99">
        <v>245</v>
      </c>
      <c r="V99">
        <v>235</v>
      </c>
      <c r="W99">
        <v>265</v>
      </c>
      <c r="X99">
        <v>262</v>
      </c>
      <c r="Y99">
        <v>235</v>
      </c>
      <c r="Z99">
        <v>247</v>
      </c>
      <c r="AA99">
        <v>265</v>
      </c>
      <c r="AB99">
        <v>301</v>
      </c>
      <c r="AC99">
        <v>301</v>
      </c>
      <c r="AD99">
        <v>255</v>
      </c>
      <c r="AE99">
        <v>186</v>
      </c>
      <c r="AF99">
        <v>194</v>
      </c>
      <c r="AG99">
        <v>211</v>
      </c>
      <c r="AH99">
        <v>195</v>
      </c>
      <c r="AI99">
        <v>336</v>
      </c>
      <c r="AJ99">
        <v>307</v>
      </c>
      <c r="AK99">
        <v>236</v>
      </c>
      <c r="AL99">
        <v>224</v>
      </c>
      <c r="AM99">
        <v>231</v>
      </c>
      <c r="AN99">
        <v>236</v>
      </c>
      <c r="AO99">
        <v>244</v>
      </c>
      <c r="AP99">
        <v>303</v>
      </c>
      <c r="AQ99">
        <v>335</v>
      </c>
      <c r="AR99">
        <v>268</v>
      </c>
      <c r="AS99">
        <v>317</v>
      </c>
      <c r="AT99">
        <v>584</v>
      </c>
      <c r="AU99">
        <v>503</v>
      </c>
      <c r="AV99">
        <v>580</v>
      </c>
      <c r="AW99">
        <v>527</v>
      </c>
      <c r="AX99">
        <v>736</v>
      </c>
      <c r="AY99">
        <v>885</v>
      </c>
      <c r="AZ99">
        <v>924</v>
      </c>
      <c r="BA99">
        <v>746</v>
      </c>
      <c r="BB99">
        <v>699</v>
      </c>
      <c r="BC99">
        <v>339</v>
      </c>
      <c r="BD99">
        <v>372</v>
      </c>
      <c r="BE99">
        <v>361</v>
      </c>
      <c r="BF99">
        <v>314</v>
      </c>
      <c r="BG99">
        <v>395</v>
      </c>
      <c r="BH99">
        <v>572</v>
      </c>
      <c r="BI99">
        <v>604</v>
      </c>
      <c r="BJ99">
        <v>453</v>
      </c>
      <c r="BK99">
        <v>433</v>
      </c>
      <c r="BL99">
        <v>465</v>
      </c>
      <c r="BM99">
        <v>8097</v>
      </c>
      <c r="BN99">
        <v>578</v>
      </c>
      <c r="BO99">
        <v>29807</v>
      </c>
    </row>
    <row r="100" spans="1:67" x14ac:dyDescent="0.3">
      <c r="A100" t="s">
        <v>393</v>
      </c>
      <c r="B100" t="s">
        <v>394</v>
      </c>
      <c r="C100" t="s">
        <v>193</v>
      </c>
      <c r="D100" t="s">
        <v>67</v>
      </c>
      <c r="E100" t="s">
        <v>68</v>
      </c>
      <c r="F100">
        <v>254</v>
      </c>
      <c r="G100">
        <v>225</v>
      </c>
      <c r="H100">
        <v>236</v>
      </c>
      <c r="I100">
        <v>252</v>
      </c>
      <c r="J100">
        <v>231</v>
      </c>
      <c r="K100">
        <v>318</v>
      </c>
      <c r="L100">
        <v>274</v>
      </c>
      <c r="M100">
        <v>420</v>
      </c>
      <c r="N100">
        <v>465</v>
      </c>
      <c r="O100">
        <v>351</v>
      </c>
      <c r="P100">
        <v>234</v>
      </c>
      <c r="Q100">
        <v>217</v>
      </c>
      <c r="R100">
        <v>213</v>
      </c>
      <c r="S100">
        <v>248</v>
      </c>
      <c r="T100">
        <v>268</v>
      </c>
      <c r="U100">
        <v>245</v>
      </c>
      <c r="V100">
        <v>235</v>
      </c>
      <c r="W100">
        <v>265</v>
      </c>
      <c r="X100">
        <v>262</v>
      </c>
      <c r="Y100">
        <v>235</v>
      </c>
      <c r="Z100">
        <v>247</v>
      </c>
      <c r="AA100">
        <v>265</v>
      </c>
      <c r="AB100">
        <v>301</v>
      </c>
      <c r="AC100">
        <v>301</v>
      </c>
      <c r="AD100">
        <v>255</v>
      </c>
      <c r="AE100">
        <v>186</v>
      </c>
      <c r="AF100">
        <v>194</v>
      </c>
      <c r="AG100">
        <v>211</v>
      </c>
      <c r="AH100">
        <v>195</v>
      </c>
      <c r="AI100">
        <v>336</v>
      </c>
      <c r="AJ100">
        <v>307</v>
      </c>
      <c r="AK100">
        <v>236</v>
      </c>
      <c r="AL100">
        <v>224</v>
      </c>
      <c r="AM100">
        <v>231</v>
      </c>
      <c r="AN100">
        <v>236</v>
      </c>
      <c r="AO100">
        <v>244</v>
      </c>
      <c r="AP100">
        <v>303</v>
      </c>
      <c r="AQ100">
        <v>335</v>
      </c>
      <c r="AR100">
        <v>268</v>
      </c>
      <c r="AS100">
        <v>317</v>
      </c>
      <c r="AT100">
        <v>584</v>
      </c>
      <c r="AU100">
        <v>503</v>
      </c>
      <c r="AV100">
        <v>580</v>
      </c>
      <c r="AW100">
        <v>527</v>
      </c>
      <c r="AX100">
        <v>736</v>
      </c>
      <c r="AY100">
        <v>885</v>
      </c>
      <c r="AZ100">
        <v>924</v>
      </c>
      <c r="BA100">
        <v>746</v>
      </c>
      <c r="BB100">
        <v>699</v>
      </c>
      <c r="BC100">
        <v>339</v>
      </c>
      <c r="BD100">
        <v>372</v>
      </c>
      <c r="BE100">
        <v>361</v>
      </c>
      <c r="BF100">
        <v>314</v>
      </c>
      <c r="BG100">
        <v>395</v>
      </c>
      <c r="BH100">
        <v>572</v>
      </c>
      <c r="BI100">
        <v>604</v>
      </c>
      <c r="BJ100">
        <v>453</v>
      </c>
      <c r="BK100">
        <v>433</v>
      </c>
      <c r="BL100">
        <v>465</v>
      </c>
      <c r="BM100">
        <v>8097</v>
      </c>
      <c r="BN100">
        <v>578</v>
      </c>
      <c r="BO100">
        <v>29807</v>
      </c>
    </row>
    <row r="101" spans="1:67" x14ac:dyDescent="0.3">
      <c r="A101" t="s">
        <v>397</v>
      </c>
      <c r="B101" t="s">
        <v>398</v>
      </c>
      <c r="C101" t="s">
        <v>499</v>
      </c>
      <c r="D101" t="s">
        <v>67</v>
      </c>
      <c r="E101" t="s">
        <v>68</v>
      </c>
      <c r="F101">
        <v>254</v>
      </c>
      <c r="G101">
        <v>225</v>
      </c>
      <c r="H101">
        <v>236</v>
      </c>
      <c r="I101">
        <v>252</v>
      </c>
      <c r="J101">
        <v>231</v>
      </c>
      <c r="K101">
        <v>318</v>
      </c>
      <c r="L101">
        <v>274</v>
      </c>
      <c r="M101">
        <v>420</v>
      </c>
      <c r="N101">
        <v>465</v>
      </c>
      <c r="O101">
        <v>351</v>
      </c>
      <c r="P101">
        <v>234</v>
      </c>
      <c r="Q101">
        <v>217</v>
      </c>
      <c r="R101">
        <v>213</v>
      </c>
      <c r="S101">
        <v>248</v>
      </c>
      <c r="T101">
        <v>268</v>
      </c>
      <c r="U101">
        <v>245</v>
      </c>
      <c r="V101">
        <v>235</v>
      </c>
      <c r="W101">
        <v>265</v>
      </c>
      <c r="X101">
        <v>262</v>
      </c>
      <c r="Y101">
        <v>235</v>
      </c>
      <c r="Z101">
        <v>247</v>
      </c>
      <c r="AA101">
        <v>265</v>
      </c>
      <c r="AB101">
        <v>301</v>
      </c>
      <c r="AC101">
        <v>301</v>
      </c>
      <c r="AD101">
        <v>255</v>
      </c>
      <c r="AE101">
        <v>186</v>
      </c>
      <c r="AF101">
        <v>194</v>
      </c>
      <c r="AG101">
        <v>211</v>
      </c>
      <c r="AH101">
        <v>195</v>
      </c>
      <c r="AI101">
        <v>336</v>
      </c>
      <c r="AJ101">
        <v>307</v>
      </c>
      <c r="AK101">
        <v>236</v>
      </c>
      <c r="AL101">
        <v>224</v>
      </c>
      <c r="AM101">
        <v>231</v>
      </c>
      <c r="AN101">
        <v>236</v>
      </c>
      <c r="AO101">
        <v>244</v>
      </c>
      <c r="AP101">
        <v>303</v>
      </c>
      <c r="AQ101">
        <v>335</v>
      </c>
      <c r="AR101">
        <v>268</v>
      </c>
      <c r="AS101">
        <v>317</v>
      </c>
      <c r="AT101">
        <v>584</v>
      </c>
      <c r="AU101">
        <v>503</v>
      </c>
      <c r="AV101">
        <v>580</v>
      </c>
      <c r="AW101">
        <v>527</v>
      </c>
      <c r="AX101">
        <v>736</v>
      </c>
      <c r="AY101">
        <v>885</v>
      </c>
      <c r="AZ101">
        <v>924</v>
      </c>
      <c r="BA101">
        <v>746</v>
      </c>
      <c r="BB101">
        <v>699</v>
      </c>
      <c r="BC101">
        <v>339</v>
      </c>
      <c r="BD101">
        <v>372</v>
      </c>
      <c r="BE101">
        <v>361</v>
      </c>
      <c r="BF101">
        <v>314</v>
      </c>
      <c r="BG101">
        <v>395</v>
      </c>
      <c r="BH101">
        <v>572</v>
      </c>
      <c r="BI101">
        <v>604</v>
      </c>
      <c r="BJ101">
        <v>453</v>
      </c>
      <c r="BK101">
        <v>433</v>
      </c>
      <c r="BL101">
        <v>465</v>
      </c>
      <c r="BM101">
        <v>8097</v>
      </c>
      <c r="BN101">
        <v>578</v>
      </c>
      <c r="BO101">
        <v>29807</v>
      </c>
    </row>
    <row r="102" spans="1:67" x14ac:dyDescent="0.3">
      <c r="A102" t="s">
        <v>407</v>
      </c>
      <c r="B102" t="s">
        <v>408</v>
      </c>
      <c r="C102" t="s">
        <v>499</v>
      </c>
      <c r="D102" t="s">
        <v>67</v>
      </c>
      <c r="E102" t="s">
        <v>68</v>
      </c>
      <c r="F102">
        <v>254</v>
      </c>
      <c r="G102">
        <v>225</v>
      </c>
      <c r="H102">
        <v>236</v>
      </c>
      <c r="I102">
        <v>252</v>
      </c>
      <c r="J102">
        <v>231</v>
      </c>
      <c r="K102">
        <v>318</v>
      </c>
      <c r="L102">
        <v>274</v>
      </c>
      <c r="M102">
        <v>420</v>
      </c>
      <c r="N102">
        <v>465</v>
      </c>
      <c r="O102">
        <v>351</v>
      </c>
      <c r="P102">
        <v>234</v>
      </c>
      <c r="Q102">
        <v>217</v>
      </c>
      <c r="R102">
        <v>213</v>
      </c>
      <c r="S102">
        <v>248</v>
      </c>
      <c r="T102">
        <v>268</v>
      </c>
      <c r="U102">
        <v>245</v>
      </c>
      <c r="V102">
        <v>235</v>
      </c>
      <c r="W102">
        <v>265</v>
      </c>
      <c r="X102">
        <v>262</v>
      </c>
      <c r="Y102">
        <v>235</v>
      </c>
      <c r="Z102">
        <v>247</v>
      </c>
      <c r="AA102">
        <v>265</v>
      </c>
      <c r="AB102">
        <v>301</v>
      </c>
      <c r="AC102">
        <v>301</v>
      </c>
      <c r="AD102">
        <v>255</v>
      </c>
      <c r="AE102">
        <v>186</v>
      </c>
      <c r="AF102">
        <v>194</v>
      </c>
      <c r="AG102">
        <v>211</v>
      </c>
      <c r="AH102">
        <v>195</v>
      </c>
      <c r="AI102">
        <v>336</v>
      </c>
      <c r="AJ102">
        <v>307</v>
      </c>
      <c r="AK102">
        <v>236</v>
      </c>
      <c r="AL102">
        <v>224</v>
      </c>
      <c r="AM102">
        <v>231</v>
      </c>
      <c r="AN102">
        <v>236</v>
      </c>
      <c r="AO102">
        <v>244</v>
      </c>
      <c r="AP102">
        <v>303</v>
      </c>
      <c r="AQ102">
        <v>335</v>
      </c>
      <c r="AR102">
        <v>268</v>
      </c>
      <c r="AS102">
        <v>317</v>
      </c>
      <c r="AT102">
        <v>584</v>
      </c>
      <c r="AU102">
        <v>503</v>
      </c>
      <c r="AV102">
        <v>580</v>
      </c>
      <c r="AW102">
        <v>527</v>
      </c>
      <c r="AX102">
        <v>736</v>
      </c>
      <c r="AY102">
        <v>885</v>
      </c>
      <c r="AZ102">
        <v>924</v>
      </c>
      <c r="BA102">
        <v>746</v>
      </c>
      <c r="BB102">
        <v>699</v>
      </c>
      <c r="BC102">
        <v>339</v>
      </c>
      <c r="BD102">
        <v>372</v>
      </c>
      <c r="BE102">
        <v>361</v>
      </c>
      <c r="BF102">
        <v>314</v>
      </c>
      <c r="BG102">
        <v>395</v>
      </c>
      <c r="BH102">
        <v>572</v>
      </c>
      <c r="BI102">
        <v>604</v>
      </c>
      <c r="BJ102">
        <v>453</v>
      </c>
      <c r="BK102">
        <v>433</v>
      </c>
      <c r="BL102">
        <v>465</v>
      </c>
      <c r="BM102">
        <v>8097</v>
      </c>
      <c r="BN102">
        <v>578</v>
      </c>
      <c r="BO102">
        <v>29807</v>
      </c>
    </row>
    <row r="103" spans="1:67" x14ac:dyDescent="0.3">
      <c r="A103" t="s">
        <v>409</v>
      </c>
      <c r="B103" t="s">
        <v>410</v>
      </c>
      <c r="C103" t="s">
        <v>193</v>
      </c>
      <c r="D103" t="s">
        <v>67</v>
      </c>
      <c r="E103" t="s">
        <v>68</v>
      </c>
      <c r="F103">
        <v>254</v>
      </c>
      <c r="G103">
        <v>225</v>
      </c>
      <c r="H103">
        <v>236</v>
      </c>
      <c r="I103">
        <v>252</v>
      </c>
      <c r="J103">
        <v>231</v>
      </c>
      <c r="K103">
        <v>318</v>
      </c>
      <c r="L103">
        <v>274</v>
      </c>
      <c r="M103">
        <v>420</v>
      </c>
      <c r="N103">
        <v>465</v>
      </c>
      <c r="O103">
        <v>351</v>
      </c>
      <c r="P103">
        <v>234</v>
      </c>
      <c r="Q103">
        <v>217</v>
      </c>
      <c r="R103">
        <v>213</v>
      </c>
      <c r="S103">
        <v>248</v>
      </c>
      <c r="T103">
        <v>268</v>
      </c>
      <c r="U103">
        <v>245</v>
      </c>
      <c r="V103">
        <v>235</v>
      </c>
      <c r="W103">
        <v>265</v>
      </c>
      <c r="X103">
        <v>262</v>
      </c>
      <c r="Y103">
        <v>235</v>
      </c>
      <c r="Z103">
        <v>247</v>
      </c>
      <c r="AA103">
        <v>265</v>
      </c>
      <c r="AB103">
        <v>301</v>
      </c>
      <c r="AC103">
        <v>301</v>
      </c>
      <c r="AD103">
        <v>255</v>
      </c>
      <c r="AE103">
        <v>186</v>
      </c>
      <c r="AF103">
        <v>194</v>
      </c>
      <c r="AG103">
        <v>211</v>
      </c>
      <c r="AH103">
        <v>195</v>
      </c>
      <c r="AI103">
        <v>336</v>
      </c>
      <c r="AJ103">
        <v>307</v>
      </c>
      <c r="AK103">
        <v>236</v>
      </c>
      <c r="AL103">
        <v>224</v>
      </c>
      <c r="AM103">
        <v>231</v>
      </c>
      <c r="AN103">
        <v>236</v>
      </c>
      <c r="AO103">
        <v>244</v>
      </c>
      <c r="AP103">
        <v>303</v>
      </c>
      <c r="AQ103">
        <v>335</v>
      </c>
      <c r="AR103">
        <v>268</v>
      </c>
      <c r="AS103">
        <v>317</v>
      </c>
      <c r="AT103">
        <v>584</v>
      </c>
      <c r="AU103">
        <v>503</v>
      </c>
      <c r="AV103">
        <v>580</v>
      </c>
      <c r="AW103">
        <v>527</v>
      </c>
      <c r="AX103">
        <v>736</v>
      </c>
      <c r="AY103">
        <v>885</v>
      </c>
      <c r="AZ103">
        <v>924</v>
      </c>
      <c r="BA103">
        <v>746</v>
      </c>
      <c r="BB103">
        <v>699</v>
      </c>
      <c r="BC103">
        <v>339</v>
      </c>
      <c r="BD103">
        <v>372</v>
      </c>
      <c r="BE103">
        <v>361</v>
      </c>
      <c r="BF103">
        <v>314</v>
      </c>
      <c r="BG103">
        <v>395</v>
      </c>
      <c r="BH103">
        <v>572</v>
      </c>
      <c r="BI103">
        <v>604</v>
      </c>
      <c r="BJ103">
        <v>453</v>
      </c>
      <c r="BK103">
        <v>433</v>
      </c>
      <c r="BL103">
        <v>465</v>
      </c>
      <c r="BM103">
        <v>8097</v>
      </c>
      <c r="BN103">
        <v>578</v>
      </c>
      <c r="BO103">
        <v>29807</v>
      </c>
    </row>
    <row r="104" spans="1:67" x14ac:dyDescent="0.3">
      <c r="A104" t="s">
        <v>411</v>
      </c>
      <c r="B104" t="s">
        <v>412</v>
      </c>
      <c r="C104" t="s">
        <v>499</v>
      </c>
      <c r="D104" t="s">
        <v>67</v>
      </c>
      <c r="E104" t="s">
        <v>68</v>
      </c>
      <c r="F104">
        <v>254</v>
      </c>
      <c r="G104">
        <v>225</v>
      </c>
      <c r="H104">
        <v>236</v>
      </c>
      <c r="I104">
        <v>252</v>
      </c>
      <c r="J104">
        <v>231</v>
      </c>
      <c r="K104">
        <v>318</v>
      </c>
      <c r="L104">
        <v>274</v>
      </c>
      <c r="M104">
        <v>420</v>
      </c>
      <c r="N104">
        <v>465</v>
      </c>
      <c r="O104">
        <v>351</v>
      </c>
      <c r="P104">
        <v>234</v>
      </c>
      <c r="Q104">
        <v>217</v>
      </c>
      <c r="R104">
        <v>213</v>
      </c>
      <c r="S104">
        <v>248</v>
      </c>
      <c r="T104">
        <v>268</v>
      </c>
      <c r="U104">
        <v>245</v>
      </c>
      <c r="V104">
        <v>235</v>
      </c>
      <c r="W104">
        <v>265</v>
      </c>
      <c r="X104">
        <v>262</v>
      </c>
      <c r="Y104">
        <v>235</v>
      </c>
      <c r="Z104">
        <v>247</v>
      </c>
      <c r="AA104">
        <v>265</v>
      </c>
      <c r="AB104">
        <v>301</v>
      </c>
      <c r="AC104">
        <v>301</v>
      </c>
      <c r="AD104">
        <v>255</v>
      </c>
      <c r="AE104">
        <v>186</v>
      </c>
      <c r="AF104">
        <v>194</v>
      </c>
      <c r="AG104">
        <v>211</v>
      </c>
      <c r="AH104">
        <v>195</v>
      </c>
      <c r="AI104">
        <v>336</v>
      </c>
      <c r="AJ104">
        <v>307</v>
      </c>
      <c r="AK104">
        <v>236</v>
      </c>
      <c r="AL104">
        <v>224</v>
      </c>
      <c r="AM104">
        <v>231</v>
      </c>
      <c r="AN104">
        <v>236</v>
      </c>
      <c r="AO104">
        <v>244</v>
      </c>
      <c r="AP104">
        <v>303</v>
      </c>
      <c r="AQ104">
        <v>335</v>
      </c>
      <c r="AR104">
        <v>268</v>
      </c>
      <c r="AS104">
        <v>317</v>
      </c>
      <c r="AT104">
        <v>584</v>
      </c>
      <c r="AU104">
        <v>503</v>
      </c>
      <c r="AV104">
        <v>580</v>
      </c>
      <c r="AW104">
        <v>527</v>
      </c>
      <c r="AX104">
        <v>736</v>
      </c>
      <c r="AY104">
        <v>885</v>
      </c>
      <c r="AZ104">
        <v>924</v>
      </c>
      <c r="BA104">
        <v>746</v>
      </c>
      <c r="BB104">
        <v>699</v>
      </c>
      <c r="BC104">
        <v>339</v>
      </c>
      <c r="BD104">
        <v>372</v>
      </c>
      <c r="BE104">
        <v>361</v>
      </c>
      <c r="BF104">
        <v>314</v>
      </c>
      <c r="BG104">
        <v>395</v>
      </c>
      <c r="BH104">
        <v>572</v>
      </c>
      <c r="BI104">
        <v>604</v>
      </c>
      <c r="BJ104">
        <v>453</v>
      </c>
      <c r="BK104">
        <v>433</v>
      </c>
      <c r="BL104">
        <v>465</v>
      </c>
      <c r="BM104">
        <v>8097</v>
      </c>
      <c r="BN104">
        <v>578</v>
      </c>
      <c r="BO104">
        <v>29807</v>
      </c>
    </row>
    <row r="105" spans="1:67" x14ac:dyDescent="0.3">
      <c r="A105" t="s">
        <v>415</v>
      </c>
      <c r="B105" t="s">
        <v>416</v>
      </c>
      <c r="C105" t="s">
        <v>333</v>
      </c>
      <c r="D105" t="s">
        <v>67</v>
      </c>
      <c r="E105" t="s">
        <v>68</v>
      </c>
      <c r="F105">
        <v>254</v>
      </c>
      <c r="G105">
        <v>225</v>
      </c>
      <c r="H105">
        <v>236</v>
      </c>
      <c r="I105">
        <v>252</v>
      </c>
      <c r="J105">
        <v>231</v>
      </c>
      <c r="K105">
        <v>318</v>
      </c>
      <c r="L105">
        <v>274</v>
      </c>
      <c r="M105">
        <v>420</v>
      </c>
      <c r="N105">
        <v>465</v>
      </c>
      <c r="O105">
        <v>351</v>
      </c>
      <c r="P105">
        <v>234</v>
      </c>
      <c r="Q105">
        <v>217</v>
      </c>
      <c r="R105">
        <v>213</v>
      </c>
      <c r="S105">
        <v>248</v>
      </c>
      <c r="T105">
        <v>268</v>
      </c>
      <c r="U105">
        <v>245</v>
      </c>
      <c r="V105">
        <v>235</v>
      </c>
      <c r="W105">
        <v>265</v>
      </c>
      <c r="X105">
        <v>262</v>
      </c>
      <c r="Y105">
        <v>235</v>
      </c>
      <c r="Z105">
        <v>247</v>
      </c>
      <c r="AA105">
        <v>265</v>
      </c>
      <c r="AB105">
        <v>301</v>
      </c>
      <c r="AC105">
        <v>301</v>
      </c>
      <c r="AD105">
        <v>255</v>
      </c>
      <c r="AE105">
        <v>186</v>
      </c>
      <c r="AF105">
        <v>194</v>
      </c>
      <c r="AG105">
        <v>211</v>
      </c>
      <c r="AH105">
        <v>195</v>
      </c>
      <c r="AI105">
        <v>336</v>
      </c>
      <c r="AJ105">
        <v>307</v>
      </c>
      <c r="AK105">
        <v>236</v>
      </c>
      <c r="AL105">
        <v>224</v>
      </c>
      <c r="AM105">
        <v>231</v>
      </c>
      <c r="AN105">
        <v>236</v>
      </c>
      <c r="AO105">
        <v>244</v>
      </c>
      <c r="AP105">
        <v>303</v>
      </c>
      <c r="AQ105">
        <v>335</v>
      </c>
      <c r="AR105">
        <v>268</v>
      </c>
      <c r="AS105">
        <v>317</v>
      </c>
      <c r="AT105">
        <v>584</v>
      </c>
      <c r="AU105">
        <v>503</v>
      </c>
      <c r="AV105">
        <v>580</v>
      </c>
      <c r="AW105">
        <v>527</v>
      </c>
      <c r="AX105">
        <v>736</v>
      </c>
      <c r="AY105">
        <v>885</v>
      </c>
      <c r="AZ105">
        <v>924</v>
      </c>
      <c r="BA105">
        <v>746</v>
      </c>
      <c r="BB105">
        <v>699</v>
      </c>
      <c r="BC105">
        <v>339</v>
      </c>
      <c r="BD105">
        <v>372</v>
      </c>
      <c r="BE105">
        <v>361</v>
      </c>
      <c r="BF105">
        <v>314</v>
      </c>
      <c r="BG105">
        <v>395</v>
      </c>
      <c r="BH105">
        <v>572</v>
      </c>
      <c r="BI105">
        <v>604</v>
      </c>
      <c r="BJ105">
        <v>453</v>
      </c>
      <c r="BK105">
        <v>433</v>
      </c>
      <c r="BL105">
        <v>465</v>
      </c>
      <c r="BM105">
        <v>8097</v>
      </c>
      <c r="BN105">
        <v>578</v>
      </c>
      <c r="BO105">
        <v>29807</v>
      </c>
    </row>
    <row r="106" spans="1:67" x14ac:dyDescent="0.3">
      <c r="A106" t="s">
        <v>423</v>
      </c>
      <c r="B106" t="s">
        <v>424</v>
      </c>
      <c r="C106" t="s">
        <v>193</v>
      </c>
      <c r="D106" t="s">
        <v>67</v>
      </c>
      <c r="E106" t="s">
        <v>68</v>
      </c>
      <c r="F106">
        <v>254</v>
      </c>
      <c r="G106">
        <v>225</v>
      </c>
      <c r="H106">
        <v>236</v>
      </c>
      <c r="I106">
        <v>252</v>
      </c>
      <c r="J106">
        <v>231</v>
      </c>
      <c r="K106">
        <v>318</v>
      </c>
      <c r="L106">
        <v>274</v>
      </c>
      <c r="M106">
        <v>420</v>
      </c>
      <c r="N106">
        <v>465</v>
      </c>
      <c r="O106">
        <v>351</v>
      </c>
      <c r="P106">
        <v>234</v>
      </c>
      <c r="Q106">
        <v>217</v>
      </c>
      <c r="R106">
        <v>213</v>
      </c>
      <c r="S106">
        <v>248</v>
      </c>
      <c r="T106">
        <v>268</v>
      </c>
      <c r="U106">
        <v>245</v>
      </c>
      <c r="V106">
        <v>235</v>
      </c>
      <c r="W106">
        <v>265</v>
      </c>
      <c r="X106">
        <v>262</v>
      </c>
      <c r="Y106">
        <v>235</v>
      </c>
      <c r="Z106">
        <v>247</v>
      </c>
      <c r="AA106">
        <v>265</v>
      </c>
      <c r="AB106">
        <v>301</v>
      </c>
      <c r="AC106">
        <v>301</v>
      </c>
      <c r="AD106">
        <v>255</v>
      </c>
      <c r="AE106">
        <v>186</v>
      </c>
      <c r="AF106">
        <v>194</v>
      </c>
      <c r="AG106">
        <v>211</v>
      </c>
      <c r="AH106">
        <v>195</v>
      </c>
      <c r="AI106">
        <v>336</v>
      </c>
      <c r="AJ106">
        <v>307</v>
      </c>
      <c r="AK106">
        <v>236</v>
      </c>
      <c r="AL106">
        <v>224</v>
      </c>
      <c r="AM106">
        <v>231</v>
      </c>
      <c r="AN106">
        <v>236</v>
      </c>
      <c r="AO106">
        <v>244</v>
      </c>
      <c r="AP106">
        <v>303</v>
      </c>
      <c r="AQ106">
        <v>335</v>
      </c>
      <c r="AR106">
        <v>268</v>
      </c>
      <c r="AS106">
        <v>317</v>
      </c>
      <c r="AT106">
        <v>584</v>
      </c>
      <c r="AU106">
        <v>503</v>
      </c>
      <c r="AV106">
        <v>580</v>
      </c>
      <c r="AW106">
        <v>527</v>
      </c>
      <c r="AX106">
        <v>736</v>
      </c>
      <c r="AY106">
        <v>885</v>
      </c>
      <c r="AZ106">
        <v>924</v>
      </c>
      <c r="BA106">
        <v>746</v>
      </c>
      <c r="BB106">
        <v>699</v>
      </c>
      <c r="BC106">
        <v>339</v>
      </c>
      <c r="BD106">
        <v>372</v>
      </c>
      <c r="BE106">
        <v>361</v>
      </c>
      <c r="BF106">
        <v>314</v>
      </c>
      <c r="BG106">
        <v>395</v>
      </c>
      <c r="BH106">
        <v>572</v>
      </c>
      <c r="BI106">
        <v>604</v>
      </c>
      <c r="BJ106">
        <v>453</v>
      </c>
      <c r="BK106">
        <v>433</v>
      </c>
      <c r="BL106">
        <v>465</v>
      </c>
      <c r="BM106">
        <v>8097</v>
      </c>
      <c r="BN106">
        <v>578</v>
      </c>
      <c r="BO106">
        <v>29807</v>
      </c>
    </row>
    <row r="107" spans="1:67" x14ac:dyDescent="0.3">
      <c r="A107" t="s">
        <v>435</v>
      </c>
      <c r="B107" t="s">
        <v>436</v>
      </c>
      <c r="C107" t="s">
        <v>333</v>
      </c>
      <c r="D107" t="s">
        <v>67</v>
      </c>
      <c r="E107" t="s">
        <v>68</v>
      </c>
      <c r="F107">
        <v>254</v>
      </c>
      <c r="G107">
        <v>225</v>
      </c>
      <c r="H107">
        <v>236</v>
      </c>
      <c r="I107">
        <v>252</v>
      </c>
      <c r="J107">
        <v>231</v>
      </c>
      <c r="K107">
        <v>318</v>
      </c>
      <c r="L107">
        <v>274</v>
      </c>
      <c r="M107">
        <v>420</v>
      </c>
      <c r="N107">
        <v>465</v>
      </c>
      <c r="O107">
        <v>351</v>
      </c>
      <c r="P107">
        <v>234</v>
      </c>
      <c r="Q107">
        <v>217</v>
      </c>
      <c r="R107">
        <v>213</v>
      </c>
      <c r="S107">
        <v>248</v>
      </c>
      <c r="T107">
        <v>268</v>
      </c>
      <c r="U107">
        <v>245</v>
      </c>
      <c r="V107">
        <v>235</v>
      </c>
      <c r="W107">
        <v>265</v>
      </c>
      <c r="X107">
        <v>262</v>
      </c>
      <c r="Y107">
        <v>235</v>
      </c>
      <c r="Z107">
        <v>247</v>
      </c>
      <c r="AA107">
        <v>265</v>
      </c>
      <c r="AB107">
        <v>301</v>
      </c>
      <c r="AC107">
        <v>301</v>
      </c>
      <c r="AD107">
        <v>255</v>
      </c>
      <c r="AE107">
        <v>186</v>
      </c>
      <c r="AF107">
        <v>194</v>
      </c>
      <c r="AG107">
        <v>211</v>
      </c>
      <c r="AH107">
        <v>195</v>
      </c>
      <c r="AI107">
        <v>336</v>
      </c>
      <c r="AJ107">
        <v>307</v>
      </c>
      <c r="AK107">
        <v>236</v>
      </c>
      <c r="AL107">
        <v>224</v>
      </c>
      <c r="AM107">
        <v>231</v>
      </c>
      <c r="AN107">
        <v>236</v>
      </c>
      <c r="AO107">
        <v>244</v>
      </c>
      <c r="AP107">
        <v>303</v>
      </c>
      <c r="AQ107">
        <v>335</v>
      </c>
      <c r="AR107">
        <v>268</v>
      </c>
      <c r="AS107">
        <v>317</v>
      </c>
      <c r="AT107">
        <v>584</v>
      </c>
      <c r="AU107">
        <v>503</v>
      </c>
      <c r="AV107">
        <v>580</v>
      </c>
      <c r="AW107">
        <v>527</v>
      </c>
      <c r="AX107">
        <v>736</v>
      </c>
      <c r="AY107">
        <v>885</v>
      </c>
      <c r="AZ107">
        <v>924</v>
      </c>
      <c r="BA107">
        <v>746</v>
      </c>
      <c r="BB107">
        <v>699</v>
      </c>
      <c r="BC107">
        <v>339</v>
      </c>
      <c r="BD107">
        <v>372</v>
      </c>
      <c r="BE107">
        <v>361</v>
      </c>
      <c r="BF107">
        <v>314</v>
      </c>
      <c r="BG107">
        <v>395</v>
      </c>
      <c r="BH107">
        <v>572</v>
      </c>
      <c r="BI107">
        <v>604</v>
      </c>
      <c r="BJ107">
        <v>453</v>
      </c>
      <c r="BK107">
        <v>433</v>
      </c>
      <c r="BL107">
        <v>465</v>
      </c>
      <c r="BM107">
        <v>8097</v>
      </c>
      <c r="BN107">
        <v>578</v>
      </c>
      <c r="BO107">
        <v>29807</v>
      </c>
    </row>
    <row r="108" spans="1:67" x14ac:dyDescent="0.3">
      <c r="A108" t="s">
        <v>441</v>
      </c>
      <c r="B108" t="s">
        <v>442</v>
      </c>
      <c r="C108" t="s">
        <v>193</v>
      </c>
      <c r="D108" t="s">
        <v>67</v>
      </c>
      <c r="E108" t="s">
        <v>68</v>
      </c>
      <c r="F108">
        <v>254</v>
      </c>
      <c r="G108">
        <v>225</v>
      </c>
      <c r="H108">
        <v>236</v>
      </c>
      <c r="I108">
        <v>252</v>
      </c>
      <c r="J108">
        <v>231</v>
      </c>
      <c r="K108">
        <v>318</v>
      </c>
      <c r="L108">
        <v>274</v>
      </c>
      <c r="M108">
        <v>420</v>
      </c>
      <c r="N108">
        <v>465</v>
      </c>
      <c r="O108">
        <v>351</v>
      </c>
      <c r="P108">
        <v>234</v>
      </c>
      <c r="Q108">
        <v>217</v>
      </c>
      <c r="R108">
        <v>213</v>
      </c>
      <c r="S108">
        <v>248</v>
      </c>
      <c r="T108">
        <v>268</v>
      </c>
      <c r="U108">
        <v>245</v>
      </c>
      <c r="V108">
        <v>235</v>
      </c>
      <c r="W108">
        <v>265</v>
      </c>
      <c r="X108">
        <v>262</v>
      </c>
      <c r="Y108">
        <v>235</v>
      </c>
      <c r="Z108">
        <v>247</v>
      </c>
      <c r="AA108">
        <v>265</v>
      </c>
      <c r="AB108">
        <v>301</v>
      </c>
      <c r="AC108">
        <v>301</v>
      </c>
      <c r="AD108">
        <v>255</v>
      </c>
      <c r="AE108">
        <v>186</v>
      </c>
      <c r="AF108">
        <v>194</v>
      </c>
      <c r="AG108">
        <v>211</v>
      </c>
      <c r="AH108">
        <v>195</v>
      </c>
      <c r="AI108">
        <v>336</v>
      </c>
      <c r="AJ108">
        <v>307</v>
      </c>
      <c r="AK108">
        <v>236</v>
      </c>
      <c r="AL108">
        <v>224</v>
      </c>
      <c r="AM108">
        <v>231</v>
      </c>
      <c r="AN108">
        <v>236</v>
      </c>
      <c r="AO108">
        <v>244</v>
      </c>
      <c r="AP108">
        <v>303</v>
      </c>
      <c r="AQ108">
        <v>335</v>
      </c>
      <c r="AR108">
        <v>268</v>
      </c>
      <c r="AS108">
        <v>317</v>
      </c>
      <c r="AT108">
        <v>584</v>
      </c>
      <c r="AU108">
        <v>503</v>
      </c>
      <c r="AV108">
        <v>580</v>
      </c>
      <c r="AW108">
        <v>527</v>
      </c>
      <c r="AX108">
        <v>736</v>
      </c>
      <c r="AY108">
        <v>885</v>
      </c>
      <c r="AZ108">
        <v>924</v>
      </c>
      <c r="BA108">
        <v>746</v>
      </c>
      <c r="BB108">
        <v>699</v>
      </c>
      <c r="BC108">
        <v>339</v>
      </c>
      <c r="BD108">
        <v>372</v>
      </c>
      <c r="BE108">
        <v>361</v>
      </c>
      <c r="BF108">
        <v>314</v>
      </c>
      <c r="BG108">
        <v>395</v>
      </c>
      <c r="BH108">
        <v>572</v>
      </c>
      <c r="BI108">
        <v>604</v>
      </c>
      <c r="BJ108">
        <v>453</v>
      </c>
      <c r="BK108">
        <v>433</v>
      </c>
      <c r="BL108">
        <v>465</v>
      </c>
      <c r="BM108">
        <v>8097</v>
      </c>
      <c r="BN108">
        <v>578</v>
      </c>
      <c r="BO108">
        <v>29807</v>
      </c>
    </row>
    <row r="109" spans="1:67" x14ac:dyDescent="0.3">
      <c r="A109" t="s">
        <v>443</v>
      </c>
      <c r="B109" t="s">
        <v>444</v>
      </c>
      <c r="C109" t="s">
        <v>193</v>
      </c>
      <c r="D109" t="s">
        <v>67</v>
      </c>
      <c r="E109" t="s">
        <v>68</v>
      </c>
      <c r="F109">
        <v>254</v>
      </c>
      <c r="G109">
        <v>225</v>
      </c>
      <c r="H109">
        <v>236</v>
      </c>
      <c r="I109">
        <v>252</v>
      </c>
      <c r="J109">
        <v>231</v>
      </c>
      <c r="K109">
        <v>318</v>
      </c>
      <c r="L109">
        <v>274</v>
      </c>
      <c r="M109">
        <v>420</v>
      </c>
      <c r="N109">
        <v>465</v>
      </c>
      <c r="O109">
        <v>351</v>
      </c>
      <c r="P109">
        <v>234</v>
      </c>
      <c r="Q109">
        <v>217</v>
      </c>
      <c r="R109">
        <v>213</v>
      </c>
      <c r="S109">
        <v>248</v>
      </c>
      <c r="T109">
        <v>268</v>
      </c>
      <c r="U109">
        <v>245</v>
      </c>
      <c r="V109">
        <v>235</v>
      </c>
      <c r="W109">
        <v>265</v>
      </c>
      <c r="X109">
        <v>262</v>
      </c>
      <c r="Y109">
        <v>235</v>
      </c>
      <c r="Z109">
        <v>247</v>
      </c>
      <c r="AA109">
        <v>265</v>
      </c>
      <c r="AB109">
        <v>301</v>
      </c>
      <c r="AC109">
        <v>301</v>
      </c>
      <c r="AD109">
        <v>255</v>
      </c>
      <c r="AE109">
        <v>186</v>
      </c>
      <c r="AF109">
        <v>194</v>
      </c>
      <c r="AG109">
        <v>211</v>
      </c>
      <c r="AH109">
        <v>195</v>
      </c>
      <c r="AI109">
        <v>336</v>
      </c>
      <c r="AJ109">
        <v>307</v>
      </c>
      <c r="AK109">
        <v>236</v>
      </c>
      <c r="AL109">
        <v>224</v>
      </c>
      <c r="AM109">
        <v>231</v>
      </c>
      <c r="AN109">
        <v>236</v>
      </c>
      <c r="AO109">
        <v>244</v>
      </c>
      <c r="AP109">
        <v>303</v>
      </c>
      <c r="AQ109">
        <v>335</v>
      </c>
      <c r="AR109">
        <v>268</v>
      </c>
      <c r="AS109">
        <v>317</v>
      </c>
      <c r="AT109">
        <v>584</v>
      </c>
      <c r="AU109">
        <v>503</v>
      </c>
      <c r="AV109">
        <v>580</v>
      </c>
      <c r="AW109">
        <v>527</v>
      </c>
      <c r="AX109">
        <v>736</v>
      </c>
      <c r="AY109">
        <v>885</v>
      </c>
      <c r="AZ109">
        <v>924</v>
      </c>
      <c r="BA109">
        <v>746</v>
      </c>
      <c r="BB109">
        <v>699</v>
      </c>
      <c r="BC109">
        <v>339</v>
      </c>
      <c r="BD109">
        <v>372</v>
      </c>
      <c r="BE109">
        <v>361</v>
      </c>
      <c r="BF109">
        <v>314</v>
      </c>
      <c r="BG109">
        <v>395</v>
      </c>
      <c r="BH109">
        <v>572</v>
      </c>
      <c r="BI109">
        <v>604</v>
      </c>
      <c r="BJ109">
        <v>453</v>
      </c>
      <c r="BK109">
        <v>433</v>
      </c>
      <c r="BL109">
        <v>465</v>
      </c>
      <c r="BM109">
        <v>8097</v>
      </c>
      <c r="BN109">
        <v>578</v>
      </c>
      <c r="BO109">
        <v>29807</v>
      </c>
    </row>
    <row r="110" spans="1:67" x14ac:dyDescent="0.3">
      <c r="A110" t="s">
        <v>449</v>
      </c>
      <c r="B110" t="s">
        <v>450</v>
      </c>
      <c r="C110" t="s">
        <v>333</v>
      </c>
      <c r="D110" t="s">
        <v>67</v>
      </c>
      <c r="E110" t="s">
        <v>68</v>
      </c>
      <c r="F110">
        <v>254</v>
      </c>
      <c r="G110">
        <v>225</v>
      </c>
      <c r="H110">
        <v>236</v>
      </c>
      <c r="I110">
        <v>252</v>
      </c>
      <c r="J110">
        <v>231</v>
      </c>
      <c r="K110">
        <v>318</v>
      </c>
      <c r="L110">
        <v>274</v>
      </c>
      <c r="M110">
        <v>420</v>
      </c>
      <c r="N110">
        <v>465</v>
      </c>
      <c r="O110">
        <v>351</v>
      </c>
      <c r="P110">
        <v>234</v>
      </c>
      <c r="Q110">
        <v>217</v>
      </c>
      <c r="R110">
        <v>213</v>
      </c>
      <c r="S110">
        <v>248</v>
      </c>
      <c r="T110">
        <v>268</v>
      </c>
      <c r="U110">
        <v>245</v>
      </c>
      <c r="V110">
        <v>235</v>
      </c>
      <c r="W110">
        <v>265</v>
      </c>
      <c r="X110">
        <v>262</v>
      </c>
      <c r="Y110">
        <v>235</v>
      </c>
      <c r="Z110">
        <v>247</v>
      </c>
      <c r="AA110">
        <v>265</v>
      </c>
      <c r="AB110">
        <v>301</v>
      </c>
      <c r="AC110">
        <v>301</v>
      </c>
      <c r="AD110">
        <v>255</v>
      </c>
      <c r="AE110">
        <v>186</v>
      </c>
      <c r="AF110">
        <v>194</v>
      </c>
      <c r="AG110">
        <v>211</v>
      </c>
      <c r="AH110">
        <v>195</v>
      </c>
      <c r="AI110">
        <v>336</v>
      </c>
      <c r="AJ110">
        <v>307</v>
      </c>
      <c r="AK110">
        <v>236</v>
      </c>
      <c r="AL110">
        <v>224</v>
      </c>
      <c r="AM110">
        <v>231</v>
      </c>
      <c r="AN110">
        <v>236</v>
      </c>
      <c r="AO110">
        <v>244</v>
      </c>
      <c r="AP110">
        <v>303</v>
      </c>
      <c r="AQ110">
        <v>335</v>
      </c>
      <c r="AR110">
        <v>268</v>
      </c>
      <c r="AS110">
        <v>317</v>
      </c>
      <c r="AT110">
        <v>584</v>
      </c>
      <c r="AU110">
        <v>503</v>
      </c>
      <c r="AV110">
        <v>580</v>
      </c>
      <c r="AW110">
        <v>527</v>
      </c>
      <c r="AX110">
        <v>736</v>
      </c>
      <c r="AY110">
        <v>885</v>
      </c>
      <c r="AZ110">
        <v>924</v>
      </c>
      <c r="BA110">
        <v>746</v>
      </c>
      <c r="BB110">
        <v>699</v>
      </c>
      <c r="BC110">
        <v>339</v>
      </c>
      <c r="BD110">
        <v>372</v>
      </c>
      <c r="BE110">
        <v>361</v>
      </c>
      <c r="BF110">
        <v>314</v>
      </c>
      <c r="BG110">
        <v>395</v>
      </c>
      <c r="BH110">
        <v>572</v>
      </c>
      <c r="BI110">
        <v>604</v>
      </c>
      <c r="BJ110">
        <v>453</v>
      </c>
      <c r="BK110">
        <v>433</v>
      </c>
      <c r="BL110">
        <v>465</v>
      </c>
      <c r="BM110">
        <v>8097</v>
      </c>
      <c r="BN110">
        <v>578</v>
      </c>
      <c r="BO110">
        <v>29807</v>
      </c>
    </row>
    <row r="111" spans="1:67" x14ac:dyDescent="0.3">
      <c r="A111" t="s">
        <v>455</v>
      </c>
      <c r="B111" t="s">
        <v>456</v>
      </c>
      <c r="C111" t="s">
        <v>333</v>
      </c>
      <c r="D111" t="s">
        <v>67</v>
      </c>
      <c r="E111" t="s">
        <v>68</v>
      </c>
      <c r="F111">
        <v>254</v>
      </c>
      <c r="G111">
        <v>225</v>
      </c>
      <c r="H111">
        <v>236</v>
      </c>
      <c r="I111">
        <v>252</v>
      </c>
      <c r="J111">
        <v>231</v>
      </c>
      <c r="K111">
        <v>318</v>
      </c>
      <c r="L111">
        <v>274</v>
      </c>
      <c r="M111">
        <v>420</v>
      </c>
      <c r="N111">
        <v>465</v>
      </c>
      <c r="O111">
        <v>351</v>
      </c>
      <c r="P111">
        <v>234</v>
      </c>
      <c r="Q111">
        <v>217</v>
      </c>
      <c r="R111">
        <v>213</v>
      </c>
      <c r="S111">
        <v>248</v>
      </c>
      <c r="T111">
        <v>268</v>
      </c>
      <c r="U111">
        <v>245</v>
      </c>
      <c r="V111">
        <v>235</v>
      </c>
      <c r="W111">
        <v>265</v>
      </c>
      <c r="X111">
        <v>262</v>
      </c>
      <c r="Y111">
        <v>235</v>
      </c>
      <c r="Z111">
        <v>247</v>
      </c>
      <c r="AA111">
        <v>265</v>
      </c>
      <c r="AB111">
        <v>301</v>
      </c>
      <c r="AC111">
        <v>301</v>
      </c>
      <c r="AD111">
        <v>255</v>
      </c>
      <c r="AE111">
        <v>186</v>
      </c>
      <c r="AF111">
        <v>194</v>
      </c>
      <c r="AG111">
        <v>211</v>
      </c>
      <c r="AH111">
        <v>195</v>
      </c>
      <c r="AI111">
        <v>336</v>
      </c>
      <c r="AJ111">
        <v>307</v>
      </c>
      <c r="AK111">
        <v>236</v>
      </c>
      <c r="AL111">
        <v>224</v>
      </c>
      <c r="AM111">
        <v>231</v>
      </c>
      <c r="AN111">
        <v>236</v>
      </c>
      <c r="AO111">
        <v>244</v>
      </c>
      <c r="AP111">
        <v>303</v>
      </c>
      <c r="AQ111">
        <v>335</v>
      </c>
      <c r="AR111">
        <v>268</v>
      </c>
      <c r="AS111">
        <v>317</v>
      </c>
      <c r="AT111">
        <v>584</v>
      </c>
      <c r="AU111">
        <v>503</v>
      </c>
      <c r="AV111">
        <v>580</v>
      </c>
      <c r="AW111">
        <v>527</v>
      </c>
      <c r="AX111">
        <v>736</v>
      </c>
      <c r="AY111">
        <v>885</v>
      </c>
      <c r="AZ111">
        <v>924</v>
      </c>
      <c r="BA111">
        <v>746</v>
      </c>
      <c r="BB111">
        <v>699</v>
      </c>
      <c r="BC111">
        <v>339</v>
      </c>
      <c r="BD111">
        <v>372</v>
      </c>
      <c r="BE111">
        <v>361</v>
      </c>
      <c r="BF111">
        <v>314</v>
      </c>
      <c r="BG111">
        <v>395</v>
      </c>
      <c r="BH111">
        <v>572</v>
      </c>
      <c r="BI111">
        <v>604</v>
      </c>
      <c r="BJ111">
        <v>453</v>
      </c>
      <c r="BK111">
        <v>433</v>
      </c>
      <c r="BL111">
        <v>465</v>
      </c>
      <c r="BM111">
        <v>8097</v>
      </c>
      <c r="BN111">
        <v>578</v>
      </c>
      <c r="BO111">
        <v>29807</v>
      </c>
    </row>
    <row r="112" spans="1:67" x14ac:dyDescent="0.3">
      <c r="A112" t="s">
        <v>457</v>
      </c>
      <c r="B112" t="s">
        <v>458</v>
      </c>
      <c r="C112" t="s">
        <v>371</v>
      </c>
      <c r="D112" t="s">
        <v>67</v>
      </c>
      <c r="E112" t="s">
        <v>68</v>
      </c>
      <c r="F112">
        <v>254</v>
      </c>
      <c r="G112">
        <v>225</v>
      </c>
      <c r="H112">
        <v>236</v>
      </c>
      <c r="I112">
        <v>252</v>
      </c>
      <c r="J112">
        <v>231</v>
      </c>
      <c r="K112">
        <v>318</v>
      </c>
      <c r="L112">
        <v>274</v>
      </c>
      <c r="M112">
        <v>420</v>
      </c>
      <c r="N112">
        <v>465</v>
      </c>
      <c r="O112">
        <v>351</v>
      </c>
      <c r="P112">
        <v>234</v>
      </c>
      <c r="Q112">
        <v>217</v>
      </c>
      <c r="R112">
        <v>213</v>
      </c>
      <c r="S112">
        <v>248</v>
      </c>
      <c r="T112">
        <v>268</v>
      </c>
      <c r="U112">
        <v>245</v>
      </c>
      <c r="V112">
        <v>235</v>
      </c>
      <c r="W112">
        <v>265</v>
      </c>
      <c r="X112">
        <v>262</v>
      </c>
      <c r="Y112">
        <v>235</v>
      </c>
      <c r="Z112">
        <v>247</v>
      </c>
      <c r="AA112">
        <v>265</v>
      </c>
      <c r="AB112">
        <v>301</v>
      </c>
      <c r="AC112">
        <v>301</v>
      </c>
      <c r="AD112">
        <v>255</v>
      </c>
      <c r="AE112">
        <v>186</v>
      </c>
      <c r="AF112">
        <v>194</v>
      </c>
      <c r="AG112">
        <v>211</v>
      </c>
      <c r="AH112">
        <v>195</v>
      </c>
      <c r="AI112">
        <v>336</v>
      </c>
      <c r="AJ112">
        <v>307</v>
      </c>
      <c r="AK112">
        <v>236</v>
      </c>
      <c r="AL112">
        <v>224</v>
      </c>
      <c r="AM112">
        <v>231</v>
      </c>
      <c r="AN112">
        <v>236</v>
      </c>
      <c r="AO112">
        <v>244</v>
      </c>
      <c r="AP112">
        <v>303</v>
      </c>
      <c r="AQ112">
        <v>335</v>
      </c>
      <c r="AR112">
        <v>268</v>
      </c>
      <c r="AS112">
        <v>317</v>
      </c>
      <c r="AT112">
        <v>584</v>
      </c>
      <c r="AU112">
        <v>503</v>
      </c>
      <c r="AV112">
        <v>580</v>
      </c>
      <c r="AW112">
        <v>527</v>
      </c>
      <c r="AX112">
        <v>736</v>
      </c>
      <c r="AY112">
        <v>885</v>
      </c>
      <c r="AZ112">
        <v>924</v>
      </c>
      <c r="BA112">
        <v>746</v>
      </c>
      <c r="BB112">
        <v>699</v>
      </c>
      <c r="BC112">
        <v>339</v>
      </c>
      <c r="BD112">
        <v>372</v>
      </c>
      <c r="BE112">
        <v>361</v>
      </c>
      <c r="BF112">
        <v>314</v>
      </c>
      <c r="BG112">
        <v>395</v>
      </c>
      <c r="BH112">
        <v>572</v>
      </c>
      <c r="BI112">
        <v>604</v>
      </c>
      <c r="BJ112">
        <v>453</v>
      </c>
      <c r="BK112">
        <v>433</v>
      </c>
      <c r="BL112">
        <v>465</v>
      </c>
      <c r="BM112">
        <v>8097</v>
      </c>
      <c r="BN112">
        <v>578</v>
      </c>
      <c r="BO112">
        <v>29807</v>
      </c>
    </row>
    <row r="113" spans="1:67" x14ac:dyDescent="0.3">
      <c r="A113" t="s">
        <v>463</v>
      </c>
      <c r="B113" t="s">
        <v>464</v>
      </c>
      <c r="C113" t="s">
        <v>193</v>
      </c>
      <c r="D113" t="s">
        <v>67</v>
      </c>
      <c r="E113" t="s">
        <v>68</v>
      </c>
      <c r="F113">
        <v>254</v>
      </c>
      <c r="G113">
        <v>225</v>
      </c>
      <c r="H113">
        <v>236</v>
      </c>
      <c r="I113">
        <v>252</v>
      </c>
      <c r="J113">
        <v>231</v>
      </c>
      <c r="K113">
        <v>318</v>
      </c>
      <c r="L113">
        <v>274</v>
      </c>
      <c r="M113">
        <v>420</v>
      </c>
      <c r="N113">
        <v>465</v>
      </c>
      <c r="O113">
        <v>351</v>
      </c>
      <c r="P113">
        <v>234</v>
      </c>
      <c r="Q113">
        <v>217</v>
      </c>
      <c r="R113">
        <v>213</v>
      </c>
      <c r="S113">
        <v>248</v>
      </c>
      <c r="T113">
        <v>268</v>
      </c>
      <c r="U113">
        <v>245</v>
      </c>
      <c r="V113">
        <v>235</v>
      </c>
      <c r="W113">
        <v>265</v>
      </c>
      <c r="X113">
        <v>262</v>
      </c>
      <c r="Y113">
        <v>235</v>
      </c>
      <c r="Z113">
        <v>247</v>
      </c>
      <c r="AA113">
        <v>265</v>
      </c>
      <c r="AB113">
        <v>301</v>
      </c>
      <c r="AC113">
        <v>301</v>
      </c>
      <c r="AD113">
        <v>255</v>
      </c>
      <c r="AE113">
        <v>186</v>
      </c>
      <c r="AF113">
        <v>194</v>
      </c>
      <c r="AG113">
        <v>211</v>
      </c>
      <c r="AH113">
        <v>195</v>
      </c>
      <c r="AI113">
        <v>336</v>
      </c>
      <c r="AJ113">
        <v>307</v>
      </c>
      <c r="AK113">
        <v>236</v>
      </c>
      <c r="AL113">
        <v>224</v>
      </c>
      <c r="AM113">
        <v>231</v>
      </c>
      <c r="AN113">
        <v>236</v>
      </c>
      <c r="AO113">
        <v>244</v>
      </c>
      <c r="AP113">
        <v>303</v>
      </c>
      <c r="AQ113">
        <v>335</v>
      </c>
      <c r="AR113">
        <v>268</v>
      </c>
      <c r="AS113">
        <v>317</v>
      </c>
      <c r="AT113">
        <v>584</v>
      </c>
      <c r="AU113">
        <v>503</v>
      </c>
      <c r="AV113">
        <v>580</v>
      </c>
      <c r="AW113">
        <v>527</v>
      </c>
      <c r="AX113">
        <v>736</v>
      </c>
      <c r="AY113">
        <v>885</v>
      </c>
      <c r="AZ113">
        <v>924</v>
      </c>
      <c r="BA113">
        <v>746</v>
      </c>
      <c r="BB113">
        <v>699</v>
      </c>
      <c r="BC113">
        <v>339</v>
      </c>
      <c r="BD113">
        <v>372</v>
      </c>
      <c r="BE113">
        <v>361</v>
      </c>
      <c r="BF113">
        <v>314</v>
      </c>
      <c r="BG113">
        <v>395</v>
      </c>
      <c r="BH113">
        <v>572</v>
      </c>
      <c r="BI113">
        <v>604</v>
      </c>
      <c r="BJ113">
        <v>453</v>
      </c>
      <c r="BK113">
        <v>433</v>
      </c>
      <c r="BL113">
        <v>465</v>
      </c>
      <c r="BM113">
        <v>8097</v>
      </c>
      <c r="BN113">
        <v>578</v>
      </c>
      <c r="BO113">
        <v>29807</v>
      </c>
    </row>
    <row r="114" spans="1:67" x14ac:dyDescent="0.3">
      <c r="A114" t="s">
        <v>471</v>
      </c>
      <c r="B114" t="s">
        <v>472</v>
      </c>
      <c r="C114" t="s">
        <v>499</v>
      </c>
      <c r="D114" t="s">
        <v>67</v>
      </c>
      <c r="E114" t="s">
        <v>68</v>
      </c>
      <c r="F114">
        <v>254</v>
      </c>
      <c r="G114">
        <v>225</v>
      </c>
      <c r="H114">
        <v>236</v>
      </c>
      <c r="I114">
        <v>252</v>
      </c>
      <c r="J114">
        <v>231</v>
      </c>
      <c r="K114">
        <v>318</v>
      </c>
      <c r="L114">
        <v>274</v>
      </c>
      <c r="M114">
        <v>420</v>
      </c>
      <c r="N114">
        <v>465</v>
      </c>
      <c r="O114">
        <v>351</v>
      </c>
      <c r="P114">
        <v>234</v>
      </c>
      <c r="Q114">
        <v>217</v>
      </c>
      <c r="R114">
        <v>213</v>
      </c>
      <c r="S114">
        <v>248</v>
      </c>
      <c r="T114">
        <v>268</v>
      </c>
      <c r="U114">
        <v>245</v>
      </c>
      <c r="V114">
        <v>235</v>
      </c>
      <c r="W114">
        <v>265</v>
      </c>
      <c r="X114">
        <v>262</v>
      </c>
      <c r="Y114">
        <v>235</v>
      </c>
      <c r="Z114">
        <v>247</v>
      </c>
      <c r="AA114">
        <v>265</v>
      </c>
      <c r="AB114">
        <v>301</v>
      </c>
      <c r="AC114">
        <v>301</v>
      </c>
      <c r="AD114">
        <v>255</v>
      </c>
      <c r="AE114">
        <v>186</v>
      </c>
      <c r="AF114">
        <v>194</v>
      </c>
      <c r="AG114">
        <v>211</v>
      </c>
      <c r="AH114">
        <v>195</v>
      </c>
      <c r="AI114">
        <v>336</v>
      </c>
      <c r="AJ114">
        <v>307</v>
      </c>
      <c r="AK114">
        <v>236</v>
      </c>
      <c r="AL114">
        <v>224</v>
      </c>
      <c r="AM114">
        <v>231</v>
      </c>
      <c r="AN114">
        <v>236</v>
      </c>
      <c r="AO114">
        <v>244</v>
      </c>
      <c r="AP114">
        <v>303</v>
      </c>
      <c r="AQ114">
        <v>335</v>
      </c>
      <c r="AR114">
        <v>268</v>
      </c>
      <c r="AS114">
        <v>317</v>
      </c>
      <c r="AT114">
        <v>584</v>
      </c>
      <c r="AU114">
        <v>503</v>
      </c>
      <c r="AV114">
        <v>580</v>
      </c>
      <c r="AW114">
        <v>527</v>
      </c>
      <c r="AX114">
        <v>736</v>
      </c>
      <c r="AY114">
        <v>885</v>
      </c>
      <c r="AZ114">
        <v>924</v>
      </c>
      <c r="BA114">
        <v>746</v>
      </c>
      <c r="BB114">
        <v>699</v>
      </c>
      <c r="BC114">
        <v>339</v>
      </c>
      <c r="BD114">
        <v>372</v>
      </c>
      <c r="BE114">
        <v>361</v>
      </c>
      <c r="BF114">
        <v>314</v>
      </c>
      <c r="BG114">
        <v>395</v>
      </c>
      <c r="BH114">
        <v>572</v>
      </c>
      <c r="BI114">
        <v>604</v>
      </c>
      <c r="BJ114">
        <v>453</v>
      </c>
      <c r="BK114">
        <v>433</v>
      </c>
      <c r="BL114">
        <v>465</v>
      </c>
      <c r="BM114">
        <v>8097</v>
      </c>
      <c r="BN114">
        <v>578</v>
      </c>
      <c r="BO114">
        <v>29807</v>
      </c>
    </row>
    <row r="115" spans="1:67" x14ac:dyDescent="0.3">
      <c r="A115" t="s">
        <v>477</v>
      </c>
      <c r="B115" t="s">
        <v>478</v>
      </c>
      <c r="C115" t="s">
        <v>499</v>
      </c>
      <c r="D115" t="s">
        <v>67</v>
      </c>
      <c r="E115" t="s">
        <v>68</v>
      </c>
      <c r="F115">
        <v>254</v>
      </c>
      <c r="G115">
        <v>225</v>
      </c>
      <c r="H115">
        <v>236</v>
      </c>
      <c r="I115">
        <v>252</v>
      </c>
      <c r="J115">
        <v>231</v>
      </c>
      <c r="K115">
        <v>318</v>
      </c>
      <c r="L115">
        <v>274</v>
      </c>
      <c r="M115">
        <v>420</v>
      </c>
      <c r="N115">
        <v>465</v>
      </c>
      <c r="O115">
        <v>351</v>
      </c>
      <c r="P115">
        <v>234</v>
      </c>
      <c r="Q115">
        <v>217</v>
      </c>
      <c r="R115">
        <v>213</v>
      </c>
      <c r="S115">
        <v>248</v>
      </c>
      <c r="T115">
        <v>268</v>
      </c>
      <c r="U115">
        <v>245</v>
      </c>
      <c r="V115">
        <v>235</v>
      </c>
      <c r="W115">
        <v>265</v>
      </c>
      <c r="X115">
        <v>262</v>
      </c>
      <c r="Y115">
        <v>235</v>
      </c>
      <c r="Z115">
        <v>247</v>
      </c>
      <c r="AA115">
        <v>265</v>
      </c>
      <c r="AB115">
        <v>301</v>
      </c>
      <c r="AC115">
        <v>301</v>
      </c>
      <c r="AD115">
        <v>255</v>
      </c>
      <c r="AE115">
        <v>186</v>
      </c>
      <c r="AF115">
        <v>194</v>
      </c>
      <c r="AG115">
        <v>211</v>
      </c>
      <c r="AH115">
        <v>195</v>
      </c>
      <c r="AI115">
        <v>336</v>
      </c>
      <c r="AJ115">
        <v>307</v>
      </c>
      <c r="AK115">
        <v>236</v>
      </c>
      <c r="AL115">
        <v>224</v>
      </c>
      <c r="AM115">
        <v>231</v>
      </c>
      <c r="AN115">
        <v>236</v>
      </c>
      <c r="AO115">
        <v>244</v>
      </c>
      <c r="AP115">
        <v>303</v>
      </c>
      <c r="AQ115">
        <v>335</v>
      </c>
      <c r="AR115">
        <v>268</v>
      </c>
      <c r="AS115">
        <v>317</v>
      </c>
      <c r="AT115">
        <v>584</v>
      </c>
      <c r="AU115">
        <v>503</v>
      </c>
      <c r="AV115">
        <v>580</v>
      </c>
      <c r="AW115">
        <v>527</v>
      </c>
      <c r="AX115">
        <v>736</v>
      </c>
      <c r="AY115">
        <v>885</v>
      </c>
      <c r="AZ115">
        <v>924</v>
      </c>
      <c r="BA115">
        <v>746</v>
      </c>
      <c r="BB115">
        <v>699</v>
      </c>
      <c r="BC115">
        <v>339</v>
      </c>
      <c r="BD115">
        <v>372</v>
      </c>
      <c r="BE115">
        <v>361</v>
      </c>
      <c r="BF115">
        <v>314</v>
      </c>
      <c r="BG115">
        <v>395</v>
      </c>
      <c r="BH115">
        <v>572</v>
      </c>
      <c r="BI115">
        <v>604</v>
      </c>
      <c r="BJ115">
        <v>453</v>
      </c>
      <c r="BK115">
        <v>433</v>
      </c>
      <c r="BL115">
        <v>465</v>
      </c>
      <c r="BM115">
        <v>8097</v>
      </c>
      <c r="BN115">
        <v>578</v>
      </c>
      <c r="BO115">
        <v>29807</v>
      </c>
    </row>
    <row r="116" spans="1:67" x14ac:dyDescent="0.3">
      <c r="A116" t="s">
        <v>481</v>
      </c>
      <c r="B116" t="s">
        <v>482</v>
      </c>
      <c r="C116" t="s">
        <v>193</v>
      </c>
      <c r="D116" t="s">
        <v>67</v>
      </c>
      <c r="E116" t="s">
        <v>68</v>
      </c>
      <c r="F116">
        <v>254</v>
      </c>
      <c r="G116">
        <v>225</v>
      </c>
      <c r="H116">
        <v>236</v>
      </c>
      <c r="I116">
        <v>252</v>
      </c>
      <c r="J116">
        <v>231</v>
      </c>
      <c r="K116">
        <v>318</v>
      </c>
      <c r="L116">
        <v>274</v>
      </c>
      <c r="M116">
        <v>420</v>
      </c>
      <c r="N116">
        <v>465</v>
      </c>
      <c r="O116">
        <v>351</v>
      </c>
      <c r="P116">
        <v>234</v>
      </c>
      <c r="Q116">
        <v>217</v>
      </c>
      <c r="R116">
        <v>213</v>
      </c>
      <c r="S116">
        <v>248</v>
      </c>
      <c r="T116">
        <v>268</v>
      </c>
      <c r="U116">
        <v>245</v>
      </c>
      <c r="V116">
        <v>235</v>
      </c>
      <c r="W116">
        <v>265</v>
      </c>
      <c r="X116">
        <v>262</v>
      </c>
      <c r="Y116">
        <v>235</v>
      </c>
      <c r="Z116">
        <v>247</v>
      </c>
      <c r="AA116">
        <v>265</v>
      </c>
      <c r="AB116">
        <v>301</v>
      </c>
      <c r="AC116">
        <v>301</v>
      </c>
      <c r="AD116">
        <v>255</v>
      </c>
      <c r="AE116">
        <v>186</v>
      </c>
      <c r="AF116">
        <v>194</v>
      </c>
      <c r="AG116">
        <v>211</v>
      </c>
      <c r="AH116">
        <v>195</v>
      </c>
      <c r="AI116">
        <v>336</v>
      </c>
      <c r="AJ116">
        <v>307</v>
      </c>
      <c r="AK116">
        <v>236</v>
      </c>
      <c r="AL116">
        <v>224</v>
      </c>
      <c r="AM116">
        <v>231</v>
      </c>
      <c r="AN116">
        <v>236</v>
      </c>
      <c r="AO116">
        <v>244</v>
      </c>
      <c r="AP116">
        <v>303</v>
      </c>
      <c r="AQ116">
        <v>335</v>
      </c>
      <c r="AR116">
        <v>268</v>
      </c>
      <c r="AS116">
        <v>317</v>
      </c>
      <c r="AT116">
        <v>584</v>
      </c>
      <c r="AU116">
        <v>503</v>
      </c>
      <c r="AV116">
        <v>580</v>
      </c>
      <c r="AW116">
        <v>527</v>
      </c>
      <c r="AX116">
        <v>736</v>
      </c>
      <c r="AY116">
        <v>885</v>
      </c>
      <c r="AZ116">
        <v>924</v>
      </c>
      <c r="BA116">
        <v>746</v>
      </c>
      <c r="BB116">
        <v>699</v>
      </c>
      <c r="BC116">
        <v>339</v>
      </c>
      <c r="BD116">
        <v>372</v>
      </c>
      <c r="BE116">
        <v>361</v>
      </c>
      <c r="BF116">
        <v>314</v>
      </c>
      <c r="BG116">
        <v>395</v>
      </c>
      <c r="BH116">
        <v>572</v>
      </c>
      <c r="BI116">
        <v>604</v>
      </c>
      <c r="BJ116">
        <v>453</v>
      </c>
      <c r="BK116">
        <v>433</v>
      </c>
      <c r="BL116">
        <v>465</v>
      </c>
      <c r="BM116">
        <v>8097</v>
      </c>
      <c r="BN116">
        <v>578</v>
      </c>
      <c r="BO116">
        <v>29807</v>
      </c>
    </row>
    <row r="117" spans="1:67" x14ac:dyDescent="0.3">
      <c r="A117" t="s">
        <v>483</v>
      </c>
      <c r="B117" t="s">
        <v>484</v>
      </c>
      <c r="C117" t="s">
        <v>193</v>
      </c>
      <c r="D117" t="s">
        <v>67</v>
      </c>
      <c r="E117" t="s">
        <v>68</v>
      </c>
      <c r="F117">
        <v>254</v>
      </c>
      <c r="G117">
        <v>225</v>
      </c>
      <c r="H117">
        <v>236</v>
      </c>
      <c r="I117">
        <v>252</v>
      </c>
      <c r="J117">
        <v>231</v>
      </c>
      <c r="K117">
        <v>318</v>
      </c>
      <c r="L117">
        <v>274</v>
      </c>
      <c r="M117">
        <v>420</v>
      </c>
      <c r="N117">
        <v>465</v>
      </c>
      <c r="O117">
        <v>351</v>
      </c>
      <c r="P117">
        <v>234</v>
      </c>
      <c r="Q117">
        <v>217</v>
      </c>
      <c r="R117">
        <v>213</v>
      </c>
      <c r="S117">
        <v>248</v>
      </c>
      <c r="T117">
        <v>268</v>
      </c>
      <c r="U117">
        <v>245</v>
      </c>
      <c r="V117">
        <v>235</v>
      </c>
      <c r="W117">
        <v>265</v>
      </c>
      <c r="X117">
        <v>262</v>
      </c>
      <c r="Y117">
        <v>235</v>
      </c>
      <c r="Z117">
        <v>247</v>
      </c>
      <c r="AA117">
        <v>265</v>
      </c>
      <c r="AB117">
        <v>301</v>
      </c>
      <c r="AC117">
        <v>301</v>
      </c>
      <c r="AD117">
        <v>255</v>
      </c>
      <c r="AE117">
        <v>186</v>
      </c>
      <c r="AF117">
        <v>194</v>
      </c>
      <c r="AG117">
        <v>211</v>
      </c>
      <c r="AH117">
        <v>195</v>
      </c>
      <c r="AI117">
        <v>336</v>
      </c>
      <c r="AJ117">
        <v>307</v>
      </c>
      <c r="AK117">
        <v>236</v>
      </c>
      <c r="AL117">
        <v>224</v>
      </c>
      <c r="AM117">
        <v>231</v>
      </c>
      <c r="AN117">
        <v>236</v>
      </c>
      <c r="AO117">
        <v>244</v>
      </c>
      <c r="AP117">
        <v>303</v>
      </c>
      <c r="AQ117">
        <v>335</v>
      </c>
      <c r="AR117">
        <v>268</v>
      </c>
      <c r="AS117">
        <v>317</v>
      </c>
      <c r="AT117">
        <v>584</v>
      </c>
      <c r="AU117">
        <v>503</v>
      </c>
      <c r="AV117">
        <v>580</v>
      </c>
      <c r="AW117">
        <v>527</v>
      </c>
      <c r="AX117">
        <v>736</v>
      </c>
      <c r="AY117">
        <v>885</v>
      </c>
      <c r="AZ117">
        <v>924</v>
      </c>
      <c r="BA117">
        <v>746</v>
      </c>
      <c r="BB117">
        <v>699</v>
      </c>
      <c r="BC117">
        <v>339</v>
      </c>
      <c r="BD117">
        <v>372</v>
      </c>
      <c r="BE117">
        <v>361</v>
      </c>
      <c r="BF117">
        <v>314</v>
      </c>
      <c r="BG117">
        <v>395</v>
      </c>
      <c r="BH117">
        <v>572</v>
      </c>
      <c r="BI117">
        <v>604</v>
      </c>
      <c r="BJ117">
        <v>453</v>
      </c>
      <c r="BK117">
        <v>433</v>
      </c>
      <c r="BL117">
        <v>465</v>
      </c>
      <c r="BM117">
        <v>8097</v>
      </c>
      <c r="BN117">
        <v>578</v>
      </c>
      <c r="BO117">
        <v>29807</v>
      </c>
    </row>
    <row r="118" spans="1:67" x14ac:dyDescent="0.3">
      <c r="A118" t="s">
        <v>485</v>
      </c>
      <c r="B118" t="s">
        <v>486</v>
      </c>
      <c r="C118" t="s">
        <v>499</v>
      </c>
      <c r="D118" t="s">
        <v>67</v>
      </c>
      <c r="E118" t="s">
        <v>68</v>
      </c>
      <c r="F118">
        <v>254</v>
      </c>
      <c r="G118">
        <v>225</v>
      </c>
      <c r="H118">
        <v>236</v>
      </c>
      <c r="I118">
        <v>252</v>
      </c>
      <c r="J118">
        <v>231</v>
      </c>
      <c r="K118">
        <v>318</v>
      </c>
      <c r="L118">
        <v>274</v>
      </c>
      <c r="M118">
        <v>420</v>
      </c>
      <c r="N118">
        <v>465</v>
      </c>
      <c r="O118">
        <v>351</v>
      </c>
      <c r="P118">
        <v>234</v>
      </c>
      <c r="Q118">
        <v>217</v>
      </c>
      <c r="R118">
        <v>213</v>
      </c>
      <c r="S118">
        <v>248</v>
      </c>
      <c r="T118">
        <v>268</v>
      </c>
      <c r="U118">
        <v>245</v>
      </c>
      <c r="V118">
        <v>235</v>
      </c>
      <c r="W118">
        <v>265</v>
      </c>
      <c r="X118">
        <v>262</v>
      </c>
      <c r="Y118">
        <v>235</v>
      </c>
      <c r="Z118">
        <v>247</v>
      </c>
      <c r="AA118">
        <v>265</v>
      </c>
      <c r="AB118">
        <v>301</v>
      </c>
      <c r="AC118">
        <v>301</v>
      </c>
      <c r="AD118">
        <v>255</v>
      </c>
      <c r="AE118">
        <v>186</v>
      </c>
      <c r="AF118">
        <v>194</v>
      </c>
      <c r="AG118">
        <v>211</v>
      </c>
      <c r="AH118">
        <v>195</v>
      </c>
      <c r="AI118">
        <v>336</v>
      </c>
      <c r="AJ118">
        <v>307</v>
      </c>
      <c r="AK118">
        <v>236</v>
      </c>
      <c r="AL118">
        <v>224</v>
      </c>
      <c r="AM118">
        <v>231</v>
      </c>
      <c r="AN118">
        <v>236</v>
      </c>
      <c r="AO118">
        <v>244</v>
      </c>
      <c r="AP118">
        <v>303</v>
      </c>
      <c r="AQ118">
        <v>335</v>
      </c>
      <c r="AR118">
        <v>268</v>
      </c>
      <c r="AS118">
        <v>317</v>
      </c>
      <c r="AT118">
        <v>584</v>
      </c>
      <c r="AU118">
        <v>503</v>
      </c>
      <c r="AV118">
        <v>580</v>
      </c>
      <c r="AW118">
        <v>527</v>
      </c>
      <c r="AX118">
        <v>736</v>
      </c>
      <c r="AY118">
        <v>885</v>
      </c>
      <c r="AZ118">
        <v>924</v>
      </c>
      <c r="BA118">
        <v>746</v>
      </c>
      <c r="BB118">
        <v>699</v>
      </c>
      <c r="BC118">
        <v>339</v>
      </c>
      <c r="BD118">
        <v>372</v>
      </c>
      <c r="BE118">
        <v>361</v>
      </c>
      <c r="BF118">
        <v>314</v>
      </c>
      <c r="BG118">
        <v>395</v>
      </c>
      <c r="BH118">
        <v>572</v>
      </c>
      <c r="BI118">
        <v>604</v>
      </c>
      <c r="BJ118">
        <v>453</v>
      </c>
      <c r="BK118">
        <v>433</v>
      </c>
      <c r="BL118">
        <v>465</v>
      </c>
      <c r="BM118">
        <v>8097</v>
      </c>
      <c r="BN118">
        <v>578</v>
      </c>
      <c r="BO118">
        <v>29807</v>
      </c>
    </row>
    <row r="119" spans="1:67" x14ac:dyDescent="0.3">
      <c r="A119" t="s">
        <v>489</v>
      </c>
      <c r="B119" t="s">
        <v>490</v>
      </c>
      <c r="C119" t="s">
        <v>197</v>
      </c>
      <c r="D119" t="s">
        <v>67</v>
      </c>
      <c r="E119" t="s">
        <v>68</v>
      </c>
      <c r="F119">
        <v>254</v>
      </c>
      <c r="G119">
        <v>225</v>
      </c>
      <c r="H119">
        <v>236</v>
      </c>
      <c r="I119">
        <v>252</v>
      </c>
      <c r="J119">
        <v>231</v>
      </c>
      <c r="K119">
        <v>318</v>
      </c>
      <c r="L119">
        <v>274</v>
      </c>
      <c r="M119">
        <v>420</v>
      </c>
      <c r="N119">
        <v>465</v>
      </c>
      <c r="O119">
        <v>351</v>
      </c>
      <c r="P119">
        <v>234</v>
      </c>
      <c r="Q119">
        <v>217</v>
      </c>
      <c r="R119">
        <v>213</v>
      </c>
      <c r="S119">
        <v>248</v>
      </c>
      <c r="T119">
        <v>268</v>
      </c>
      <c r="U119">
        <v>245</v>
      </c>
      <c r="V119">
        <v>235</v>
      </c>
      <c r="W119">
        <v>265</v>
      </c>
      <c r="X119">
        <v>262</v>
      </c>
      <c r="Y119">
        <v>235</v>
      </c>
      <c r="Z119">
        <v>247</v>
      </c>
      <c r="AA119">
        <v>265</v>
      </c>
      <c r="AB119">
        <v>301</v>
      </c>
      <c r="AC119">
        <v>301</v>
      </c>
      <c r="AD119">
        <v>255</v>
      </c>
      <c r="AE119">
        <v>186</v>
      </c>
      <c r="AF119">
        <v>194</v>
      </c>
      <c r="AG119">
        <v>211</v>
      </c>
      <c r="AH119">
        <v>195</v>
      </c>
      <c r="AI119">
        <v>336</v>
      </c>
      <c r="AJ119">
        <v>307</v>
      </c>
      <c r="AK119">
        <v>236</v>
      </c>
      <c r="AL119">
        <v>224</v>
      </c>
      <c r="AM119">
        <v>231</v>
      </c>
      <c r="AN119">
        <v>236</v>
      </c>
      <c r="AO119">
        <v>244</v>
      </c>
      <c r="AP119">
        <v>303</v>
      </c>
      <c r="AQ119">
        <v>335</v>
      </c>
      <c r="AR119">
        <v>268</v>
      </c>
      <c r="AS119">
        <v>317</v>
      </c>
      <c r="AT119">
        <v>584</v>
      </c>
      <c r="AU119">
        <v>503</v>
      </c>
      <c r="AV119">
        <v>580</v>
      </c>
      <c r="AW119">
        <v>527</v>
      </c>
      <c r="AX119">
        <v>736</v>
      </c>
      <c r="AY119">
        <v>885</v>
      </c>
      <c r="AZ119">
        <v>924</v>
      </c>
      <c r="BA119">
        <v>746</v>
      </c>
      <c r="BB119">
        <v>699</v>
      </c>
      <c r="BC119">
        <v>339</v>
      </c>
      <c r="BD119">
        <v>372</v>
      </c>
      <c r="BE119">
        <v>361</v>
      </c>
      <c r="BF119">
        <v>314</v>
      </c>
      <c r="BG119">
        <v>395</v>
      </c>
      <c r="BH119">
        <v>572</v>
      </c>
      <c r="BI119">
        <v>604</v>
      </c>
      <c r="BJ119">
        <v>453</v>
      </c>
      <c r="BK119">
        <v>433</v>
      </c>
      <c r="BL119">
        <v>465</v>
      </c>
      <c r="BM119">
        <v>8097</v>
      </c>
      <c r="BN119">
        <v>578</v>
      </c>
      <c r="BO119">
        <v>29807</v>
      </c>
    </row>
    <row r="120" spans="1:67" x14ac:dyDescent="0.3">
      <c r="A120" t="s">
        <v>497</v>
      </c>
      <c r="B120" t="s">
        <v>498</v>
      </c>
      <c r="C120" t="s">
        <v>499</v>
      </c>
      <c r="D120" t="s">
        <v>67</v>
      </c>
      <c r="E120" t="s">
        <v>68</v>
      </c>
      <c r="F120">
        <v>254</v>
      </c>
      <c r="G120">
        <v>225</v>
      </c>
      <c r="H120">
        <v>236</v>
      </c>
      <c r="I120">
        <v>252</v>
      </c>
      <c r="J120">
        <v>231</v>
      </c>
      <c r="K120">
        <v>318</v>
      </c>
      <c r="L120">
        <v>274</v>
      </c>
      <c r="M120">
        <v>420</v>
      </c>
      <c r="N120">
        <v>465</v>
      </c>
      <c r="O120">
        <v>351</v>
      </c>
      <c r="P120">
        <v>234</v>
      </c>
      <c r="Q120">
        <v>217</v>
      </c>
      <c r="R120">
        <v>213</v>
      </c>
      <c r="S120">
        <v>248</v>
      </c>
      <c r="T120">
        <v>268</v>
      </c>
      <c r="U120">
        <v>245</v>
      </c>
      <c r="V120">
        <v>235</v>
      </c>
      <c r="W120">
        <v>265</v>
      </c>
      <c r="X120">
        <v>262</v>
      </c>
      <c r="Y120">
        <v>235</v>
      </c>
      <c r="Z120">
        <v>247</v>
      </c>
      <c r="AA120">
        <v>265</v>
      </c>
      <c r="AB120">
        <v>301</v>
      </c>
      <c r="AC120">
        <v>301</v>
      </c>
      <c r="AD120">
        <v>255</v>
      </c>
      <c r="AE120">
        <v>186</v>
      </c>
      <c r="AF120">
        <v>194</v>
      </c>
      <c r="AG120">
        <v>211</v>
      </c>
      <c r="AH120">
        <v>195</v>
      </c>
      <c r="AI120">
        <v>336</v>
      </c>
      <c r="AJ120">
        <v>307</v>
      </c>
      <c r="AK120">
        <v>236</v>
      </c>
      <c r="AL120">
        <v>224</v>
      </c>
      <c r="AM120">
        <v>231</v>
      </c>
      <c r="AN120">
        <v>236</v>
      </c>
      <c r="AO120">
        <v>244</v>
      </c>
      <c r="AP120">
        <v>303</v>
      </c>
      <c r="AQ120">
        <v>335</v>
      </c>
      <c r="AR120">
        <v>268</v>
      </c>
      <c r="AS120">
        <v>317</v>
      </c>
      <c r="AT120">
        <v>584</v>
      </c>
      <c r="AU120">
        <v>503</v>
      </c>
      <c r="AV120">
        <v>580</v>
      </c>
      <c r="AW120">
        <v>527</v>
      </c>
      <c r="AX120">
        <v>736</v>
      </c>
      <c r="AY120">
        <v>885</v>
      </c>
      <c r="AZ120">
        <v>924</v>
      </c>
      <c r="BA120">
        <v>746</v>
      </c>
      <c r="BB120">
        <v>699</v>
      </c>
      <c r="BC120">
        <v>339</v>
      </c>
      <c r="BD120">
        <v>372</v>
      </c>
      <c r="BE120">
        <v>361</v>
      </c>
      <c r="BF120">
        <v>314</v>
      </c>
      <c r="BG120">
        <v>395</v>
      </c>
      <c r="BH120">
        <v>572</v>
      </c>
      <c r="BI120">
        <v>604</v>
      </c>
      <c r="BJ120">
        <v>453</v>
      </c>
      <c r="BK120">
        <v>433</v>
      </c>
      <c r="BL120">
        <v>465</v>
      </c>
      <c r="BM120">
        <v>8097</v>
      </c>
      <c r="BN120">
        <v>578</v>
      </c>
      <c r="BO120">
        <v>29807</v>
      </c>
    </row>
    <row r="121" spans="1:67" x14ac:dyDescent="0.3">
      <c r="A121" t="s">
        <v>503</v>
      </c>
      <c r="B121" t="s">
        <v>504</v>
      </c>
      <c r="C121" t="s">
        <v>499</v>
      </c>
      <c r="D121" t="s">
        <v>67</v>
      </c>
      <c r="E121" t="s">
        <v>68</v>
      </c>
      <c r="F121">
        <v>254</v>
      </c>
      <c r="G121">
        <v>225</v>
      </c>
      <c r="H121">
        <v>236</v>
      </c>
      <c r="I121">
        <v>252</v>
      </c>
      <c r="J121">
        <v>231</v>
      </c>
      <c r="K121">
        <v>318</v>
      </c>
      <c r="L121">
        <v>274</v>
      </c>
      <c r="M121">
        <v>420</v>
      </c>
      <c r="N121">
        <v>465</v>
      </c>
      <c r="O121">
        <v>351</v>
      </c>
      <c r="P121">
        <v>234</v>
      </c>
      <c r="Q121">
        <v>217</v>
      </c>
      <c r="R121">
        <v>213</v>
      </c>
      <c r="S121">
        <v>248</v>
      </c>
      <c r="T121">
        <v>268</v>
      </c>
      <c r="U121">
        <v>245</v>
      </c>
      <c r="V121">
        <v>235</v>
      </c>
      <c r="W121">
        <v>265</v>
      </c>
      <c r="X121">
        <v>262</v>
      </c>
      <c r="Y121">
        <v>235</v>
      </c>
      <c r="Z121">
        <v>247</v>
      </c>
      <c r="AA121">
        <v>265</v>
      </c>
      <c r="AB121">
        <v>301</v>
      </c>
      <c r="AC121">
        <v>301</v>
      </c>
      <c r="AD121">
        <v>255</v>
      </c>
      <c r="AE121">
        <v>186</v>
      </c>
      <c r="AF121">
        <v>194</v>
      </c>
      <c r="AG121">
        <v>211</v>
      </c>
      <c r="AH121">
        <v>195</v>
      </c>
      <c r="AI121">
        <v>336</v>
      </c>
      <c r="AJ121">
        <v>307</v>
      </c>
      <c r="AK121">
        <v>236</v>
      </c>
      <c r="AL121">
        <v>224</v>
      </c>
      <c r="AM121">
        <v>231</v>
      </c>
      <c r="AN121">
        <v>236</v>
      </c>
      <c r="AO121">
        <v>244</v>
      </c>
      <c r="AP121">
        <v>303</v>
      </c>
      <c r="AQ121">
        <v>335</v>
      </c>
      <c r="AR121">
        <v>268</v>
      </c>
      <c r="AS121">
        <v>317</v>
      </c>
      <c r="AT121">
        <v>584</v>
      </c>
      <c r="AU121">
        <v>503</v>
      </c>
      <c r="AV121">
        <v>580</v>
      </c>
      <c r="AW121">
        <v>527</v>
      </c>
      <c r="AX121">
        <v>736</v>
      </c>
      <c r="AY121">
        <v>885</v>
      </c>
      <c r="AZ121">
        <v>924</v>
      </c>
      <c r="BA121">
        <v>746</v>
      </c>
      <c r="BB121">
        <v>699</v>
      </c>
      <c r="BC121">
        <v>339</v>
      </c>
      <c r="BD121">
        <v>372</v>
      </c>
      <c r="BE121">
        <v>361</v>
      </c>
      <c r="BF121">
        <v>314</v>
      </c>
      <c r="BG121">
        <v>395</v>
      </c>
      <c r="BH121">
        <v>572</v>
      </c>
      <c r="BI121">
        <v>604</v>
      </c>
      <c r="BJ121">
        <v>453</v>
      </c>
      <c r="BK121">
        <v>433</v>
      </c>
      <c r="BL121">
        <v>465</v>
      </c>
      <c r="BM121">
        <v>8097</v>
      </c>
      <c r="BN121">
        <v>578</v>
      </c>
      <c r="BO121">
        <v>29807</v>
      </c>
    </row>
    <row r="122" spans="1:67" x14ac:dyDescent="0.3">
      <c r="A122" t="s">
        <v>505</v>
      </c>
      <c r="B122" t="s">
        <v>506</v>
      </c>
      <c r="C122" t="s">
        <v>333</v>
      </c>
      <c r="D122" t="s">
        <v>67</v>
      </c>
      <c r="E122" t="s">
        <v>68</v>
      </c>
      <c r="F122">
        <v>254</v>
      </c>
      <c r="G122">
        <v>225</v>
      </c>
      <c r="H122">
        <v>236</v>
      </c>
      <c r="I122">
        <v>252</v>
      </c>
      <c r="J122">
        <v>231</v>
      </c>
      <c r="K122">
        <v>318</v>
      </c>
      <c r="L122">
        <v>274</v>
      </c>
      <c r="M122">
        <v>420</v>
      </c>
      <c r="N122">
        <v>465</v>
      </c>
      <c r="O122">
        <v>351</v>
      </c>
      <c r="P122">
        <v>234</v>
      </c>
      <c r="Q122">
        <v>217</v>
      </c>
      <c r="R122">
        <v>213</v>
      </c>
      <c r="S122">
        <v>248</v>
      </c>
      <c r="T122">
        <v>268</v>
      </c>
      <c r="U122">
        <v>245</v>
      </c>
      <c r="V122">
        <v>235</v>
      </c>
      <c r="W122">
        <v>265</v>
      </c>
      <c r="X122">
        <v>262</v>
      </c>
      <c r="Y122">
        <v>235</v>
      </c>
      <c r="Z122">
        <v>247</v>
      </c>
      <c r="AA122">
        <v>265</v>
      </c>
      <c r="AB122">
        <v>301</v>
      </c>
      <c r="AC122">
        <v>301</v>
      </c>
      <c r="AD122">
        <v>255</v>
      </c>
      <c r="AE122">
        <v>186</v>
      </c>
      <c r="AF122">
        <v>194</v>
      </c>
      <c r="AG122">
        <v>211</v>
      </c>
      <c r="AH122">
        <v>195</v>
      </c>
      <c r="AI122">
        <v>336</v>
      </c>
      <c r="AJ122">
        <v>307</v>
      </c>
      <c r="AK122">
        <v>236</v>
      </c>
      <c r="AL122">
        <v>224</v>
      </c>
      <c r="AM122">
        <v>231</v>
      </c>
      <c r="AN122">
        <v>236</v>
      </c>
      <c r="AO122">
        <v>244</v>
      </c>
      <c r="AP122">
        <v>303</v>
      </c>
      <c r="AQ122">
        <v>335</v>
      </c>
      <c r="AR122">
        <v>268</v>
      </c>
      <c r="AS122">
        <v>317</v>
      </c>
      <c r="AT122">
        <v>584</v>
      </c>
      <c r="AU122">
        <v>503</v>
      </c>
      <c r="AV122">
        <v>580</v>
      </c>
      <c r="AW122">
        <v>527</v>
      </c>
      <c r="AX122">
        <v>736</v>
      </c>
      <c r="AY122">
        <v>885</v>
      </c>
      <c r="AZ122">
        <v>924</v>
      </c>
      <c r="BA122">
        <v>746</v>
      </c>
      <c r="BB122">
        <v>699</v>
      </c>
      <c r="BC122">
        <v>339</v>
      </c>
      <c r="BD122">
        <v>372</v>
      </c>
      <c r="BE122">
        <v>361</v>
      </c>
      <c r="BF122">
        <v>314</v>
      </c>
      <c r="BG122">
        <v>395</v>
      </c>
      <c r="BH122">
        <v>572</v>
      </c>
      <c r="BI122">
        <v>604</v>
      </c>
      <c r="BJ122">
        <v>453</v>
      </c>
      <c r="BK122">
        <v>433</v>
      </c>
      <c r="BL122">
        <v>465</v>
      </c>
      <c r="BM122">
        <v>8097</v>
      </c>
      <c r="BN122">
        <v>578</v>
      </c>
      <c r="BO122">
        <v>29807</v>
      </c>
    </row>
    <row r="123" spans="1:67" x14ac:dyDescent="0.3">
      <c r="A123" t="s">
        <v>515</v>
      </c>
      <c r="B123" t="s">
        <v>516</v>
      </c>
      <c r="C123" t="s">
        <v>333</v>
      </c>
      <c r="D123" t="s">
        <v>67</v>
      </c>
      <c r="E123" t="s">
        <v>68</v>
      </c>
      <c r="F123">
        <v>254</v>
      </c>
      <c r="G123">
        <v>225</v>
      </c>
      <c r="H123">
        <v>236</v>
      </c>
      <c r="I123">
        <v>252</v>
      </c>
      <c r="J123">
        <v>231</v>
      </c>
      <c r="K123">
        <v>318</v>
      </c>
      <c r="L123">
        <v>274</v>
      </c>
      <c r="M123">
        <v>420</v>
      </c>
      <c r="N123">
        <v>465</v>
      </c>
      <c r="O123">
        <v>351</v>
      </c>
      <c r="P123">
        <v>234</v>
      </c>
      <c r="Q123">
        <v>217</v>
      </c>
      <c r="R123">
        <v>213</v>
      </c>
      <c r="S123">
        <v>248</v>
      </c>
      <c r="T123">
        <v>268</v>
      </c>
      <c r="U123">
        <v>245</v>
      </c>
      <c r="V123">
        <v>235</v>
      </c>
      <c r="W123">
        <v>265</v>
      </c>
      <c r="X123">
        <v>262</v>
      </c>
      <c r="Y123">
        <v>235</v>
      </c>
      <c r="Z123">
        <v>247</v>
      </c>
      <c r="AA123">
        <v>265</v>
      </c>
      <c r="AB123">
        <v>301</v>
      </c>
      <c r="AC123">
        <v>301</v>
      </c>
      <c r="AD123">
        <v>255</v>
      </c>
      <c r="AE123">
        <v>186</v>
      </c>
      <c r="AF123">
        <v>194</v>
      </c>
      <c r="AG123">
        <v>211</v>
      </c>
      <c r="AH123">
        <v>195</v>
      </c>
      <c r="AI123">
        <v>336</v>
      </c>
      <c r="AJ123">
        <v>307</v>
      </c>
      <c r="AK123">
        <v>236</v>
      </c>
      <c r="AL123">
        <v>224</v>
      </c>
      <c r="AM123">
        <v>231</v>
      </c>
      <c r="AN123">
        <v>236</v>
      </c>
      <c r="AO123">
        <v>244</v>
      </c>
      <c r="AP123">
        <v>303</v>
      </c>
      <c r="AQ123">
        <v>335</v>
      </c>
      <c r="AR123">
        <v>268</v>
      </c>
      <c r="AS123">
        <v>317</v>
      </c>
      <c r="AT123">
        <v>584</v>
      </c>
      <c r="AU123">
        <v>503</v>
      </c>
      <c r="AV123">
        <v>580</v>
      </c>
      <c r="AW123">
        <v>527</v>
      </c>
      <c r="AX123">
        <v>736</v>
      </c>
      <c r="AY123">
        <v>885</v>
      </c>
      <c r="AZ123">
        <v>924</v>
      </c>
      <c r="BA123">
        <v>746</v>
      </c>
      <c r="BB123">
        <v>699</v>
      </c>
      <c r="BC123">
        <v>339</v>
      </c>
      <c r="BD123">
        <v>372</v>
      </c>
      <c r="BE123">
        <v>361</v>
      </c>
      <c r="BF123">
        <v>314</v>
      </c>
      <c r="BG123">
        <v>395</v>
      </c>
      <c r="BH123">
        <v>572</v>
      </c>
      <c r="BI123">
        <v>604</v>
      </c>
      <c r="BJ123">
        <v>453</v>
      </c>
      <c r="BK123">
        <v>433</v>
      </c>
      <c r="BL123">
        <v>465</v>
      </c>
      <c r="BM123">
        <v>8097</v>
      </c>
      <c r="BN123">
        <v>578</v>
      </c>
      <c r="BO123">
        <v>29807</v>
      </c>
    </row>
    <row r="124" spans="1:67" x14ac:dyDescent="0.3">
      <c r="A124" t="s">
        <v>517</v>
      </c>
      <c r="B124" t="s">
        <v>518</v>
      </c>
      <c r="C124" t="s">
        <v>499</v>
      </c>
      <c r="D124" t="s">
        <v>67</v>
      </c>
      <c r="E124" t="s">
        <v>68</v>
      </c>
      <c r="F124">
        <v>254</v>
      </c>
      <c r="G124">
        <v>225</v>
      </c>
      <c r="H124">
        <v>236</v>
      </c>
      <c r="I124">
        <v>252</v>
      </c>
      <c r="J124">
        <v>231</v>
      </c>
      <c r="K124">
        <v>318</v>
      </c>
      <c r="L124">
        <v>274</v>
      </c>
      <c r="M124">
        <v>420</v>
      </c>
      <c r="N124">
        <v>465</v>
      </c>
      <c r="O124">
        <v>351</v>
      </c>
      <c r="P124">
        <v>234</v>
      </c>
      <c r="Q124">
        <v>217</v>
      </c>
      <c r="R124">
        <v>213</v>
      </c>
      <c r="S124">
        <v>248</v>
      </c>
      <c r="T124">
        <v>268</v>
      </c>
      <c r="U124">
        <v>245</v>
      </c>
      <c r="V124">
        <v>235</v>
      </c>
      <c r="W124">
        <v>265</v>
      </c>
      <c r="X124">
        <v>262</v>
      </c>
      <c r="Y124">
        <v>235</v>
      </c>
      <c r="Z124">
        <v>247</v>
      </c>
      <c r="AA124">
        <v>265</v>
      </c>
      <c r="AB124">
        <v>301</v>
      </c>
      <c r="AC124">
        <v>301</v>
      </c>
      <c r="AD124">
        <v>255</v>
      </c>
      <c r="AE124">
        <v>186</v>
      </c>
      <c r="AF124">
        <v>194</v>
      </c>
      <c r="AG124">
        <v>211</v>
      </c>
      <c r="AH124">
        <v>195</v>
      </c>
      <c r="AI124">
        <v>336</v>
      </c>
      <c r="AJ124">
        <v>307</v>
      </c>
      <c r="AK124">
        <v>236</v>
      </c>
      <c r="AL124">
        <v>224</v>
      </c>
      <c r="AM124">
        <v>231</v>
      </c>
      <c r="AN124">
        <v>236</v>
      </c>
      <c r="AO124">
        <v>244</v>
      </c>
      <c r="AP124">
        <v>303</v>
      </c>
      <c r="AQ124">
        <v>335</v>
      </c>
      <c r="AR124">
        <v>268</v>
      </c>
      <c r="AS124">
        <v>317</v>
      </c>
      <c r="AT124">
        <v>584</v>
      </c>
      <c r="AU124">
        <v>503</v>
      </c>
      <c r="AV124">
        <v>580</v>
      </c>
      <c r="AW124">
        <v>527</v>
      </c>
      <c r="AX124">
        <v>736</v>
      </c>
      <c r="AY124">
        <v>885</v>
      </c>
      <c r="AZ124">
        <v>924</v>
      </c>
      <c r="BA124">
        <v>746</v>
      </c>
      <c r="BB124">
        <v>699</v>
      </c>
      <c r="BC124">
        <v>339</v>
      </c>
      <c r="BD124">
        <v>372</v>
      </c>
      <c r="BE124">
        <v>361</v>
      </c>
      <c r="BF124">
        <v>314</v>
      </c>
      <c r="BG124">
        <v>395</v>
      </c>
      <c r="BH124">
        <v>572</v>
      </c>
      <c r="BI124">
        <v>604</v>
      </c>
      <c r="BJ124">
        <v>453</v>
      </c>
      <c r="BK124">
        <v>433</v>
      </c>
      <c r="BL124">
        <v>465</v>
      </c>
      <c r="BM124">
        <v>8097</v>
      </c>
      <c r="BN124">
        <v>578</v>
      </c>
      <c r="BO124">
        <v>29807</v>
      </c>
    </row>
    <row r="125" spans="1:67" x14ac:dyDescent="0.3">
      <c r="A125" t="s">
        <v>521</v>
      </c>
      <c r="B125" t="s">
        <v>522</v>
      </c>
      <c r="C125" t="s">
        <v>333</v>
      </c>
      <c r="D125" t="s">
        <v>67</v>
      </c>
      <c r="E125" t="s">
        <v>68</v>
      </c>
      <c r="F125">
        <v>254</v>
      </c>
      <c r="G125">
        <v>225</v>
      </c>
      <c r="H125">
        <v>236</v>
      </c>
      <c r="I125">
        <v>252</v>
      </c>
      <c r="J125">
        <v>231</v>
      </c>
      <c r="K125">
        <v>318</v>
      </c>
      <c r="L125">
        <v>274</v>
      </c>
      <c r="M125">
        <v>420</v>
      </c>
      <c r="N125">
        <v>465</v>
      </c>
      <c r="O125">
        <v>351</v>
      </c>
      <c r="P125">
        <v>234</v>
      </c>
      <c r="Q125">
        <v>217</v>
      </c>
      <c r="R125">
        <v>213</v>
      </c>
      <c r="S125">
        <v>248</v>
      </c>
      <c r="T125">
        <v>268</v>
      </c>
      <c r="U125">
        <v>245</v>
      </c>
      <c r="V125">
        <v>235</v>
      </c>
      <c r="W125">
        <v>265</v>
      </c>
      <c r="X125">
        <v>262</v>
      </c>
      <c r="Y125">
        <v>235</v>
      </c>
      <c r="Z125">
        <v>247</v>
      </c>
      <c r="AA125">
        <v>265</v>
      </c>
      <c r="AB125">
        <v>301</v>
      </c>
      <c r="AC125">
        <v>301</v>
      </c>
      <c r="AD125">
        <v>255</v>
      </c>
      <c r="AE125">
        <v>186</v>
      </c>
      <c r="AF125">
        <v>194</v>
      </c>
      <c r="AG125">
        <v>211</v>
      </c>
      <c r="AH125">
        <v>195</v>
      </c>
      <c r="AI125">
        <v>336</v>
      </c>
      <c r="AJ125">
        <v>307</v>
      </c>
      <c r="AK125">
        <v>236</v>
      </c>
      <c r="AL125">
        <v>224</v>
      </c>
      <c r="AM125">
        <v>231</v>
      </c>
      <c r="AN125">
        <v>236</v>
      </c>
      <c r="AO125">
        <v>244</v>
      </c>
      <c r="AP125">
        <v>303</v>
      </c>
      <c r="AQ125">
        <v>335</v>
      </c>
      <c r="AR125">
        <v>268</v>
      </c>
      <c r="AS125">
        <v>317</v>
      </c>
      <c r="AT125">
        <v>584</v>
      </c>
      <c r="AU125">
        <v>503</v>
      </c>
      <c r="AV125">
        <v>580</v>
      </c>
      <c r="AW125">
        <v>527</v>
      </c>
      <c r="AX125">
        <v>736</v>
      </c>
      <c r="AY125">
        <v>885</v>
      </c>
      <c r="AZ125">
        <v>924</v>
      </c>
      <c r="BA125">
        <v>746</v>
      </c>
      <c r="BB125">
        <v>699</v>
      </c>
      <c r="BC125">
        <v>339</v>
      </c>
      <c r="BD125">
        <v>372</v>
      </c>
      <c r="BE125">
        <v>361</v>
      </c>
      <c r="BF125">
        <v>314</v>
      </c>
      <c r="BG125">
        <v>395</v>
      </c>
      <c r="BH125">
        <v>572</v>
      </c>
      <c r="BI125">
        <v>604</v>
      </c>
      <c r="BJ125">
        <v>453</v>
      </c>
      <c r="BK125">
        <v>433</v>
      </c>
      <c r="BL125">
        <v>465</v>
      </c>
      <c r="BM125">
        <v>8097</v>
      </c>
      <c r="BN125">
        <v>578</v>
      </c>
      <c r="BO125">
        <v>29807</v>
      </c>
    </row>
    <row r="126" spans="1:67" x14ac:dyDescent="0.3">
      <c r="A126" t="s">
        <v>523</v>
      </c>
      <c r="B126" t="s">
        <v>524</v>
      </c>
      <c r="C126" t="s">
        <v>499</v>
      </c>
      <c r="D126" t="s">
        <v>67</v>
      </c>
      <c r="E126" t="s">
        <v>68</v>
      </c>
      <c r="F126">
        <v>254</v>
      </c>
      <c r="G126">
        <v>225</v>
      </c>
      <c r="H126">
        <v>236</v>
      </c>
      <c r="I126">
        <v>252</v>
      </c>
      <c r="J126">
        <v>231</v>
      </c>
      <c r="K126">
        <v>318</v>
      </c>
      <c r="L126">
        <v>274</v>
      </c>
      <c r="M126">
        <v>420</v>
      </c>
      <c r="N126">
        <v>465</v>
      </c>
      <c r="O126">
        <v>351</v>
      </c>
      <c r="P126">
        <v>234</v>
      </c>
      <c r="Q126">
        <v>217</v>
      </c>
      <c r="R126">
        <v>213</v>
      </c>
      <c r="S126">
        <v>248</v>
      </c>
      <c r="T126">
        <v>268</v>
      </c>
      <c r="U126">
        <v>245</v>
      </c>
      <c r="V126">
        <v>235</v>
      </c>
      <c r="W126">
        <v>265</v>
      </c>
      <c r="X126">
        <v>262</v>
      </c>
      <c r="Y126">
        <v>235</v>
      </c>
      <c r="Z126">
        <v>247</v>
      </c>
      <c r="AA126">
        <v>265</v>
      </c>
      <c r="AB126">
        <v>301</v>
      </c>
      <c r="AC126">
        <v>301</v>
      </c>
      <c r="AD126">
        <v>255</v>
      </c>
      <c r="AE126">
        <v>186</v>
      </c>
      <c r="AF126">
        <v>194</v>
      </c>
      <c r="AG126">
        <v>211</v>
      </c>
      <c r="AH126">
        <v>195</v>
      </c>
      <c r="AI126">
        <v>336</v>
      </c>
      <c r="AJ126">
        <v>307</v>
      </c>
      <c r="AK126">
        <v>236</v>
      </c>
      <c r="AL126">
        <v>224</v>
      </c>
      <c r="AM126">
        <v>231</v>
      </c>
      <c r="AN126">
        <v>236</v>
      </c>
      <c r="AO126">
        <v>244</v>
      </c>
      <c r="AP126">
        <v>303</v>
      </c>
      <c r="AQ126">
        <v>335</v>
      </c>
      <c r="AR126">
        <v>268</v>
      </c>
      <c r="AS126">
        <v>317</v>
      </c>
      <c r="AT126">
        <v>584</v>
      </c>
      <c r="AU126">
        <v>503</v>
      </c>
      <c r="AV126">
        <v>580</v>
      </c>
      <c r="AW126">
        <v>527</v>
      </c>
      <c r="AX126">
        <v>736</v>
      </c>
      <c r="AY126">
        <v>885</v>
      </c>
      <c r="AZ126">
        <v>924</v>
      </c>
      <c r="BA126">
        <v>746</v>
      </c>
      <c r="BB126">
        <v>699</v>
      </c>
      <c r="BC126">
        <v>339</v>
      </c>
      <c r="BD126">
        <v>372</v>
      </c>
      <c r="BE126">
        <v>361</v>
      </c>
      <c r="BF126">
        <v>314</v>
      </c>
      <c r="BG126">
        <v>395</v>
      </c>
      <c r="BH126">
        <v>572</v>
      </c>
      <c r="BI126">
        <v>604</v>
      </c>
      <c r="BJ126">
        <v>453</v>
      </c>
      <c r="BK126">
        <v>433</v>
      </c>
      <c r="BL126">
        <v>465</v>
      </c>
      <c r="BM126">
        <v>8097</v>
      </c>
      <c r="BN126">
        <v>578</v>
      </c>
      <c r="BO126">
        <v>29807</v>
      </c>
    </row>
    <row r="127" spans="1:67" x14ac:dyDescent="0.3">
      <c r="A127" t="s">
        <v>536</v>
      </c>
      <c r="B127" t="s">
        <v>537</v>
      </c>
      <c r="C127" t="s">
        <v>193</v>
      </c>
      <c r="D127" t="s">
        <v>67</v>
      </c>
      <c r="E127" t="s">
        <v>68</v>
      </c>
      <c r="F127">
        <v>254</v>
      </c>
      <c r="G127">
        <v>225</v>
      </c>
      <c r="H127">
        <v>236</v>
      </c>
      <c r="I127">
        <v>252</v>
      </c>
      <c r="J127">
        <v>231</v>
      </c>
      <c r="K127">
        <v>318</v>
      </c>
      <c r="L127">
        <v>274</v>
      </c>
      <c r="M127">
        <v>420</v>
      </c>
      <c r="N127">
        <v>465</v>
      </c>
      <c r="O127">
        <v>351</v>
      </c>
      <c r="P127">
        <v>234</v>
      </c>
      <c r="Q127">
        <v>217</v>
      </c>
      <c r="R127">
        <v>213</v>
      </c>
      <c r="S127">
        <v>248</v>
      </c>
      <c r="T127">
        <v>268</v>
      </c>
      <c r="U127">
        <v>245</v>
      </c>
      <c r="V127">
        <v>235</v>
      </c>
      <c r="W127">
        <v>265</v>
      </c>
      <c r="X127">
        <v>262</v>
      </c>
      <c r="Y127">
        <v>235</v>
      </c>
      <c r="Z127">
        <v>247</v>
      </c>
      <c r="AA127">
        <v>265</v>
      </c>
      <c r="AB127">
        <v>301</v>
      </c>
      <c r="AC127">
        <v>301</v>
      </c>
      <c r="AD127">
        <v>255</v>
      </c>
      <c r="AE127">
        <v>186</v>
      </c>
      <c r="AF127">
        <v>194</v>
      </c>
      <c r="AG127">
        <v>211</v>
      </c>
      <c r="AH127">
        <v>195</v>
      </c>
      <c r="AI127">
        <v>336</v>
      </c>
      <c r="AJ127">
        <v>307</v>
      </c>
      <c r="AK127">
        <v>236</v>
      </c>
      <c r="AL127">
        <v>224</v>
      </c>
      <c r="AM127">
        <v>231</v>
      </c>
      <c r="AN127">
        <v>236</v>
      </c>
      <c r="AO127">
        <v>244</v>
      </c>
      <c r="AP127">
        <v>303</v>
      </c>
      <c r="AQ127">
        <v>335</v>
      </c>
      <c r="AR127">
        <v>268</v>
      </c>
      <c r="AS127">
        <v>317</v>
      </c>
      <c r="AT127">
        <v>584</v>
      </c>
      <c r="AU127">
        <v>503</v>
      </c>
      <c r="AV127">
        <v>580</v>
      </c>
      <c r="AW127">
        <v>527</v>
      </c>
      <c r="AX127">
        <v>736</v>
      </c>
      <c r="AY127">
        <v>885</v>
      </c>
      <c r="AZ127">
        <v>924</v>
      </c>
      <c r="BA127">
        <v>746</v>
      </c>
      <c r="BB127">
        <v>699</v>
      </c>
      <c r="BC127">
        <v>339</v>
      </c>
      <c r="BD127">
        <v>372</v>
      </c>
      <c r="BE127">
        <v>361</v>
      </c>
      <c r="BF127">
        <v>314</v>
      </c>
      <c r="BG127">
        <v>395</v>
      </c>
      <c r="BH127">
        <v>572</v>
      </c>
      <c r="BI127">
        <v>604</v>
      </c>
      <c r="BJ127">
        <v>453</v>
      </c>
      <c r="BK127">
        <v>433</v>
      </c>
      <c r="BL127">
        <v>465</v>
      </c>
      <c r="BM127">
        <v>8097</v>
      </c>
      <c r="BN127">
        <v>578</v>
      </c>
      <c r="BO127">
        <v>29807</v>
      </c>
    </row>
    <row r="128" spans="1:67" x14ac:dyDescent="0.3">
      <c r="A128" t="s">
        <v>539</v>
      </c>
      <c r="B128" t="s">
        <v>540</v>
      </c>
      <c r="C128" t="s">
        <v>193</v>
      </c>
      <c r="D128" t="s">
        <v>67</v>
      </c>
      <c r="E128" t="s">
        <v>68</v>
      </c>
      <c r="F128">
        <v>254</v>
      </c>
      <c r="G128">
        <v>225</v>
      </c>
      <c r="H128">
        <v>236</v>
      </c>
      <c r="I128">
        <v>252</v>
      </c>
      <c r="J128">
        <v>231</v>
      </c>
      <c r="K128">
        <v>318</v>
      </c>
      <c r="L128">
        <v>274</v>
      </c>
      <c r="M128">
        <v>420</v>
      </c>
      <c r="N128">
        <v>465</v>
      </c>
      <c r="O128">
        <v>351</v>
      </c>
      <c r="P128">
        <v>234</v>
      </c>
      <c r="Q128">
        <v>217</v>
      </c>
      <c r="R128">
        <v>213</v>
      </c>
      <c r="S128">
        <v>248</v>
      </c>
      <c r="T128">
        <v>268</v>
      </c>
      <c r="U128">
        <v>245</v>
      </c>
      <c r="V128">
        <v>235</v>
      </c>
      <c r="W128">
        <v>265</v>
      </c>
      <c r="X128">
        <v>262</v>
      </c>
      <c r="Y128">
        <v>235</v>
      </c>
      <c r="Z128">
        <v>247</v>
      </c>
      <c r="AA128">
        <v>265</v>
      </c>
      <c r="AB128">
        <v>301</v>
      </c>
      <c r="AC128">
        <v>301</v>
      </c>
      <c r="AD128">
        <v>255</v>
      </c>
      <c r="AE128">
        <v>186</v>
      </c>
      <c r="AF128">
        <v>194</v>
      </c>
      <c r="AG128">
        <v>211</v>
      </c>
      <c r="AH128">
        <v>195</v>
      </c>
      <c r="AI128">
        <v>336</v>
      </c>
      <c r="AJ128">
        <v>307</v>
      </c>
      <c r="AK128">
        <v>236</v>
      </c>
      <c r="AL128">
        <v>224</v>
      </c>
      <c r="AM128">
        <v>231</v>
      </c>
      <c r="AN128">
        <v>236</v>
      </c>
      <c r="AO128">
        <v>244</v>
      </c>
      <c r="AP128">
        <v>303</v>
      </c>
      <c r="AQ128">
        <v>335</v>
      </c>
      <c r="AR128">
        <v>268</v>
      </c>
      <c r="AS128">
        <v>317</v>
      </c>
      <c r="AT128">
        <v>584</v>
      </c>
      <c r="AU128">
        <v>503</v>
      </c>
      <c r="AV128">
        <v>580</v>
      </c>
      <c r="AW128">
        <v>527</v>
      </c>
      <c r="AX128">
        <v>736</v>
      </c>
      <c r="AY128">
        <v>885</v>
      </c>
      <c r="AZ128">
        <v>924</v>
      </c>
      <c r="BA128">
        <v>746</v>
      </c>
      <c r="BB128">
        <v>699</v>
      </c>
      <c r="BC128">
        <v>339</v>
      </c>
      <c r="BD128">
        <v>372</v>
      </c>
      <c r="BE128">
        <v>361</v>
      </c>
      <c r="BF128">
        <v>314</v>
      </c>
      <c r="BG128">
        <v>395</v>
      </c>
      <c r="BH128">
        <v>572</v>
      </c>
      <c r="BI128">
        <v>604</v>
      </c>
      <c r="BJ128">
        <v>453</v>
      </c>
      <c r="BK128">
        <v>433</v>
      </c>
      <c r="BL128">
        <v>465</v>
      </c>
      <c r="BM128">
        <v>8097</v>
      </c>
      <c r="BN128">
        <v>578</v>
      </c>
      <c r="BO128">
        <v>29807</v>
      </c>
    </row>
    <row r="129" spans="1:67" x14ac:dyDescent="0.3">
      <c r="A129" t="s">
        <v>550</v>
      </c>
      <c r="B129" t="s">
        <v>551</v>
      </c>
      <c r="C129" t="s">
        <v>193</v>
      </c>
      <c r="D129" t="s">
        <v>67</v>
      </c>
      <c r="E129" t="s">
        <v>68</v>
      </c>
      <c r="F129">
        <v>254</v>
      </c>
      <c r="G129">
        <v>225</v>
      </c>
      <c r="H129">
        <v>236</v>
      </c>
      <c r="I129">
        <v>252</v>
      </c>
      <c r="J129">
        <v>231</v>
      </c>
      <c r="K129">
        <v>318</v>
      </c>
      <c r="L129">
        <v>274</v>
      </c>
      <c r="M129">
        <v>420</v>
      </c>
      <c r="N129">
        <v>465</v>
      </c>
      <c r="O129">
        <v>351</v>
      </c>
      <c r="P129">
        <v>234</v>
      </c>
      <c r="Q129">
        <v>217</v>
      </c>
      <c r="R129">
        <v>213</v>
      </c>
      <c r="S129">
        <v>248</v>
      </c>
      <c r="T129">
        <v>268</v>
      </c>
      <c r="U129">
        <v>245</v>
      </c>
      <c r="V129">
        <v>235</v>
      </c>
      <c r="W129">
        <v>265</v>
      </c>
      <c r="X129">
        <v>262</v>
      </c>
      <c r="Y129">
        <v>235</v>
      </c>
      <c r="Z129">
        <v>247</v>
      </c>
      <c r="AA129">
        <v>265</v>
      </c>
      <c r="AB129">
        <v>301</v>
      </c>
      <c r="AC129">
        <v>301</v>
      </c>
      <c r="AD129">
        <v>255</v>
      </c>
      <c r="AE129">
        <v>186</v>
      </c>
      <c r="AF129">
        <v>194</v>
      </c>
      <c r="AG129">
        <v>211</v>
      </c>
      <c r="AH129">
        <v>195</v>
      </c>
      <c r="AI129">
        <v>336</v>
      </c>
      <c r="AJ129">
        <v>307</v>
      </c>
      <c r="AK129">
        <v>236</v>
      </c>
      <c r="AL129">
        <v>224</v>
      </c>
      <c r="AM129">
        <v>231</v>
      </c>
      <c r="AN129">
        <v>236</v>
      </c>
      <c r="AO129">
        <v>244</v>
      </c>
      <c r="AP129">
        <v>303</v>
      </c>
      <c r="AQ129">
        <v>335</v>
      </c>
      <c r="AR129">
        <v>268</v>
      </c>
      <c r="AS129">
        <v>317</v>
      </c>
      <c r="AT129">
        <v>584</v>
      </c>
      <c r="AU129">
        <v>503</v>
      </c>
      <c r="AV129">
        <v>580</v>
      </c>
      <c r="AW129">
        <v>527</v>
      </c>
      <c r="AX129">
        <v>736</v>
      </c>
      <c r="AY129">
        <v>885</v>
      </c>
      <c r="AZ129">
        <v>924</v>
      </c>
      <c r="BA129">
        <v>746</v>
      </c>
      <c r="BB129">
        <v>699</v>
      </c>
      <c r="BC129">
        <v>339</v>
      </c>
      <c r="BD129">
        <v>372</v>
      </c>
      <c r="BE129">
        <v>361</v>
      </c>
      <c r="BF129">
        <v>314</v>
      </c>
      <c r="BG129">
        <v>395</v>
      </c>
      <c r="BH129">
        <v>572</v>
      </c>
      <c r="BI129">
        <v>604</v>
      </c>
      <c r="BJ129">
        <v>453</v>
      </c>
      <c r="BK129">
        <v>433</v>
      </c>
      <c r="BL129">
        <v>465</v>
      </c>
      <c r="BM129">
        <v>8097</v>
      </c>
      <c r="BN129">
        <v>578</v>
      </c>
      <c r="BO129">
        <v>29807</v>
      </c>
    </row>
    <row r="130" spans="1:67" x14ac:dyDescent="0.3">
      <c r="A130" t="s">
        <v>566</v>
      </c>
      <c r="B130" t="s">
        <v>567</v>
      </c>
      <c r="C130" t="s">
        <v>333</v>
      </c>
      <c r="D130" t="s">
        <v>67</v>
      </c>
      <c r="E130" t="s">
        <v>68</v>
      </c>
      <c r="F130">
        <v>254</v>
      </c>
      <c r="G130">
        <v>225</v>
      </c>
      <c r="H130">
        <v>236</v>
      </c>
      <c r="I130">
        <v>252</v>
      </c>
      <c r="J130">
        <v>231</v>
      </c>
      <c r="K130">
        <v>318</v>
      </c>
      <c r="L130">
        <v>274</v>
      </c>
      <c r="M130">
        <v>420</v>
      </c>
      <c r="N130">
        <v>465</v>
      </c>
      <c r="O130">
        <v>351</v>
      </c>
      <c r="P130">
        <v>234</v>
      </c>
      <c r="Q130">
        <v>217</v>
      </c>
      <c r="R130">
        <v>213</v>
      </c>
      <c r="S130">
        <v>248</v>
      </c>
      <c r="T130">
        <v>268</v>
      </c>
      <c r="U130">
        <v>245</v>
      </c>
      <c r="V130">
        <v>235</v>
      </c>
      <c r="W130">
        <v>265</v>
      </c>
      <c r="X130">
        <v>262</v>
      </c>
      <c r="Y130">
        <v>235</v>
      </c>
      <c r="Z130">
        <v>247</v>
      </c>
      <c r="AA130">
        <v>265</v>
      </c>
      <c r="AB130">
        <v>301</v>
      </c>
      <c r="AC130">
        <v>301</v>
      </c>
      <c r="AD130">
        <v>255</v>
      </c>
      <c r="AE130">
        <v>186</v>
      </c>
      <c r="AF130">
        <v>194</v>
      </c>
      <c r="AG130">
        <v>211</v>
      </c>
      <c r="AH130">
        <v>195</v>
      </c>
      <c r="AI130">
        <v>336</v>
      </c>
      <c r="AJ130">
        <v>307</v>
      </c>
      <c r="AK130">
        <v>236</v>
      </c>
      <c r="AL130">
        <v>224</v>
      </c>
      <c r="AM130">
        <v>231</v>
      </c>
      <c r="AN130">
        <v>236</v>
      </c>
      <c r="AO130">
        <v>244</v>
      </c>
      <c r="AP130">
        <v>303</v>
      </c>
      <c r="AQ130">
        <v>335</v>
      </c>
      <c r="AR130">
        <v>268</v>
      </c>
      <c r="AS130">
        <v>317</v>
      </c>
      <c r="AT130">
        <v>584</v>
      </c>
      <c r="AU130">
        <v>503</v>
      </c>
      <c r="AV130">
        <v>580</v>
      </c>
      <c r="AW130">
        <v>527</v>
      </c>
      <c r="AX130">
        <v>736</v>
      </c>
      <c r="AY130">
        <v>885</v>
      </c>
      <c r="AZ130">
        <v>924</v>
      </c>
      <c r="BA130">
        <v>746</v>
      </c>
      <c r="BB130">
        <v>699</v>
      </c>
      <c r="BC130">
        <v>339</v>
      </c>
      <c r="BD130">
        <v>372</v>
      </c>
      <c r="BE130">
        <v>361</v>
      </c>
      <c r="BF130">
        <v>314</v>
      </c>
      <c r="BG130">
        <v>395</v>
      </c>
      <c r="BH130">
        <v>572</v>
      </c>
      <c r="BI130">
        <v>604</v>
      </c>
      <c r="BJ130">
        <v>453</v>
      </c>
      <c r="BK130">
        <v>433</v>
      </c>
      <c r="BL130">
        <v>465</v>
      </c>
      <c r="BM130">
        <v>8097</v>
      </c>
      <c r="BN130">
        <v>578</v>
      </c>
      <c r="BO130">
        <v>29807</v>
      </c>
    </row>
    <row r="131" spans="1:67" x14ac:dyDescent="0.3">
      <c r="A131" t="s">
        <v>570</v>
      </c>
      <c r="B131" t="s">
        <v>571</v>
      </c>
      <c r="C131" t="s">
        <v>333</v>
      </c>
      <c r="D131" t="s">
        <v>67</v>
      </c>
      <c r="E131" t="s">
        <v>68</v>
      </c>
      <c r="F131">
        <v>254</v>
      </c>
      <c r="G131">
        <v>225</v>
      </c>
      <c r="H131">
        <v>236</v>
      </c>
      <c r="I131">
        <v>252</v>
      </c>
      <c r="J131">
        <v>231</v>
      </c>
      <c r="K131">
        <v>318</v>
      </c>
      <c r="L131">
        <v>274</v>
      </c>
      <c r="M131">
        <v>420</v>
      </c>
      <c r="N131">
        <v>465</v>
      </c>
      <c r="O131">
        <v>351</v>
      </c>
      <c r="P131">
        <v>234</v>
      </c>
      <c r="Q131">
        <v>217</v>
      </c>
      <c r="R131">
        <v>213</v>
      </c>
      <c r="S131">
        <v>248</v>
      </c>
      <c r="T131">
        <v>268</v>
      </c>
      <c r="U131">
        <v>245</v>
      </c>
      <c r="V131">
        <v>235</v>
      </c>
      <c r="W131">
        <v>265</v>
      </c>
      <c r="X131">
        <v>262</v>
      </c>
      <c r="Y131">
        <v>235</v>
      </c>
      <c r="Z131">
        <v>247</v>
      </c>
      <c r="AA131">
        <v>265</v>
      </c>
      <c r="AB131">
        <v>301</v>
      </c>
      <c r="AC131">
        <v>301</v>
      </c>
      <c r="AD131">
        <v>255</v>
      </c>
      <c r="AE131">
        <v>186</v>
      </c>
      <c r="AF131">
        <v>194</v>
      </c>
      <c r="AG131">
        <v>211</v>
      </c>
      <c r="AH131">
        <v>195</v>
      </c>
      <c r="AI131">
        <v>336</v>
      </c>
      <c r="AJ131">
        <v>307</v>
      </c>
      <c r="AK131">
        <v>236</v>
      </c>
      <c r="AL131">
        <v>224</v>
      </c>
      <c r="AM131">
        <v>231</v>
      </c>
      <c r="AN131">
        <v>236</v>
      </c>
      <c r="AO131">
        <v>244</v>
      </c>
      <c r="AP131">
        <v>303</v>
      </c>
      <c r="AQ131">
        <v>335</v>
      </c>
      <c r="AR131">
        <v>268</v>
      </c>
      <c r="AS131">
        <v>317</v>
      </c>
      <c r="AT131">
        <v>584</v>
      </c>
      <c r="AU131">
        <v>503</v>
      </c>
      <c r="AV131">
        <v>580</v>
      </c>
      <c r="AW131">
        <v>527</v>
      </c>
      <c r="AX131">
        <v>736</v>
      </c>
      <c r="AY131">
        <v>885</v>
      </c>
      <c r="AZ131">
        <v>924</v>
      </c>
      <c r="BA131">
        <v>746</v>
      </c>
      <c r="BB131">
        <v>699</v>
      </c>
      <c r="BC131">
        <v>339</v>
      </c>
      <c r="BD131">
        <v>372</v>
      </c>
      <c r="BE131">
        <v>361</v>
      </c>
      <c r="BF131">
        <v>314</v>
      </c>
      <c r="BG131">
        <v>395</v>
      </c>
      <c r="BH131">
        <v>572</v>
      </c>
      <c r="BI131">
        <v>604</v>
      </c>
      <c r="BJ131">
        <v>453</v>
      </c>
      <c r="BK131">
        <v>433</v>
      </c>
      <c r="BL131">
        <v>465</v>
      </c>
      <c r="BM131">
        <v>8097</v>
      </c>
      <c r="BN131">
        <v>578</v>
      </c>
      <c r="BO131">
        <v>29807</v>
      </c>
    </row>
    <row r="132" spans="1:67" x14ac:dyDescent="0.3">
      <c r="A132" t="s">
        <v>572</v>
      </c>
      <c r="B132" t="s">
        <v>573</v>
      </c>
      <c r="C132" t="s">
        <v>333</v>
      </c>
      <c r="D132" t="s">
        <v>67</v>
      </c>
      <c r="E132" t="s">
        <v>68</v>
      </c>
      <c r="F132">
        <v>254</v>
      </c>
      <c r="G132">
        <v>225</v>
      </c>
      <c r="H132">
        <v>236</v>
      </c>
      <c r="I132">
        <v>252</v>
      </c>
      <c r="J132">
        <v>231</v>
      </c>
      <c r="K132">
        <v>318</v>
      </c>
      <c r="L132">
        <v>274</v>
      </c>
      <c r="M132">
        <v>420</v>
      </c>
      <c r="N132">
        <v>465</v>
      </c>
      <c r="O132">
        <v>351</v>
      </c>
      <c r="P132">
        <v>234</v>
      </c>
      <c r="Q132">
        <v>217</v>
      </c>
      <c r="R132">
        <v>213</v>
      </c>
      <c r="S132">
        <v>248</v>
      </c>
      <c r="T132">
        <v>268</v>
      </c>
      <c r="U132">
        <v>245</v>
      </c>
      <c r="V132">
        <v>235</v>
      </c>
      <c r="W132">
        <v>265</v>
      </c>
      <c r="X132">
        <v>262</v>
      </c>
      <c r="Y132">
        <v>235</v>
      </c>
      <c r="Z132">
        <v>247</v>
      </c>
      <c r="AA132">
        <v>265</v>
      </c>
      <c r="AB132">
        <v>301</v>
      </c>
      <c r="AC132">
        <v>301</v>
      </c>
      <c r="AD132">
        <v>255</v>
      </c>
      <c r="AE132">
        <v>186</v>
      </c>
      <c r="AF132">
        <v>194</v>
      </c>
      <c r="AG132">
        <v>211</v>
      </c>
      <c r="AH132">
        <v>195</v>
      </c>
      <c r="AI132">
        <v>336</v>
      </c>
      <c r="AJ132">
        <v>307</v>
      </c>
      <c r="AK132">
        <v>236</v>
      </c>
      <c r="AL132">
        <v>224</v>
      </c>
      <c r="AM132">
        <v>231</v>
      </c>
      <c r="AN132">
        <v>236</v>
      </c>
      <c r="AO132">
        <v>244</v>
      </c>
      <c r="AP132">
        <v>303</v>
      </c>
      <c r="AQ132">
        <v>335</v>
      </c>
      <c r="AR132">
        <v>268</v>
      </c>
      <c r="AS132">
        <v>317</v>
      </c>
      <c r="AT132">
        <v>584</v>
      </c>
      <c r="AU132">
        <v>503</v>
      </c>
      <c r="AV132">
        <v>580</v>
      </c>
      <c r="AW132">
        <v>527</v>
      </c>
      <c r="AX132">
        <v>736</v>
      </c>
      <c r="AY132">
        <v>885</v>
      </c>
      <c r="AZ132">
        <v>924</v>
      </c>
      <c r="BA132">
        <v>746</v>
      </c>
      <c r="BB132">
        <v>699</v>
      </c>
      <c r="BC132">
        <v>339</v>
      </c>
      <c r="BD132">
        <v>372</v>
      </c>
      <c r="BE132">
        <v>361</v>
      </c>
      <c r="BF132">
        <v>314</v>
      </c>
      <c r="BG132">
        <v>395</v>
      </c>
      <c r="BH132">
        <v>572</v>
      </c>
      <c r="BI132">
        <v>604</v>
      </c>
      <c r="BJ132">
        <v>453</v>
      </c>
      <c r="BK132">
        <v>433</v>
      </c>
      <c r="BL132">
        <v>465</v>
      </c>
      <c r="BM132">
        <v>8097</v>
      </c>
      <c r="BN132">
        <v>578</v>
      </c>
      <c r="BO132">
        <v>29807</v>
      </c>
    </row>
    <row r="133" spans="1:67" x14ac:dyDescent="0.3">
      <c r="A133" t="s">
        <v>576</v>
      </c>
      <c r="B133" t="s">
        <v>577</v>
      </c>
      <c r="C133" t="s">
        <v>193</v>
      </c>
      <c r="D133" t="s">
        <v>67</v>
      </c>
      <c r="E133" t="s">
        <v>68</v>
      </c>
      <c r="F133">
        <v>254</v>
      </c>
      <c r="G133">
        <v>225</v>
      </c>
      <c r="H133">
        <v>236</v>
      </c>
      <c r="I133">
        <v>252</v>
      </c>
      <c r="J133">
        <v>231</v>
      </c>
      <c r="K133">
        <v>318</v>
      </c>
      <c r="L133">
        <v>274</v>
      </c>
      <c r="M133">
        <v>420</v>
      </c>
      <c r="N133">
        <v>465</v>
      </c>
      <c r="O133">
        <v>351</v>
      </c>
      <c r="P133">
        <v>234</v>
      </c>
      <c r="Q133">
        <v>217</v>
      </c>
      <c r="R133">
        <v>213</v>
      </c>
      <c r="S133">
        <v>248</v>
      </c>
      <c r="T133">
        <v>268</v>
      </c>
      <c r="U133">
        <v>245</v>
      </c>
      <c r="V133">
        <v>235</v>
      </c>
      <c r="W133">
        <v>265</v>
      </c>
      <c r="X133">
        <v>262</v>
      </c>
      <c r="Y133">
        <v>235</v>
      </c>
      <c r="Z133">
        <v>247</v>
      </c>
      <c r="AA133">
        <v>265</v>
      </c>
      <c r="AB133">
        <v>301</v>
      </c>
      <c r="AC133">
        <v>301</v>
      </c>
      <c r="AD133">
        <v>255</v>
      </c>
      <c r="AE133">
        <v>186</v>
      </c>
      <c r="AF133">
        <v>194</v>
      </c>
      <c r="AG133">
        <v>211</v>
      </c>
      <c r="AH133">
        <v>195</v>
      </c>
      <c r="AI133">
        <v>336</v>
      </c>
      <c r="AJ133">
        <v>307</v>
      </c>
      <c r="AK133">
        <v>236</v>
      </c>
      <c r="AL133">
        <v>224</v>
      </c>
      <c r="AM133">
        <v>231</v>
      </c>
      <c r="AN133">
        <v>236</v>
      </c>
      <c r="AO133">
        <v>244</v>
      </c>
      <c r="AP133">
        <v>303</v>
      </c>
      <c r="AQ133">
        <v>335</v>
      </c>
      <c r="AR133">
        <v>268</v>
      </c>
      <c r="AS133">
        <v>317</v>
      </c>
      <c r="AT133">
        <v>584</v>
      </c>
      <c r="AU133">
        <v>503</v>
      </c>
      <c r="AV133">
        <v>580</v>
      </c>
      <c r="AW133">
        <v>527</v>
      </c>
      <c r="AX133">
        <v>736</v>
      </c>
      <c r="AY133">
        <v>885</v>
      </c>
      <c r="AZ133">
        <v>924</v>
      </c>
      <c r="BA133">
        <v>746</v>
      </c>
      <c r="BB133">
        <v>699</v>
      </c>
      <c r="BC133">
        <v>339</v>
      </c>
      <c r="BD133">
        <v>372</v>
      </c>
      <c r="BE133">
        <v>361</v>
      </c>
      <c r="BF133">
        <v>314</v>
      </c>
      <c r="BG133">
        <v>395</v>
      </c>
      <c r="BH133">
        <v>572</v>
      </c>
      <c r="BI133">
        <v>604</v>
      </c>
      <c r="BJ133">
        <v>453</v>
      </c>
      <c r="BK133">
        <v>433</v>
      </c>
      <c r="BL133">
        <v>465</v>
      </c>
      <c r="BM133">
        <v>8097</v>
      </c>
      <c r="BN133">
        <v>578</v>
      </c>
      <c r="BO133">
        <v>29807</v>
      </c>
    </row>
    <row r="134" spans="1:67" x14ac:dyDescent="0.3">
      <c r="A134" t="s">
        <v>580</v>
      </c>
      <c r="B134" t="s">
        <v>581</v>
      </c>
      <c r="C134" t="s">
        <v>193</v>
      </c>
      <c r="D134" t="s">
        <v>67</v>
      </c>
      <c r="E134" t="s">
        <v>68</v>
      </c>
      <c r="F134">
        <v>254</v>
      </c>
      <c r="G134">
        <v>225</v>
      </c>
      <c r="H134">
        <v>236</v>
      </c>
      <c r="I134">
        <v>252</v>
      </c>
      <c r="J134">
        <v>231</v>
      </c>
      <c r="K134">
        <v>318</v>
      </c>
      <c r="L134">
        <v>274</v>
      </c>
      <c r="M134">
        <v>420</v>
      </c>
      <c r="N134">
        <v>465</v>
      </c>
      <c r="O134">
        <v>351</v>
      </c>
      <c r="P134">
        <v>234</v>
      </c>
      <c r="Q134">
        <v>217</v>
      </c>
      <c r="R134">
        <v>213</v>
      </c>
      <c r="S134">
        <v>248</v>
      </c>
      <c r="T134">
        <v>268</v>
      </c>
      <c r="U134">
        <v>245</v>
      </c>
      <c r="V134">
        <v>235</v>
      </c>
      <c r="W134">
        <v>265</v>
      </c>
      <c r="X134">
        <v>262</v>
      </c>
      <c r="Y134">
        <v>235</v>
      </c>
      <c r="Z134">
        <v>247</v>
      </c>
      <c r="AA134">
        <v>265</v>
      </c>
      <c r="AB134">
        <v>301</v>
      </c>
      <c r="AC134">
        <v>301</v>
      </c>
      <c r="AD134">
        <v>255</v>
      </c>
      <c r="AE134">
        <v>186</v>
      </c>
      <c r="AF134">
        <v>194</v>
      </c>
      <c r="AG134">
        <v>211</v>
      </c>
      <c r="AH134">
        <v>195</v>
      </c>
      <c r="AI134">
        <v>336</v>
      </c>
      <c r="AJ134">
        <v>307</v>
      </c>
      <c r="AK134">
        <v>236</v>
      </c>
      <c r="AL134">
        <v>224</v>
      </c>
      <c r="AM134">
        <v>231</v>
      </c>
      <c r="AN134">
        <v>236</v>
      </c>
      <c r="AO134">
        <v>244</v>
      </c>
      <c r="AP134">
        <v>303</v>
      </c>
      <c r="AQ134">
        <v>335</v>
      </c>
      <c r="AR134">
        <v>268</v>
      </c>
      <c r="AS134">
        <v>317</v>
      </c>
      <c r="AT134">
        <v>584</v>
      </c>
      <c r="AU134">
        <v>503</v>
      </c>
      <c r="AV134">
        <v>580</v>
      </c>
      <c r="AW134">
        <v>527</v>
      </c>
      <c r="AX134">
        <v>736</v>
      </c>
      <c r="AY134">
        <v>885</v>
      </c>
      <c r="AZ134">
        <v>924</v>
      </c>
      <c r="BA134">
        <v>746</v>
      </c>
      <c r="BB134">
        <v>699</v>
      </c>
      <c r="BC134">
        <v>339</v>
      </c>
      <c r="BD134">
        <v>372</v>
      </c>
      <c r="BE134">
        <v>361</v>
      </c>
      <c r="BF134">
        <v>314</v>
      </c>
      <c r="BG134">
        <v>395</v>
      </c>
      <c r="BH134">
        <v>572</v>
      </c>
      <c r="BI134">
        <v>604</v>
      </c>
      <c r="BJ134">
        <v>453</v>
      </c>
      <c r="BK134">
        <v>433</v>
      </c>
      <c r="BL134">
        <v>465</v>
      </c>
      <c r="BM134">
        <v>8097</v>
      </c>
      <c r="BN134">
        <v>578</v>
      </c>
      <c r="BO134">
        <v>29807</v>
      </c>
    </row>
    <row r="135" spans="1:67" x14ac:dyDescent="0.3">
      <c r="A135" t="s">
        <v>582</v>
      </c>
      <c r="B135" t="s">
        <v>583</v>
      </c>
      <c r="C135" t="s">
        <v>197</v>
      </c>
      <c r="D135" t="s">
        <v>67</v>
      </c>
      <c r="E135" t="s">
        <v>68</v>
      </c>
      <c r="F135">
        <v>254</v>
      </c>
      <c r="G135">
        <v>225</v>
      </c>
      <c r="H135">
        <v>236</v>
      </c>
      <c r="I135">
        <v>252</v>
      </c>
      <c r="J135">
        <v>231</v>
      </c>
      <c r="K135">
        <v>318</v>
      </c>
      <c r="L135">
        <v>274</v>
      </c>
      <c r="M135">
        <v>420</v>
      </c>
      <c r="N135">
        <v>465</v>
      </c>
      <c r="O135">
        <v>351</v>
      </c>
      <c r="P135">
        <v>234</v>
      </c>
      <c r="Q135">
        <v>217</v>
      </c>
      <c r="R135">
        <v>213</v>
      </c>
      <c r="S135">
        <v>248</v>
      </c>
      <c r="T135">
        <v>268</v>
      </c>
      <c r="U135">
        <v>245</v>
      </c>
      <c r="V135">
        <v>235</v>
      </c>
      <c r="W135">
        <v>265</v>
      </c>
      <c r="X135">
        <v>262</v>
      </c>
      <c r="Y135">
        <v>235</v>
      </c>
      <c r="Z135">
        <v>247</v>
      </c>
      <c r="AA135">
        <v>265</v>
      </c>
      <c r="AB135">
        <v>301</v>
      </c>
      <c r="AC135">
        <v>301</v>
      </c>
      <c r="AD135">
        <v>255</v>
      </c>
      <c r="AE135">
        <v>186</v>
      </c>
      <c r="AF135">
        <v>194</v>
      </c>
      <c r="AG135">
        <v>211</v>
      </c>
      <c r="AH135">
        <v>195</v>
      </c>
      <c r="AI135">
        <v>336</v>
      </c>
      <c r="AJ135">
        <v>307</v>
      </c>
      <c r="AK135">
        <v>236</v>
      </c>
      <c r="AL135">
        <v>224</v>
      </c>
      <c r="AM135">
        <v>231</v>
      </c>
      <c r="AN135">
        <v>236</v>
      </c>
      <c r="AO135">
        <v>244</v>
      </c>
      <c r="AP135">
        <v>303</v>
      </c>
      <c r="AQ135">
        <v>335</v>
      </c>
      <c r="AR135">
        <v>268</v>
      </c>
      <c r="AS135">
        <v>317</v>
      </c>
      <c r="AT135">
        <v>584</v>
      </c>
      <c r="AU135">
        <v>503</v>
      </c>
      <c r="AV135">
        <v>580</v>
      </c>
      <c r="AW135">
        <v>527</v>
      </c>
      <c r="AX135">
        <v>736</v>
      </c>
      <c r="AY135">
        <v>885</v>
      </c>
      <c r="AZ135">
        <v>924</v>
      </c>
      <c r="BA135">
        <v>746</v>
      </c>
      <c r="BB135">
        <v>699</v>
      </c>
      <c r="BC135">
        <v>339</v>
      </c>
      <c r="BD135">
        <v>372</v>
      </c>
      <c r="BE135">
        <v>361</v>
      </c>
      <c r="BF135">
        <v>314</v>
      </c>
      <c r="BG135">
        <v>395</v>
      </c>
      <c r="BH135">
        <v>572</v>
      </c>
      <c r="BI135">
        <v>604</v>
      </c>
      <c r="BJ135">
        <v>453</v>
      </c>
      <c r="BK135">
        <v>433</v>
      </c>
      <c r="BL135">
        <v>465</v>
      </c>
      <c r="BM135">
        <v>8097</v>
      </c>
      <c r="BN135">
        <v>578</v>
      </c>
      <c r="BO135">
        <v>29807</v>
      </c>
    </row>
    <row r="136" spans="1:67" x14ac:dyDescent="0.3">
      <c r="A136" t="s">
        <v>584</v>
      </c>
      <c r="B136" t="s">
        <v>585</v>
      </c>
      <c r="C136" t="s">
        <v>371</v>
      </c>
      <c r="D136" t="s">
        <v>67</v>
      </c>
      <c r="E136" t="s">
        <v>68</v>
      </c>
      <c r="F136">
        <v>254</v>
      </c>
      <c r="G136">
        <v>225</v>
      </c>
      <c r="H136">
        <v>236</v>
      </c>
      <c r="I136">
        <v>252</v>
      </c>
      <c r="J136">
        <v>231</v>
      </c>
      <c r="K136">
        <v>318</v>
      </c>
      <c r="L136">
        <v>274</v>
      </c>
      <c r="M136">
        <v>420</v>
      </c>
      <c r="N136">
        <v>465</v>
      </c>
      <c r="O136">
        <v>351</v>
      </c>
      <c r="P136">
        <v>234</v>
      </c>
      <c r="Q136">
        <v>217</v>
      </c>
      <c r="R136">
        <v>213</v>
      </c>
      <c r="S136">
        <v>248</v>
      </c>
      <c r="T136">
        <v>268</v>
      </c>
      <c r="U136">
        <v>245</v>
      </c>
      <c r="V136">
        <v>235</v>
      </c>
      <c r="W136">
        <v>265</v>
      </c>
      <c r="X136">
        <v>262</v>
      </c>
      <c r="Y136">
        <v>235</v>
      </c>
      <c r="Z136">
        <v>247</v>
      </c>
      <c r="AA136">
        <v>265</v>
      </c>
      <c r="AB136">
        <v>301</v>
      </c>
      <c r="AC136">
        <v>301</v>
      </c>
      <c r="AD136">
        <v>255</v>
      </c>
      <c r="AE136">
        <v>186</v>
      </c>
      <c r="AF136">
        <v>194</v>
      </c>
      <c r="AG136">
        <v>211</v>
      </c>
      <c r="AH136">
        <v>195</v>
      </c>
      <c r="AI136">
        <v>336</v>
      </c>
      <c r="AJ136">
        <v>307</v>
      </c>
      <c r="AK136">
        <v>236</v>
      </c>
      <c r="AL136">
        <v>224</v>
      </c>
      <c r="AM136">
        <v>231</v>
      </c>
      <c r="AN136">
        <v>236</v>
      </c>
      <c r="AO136">
        <v>244</v>
      </c>
      <c r="AP136">
        <v>303</v>
      </c>
      <c r="AQ136">
        <v>335</v>
      </c>
      <c r="AR136">
        <v>268</v>
      </c>
      <c r="AS136">
        <v>317</v>
      </c>
      <c r="AT136">
        <v>584</v>
      </c>
      <c r="AU136">
        <v>503</v>
      </c>
      <c r="AV136">
        <v>580</v>
      </c>
      <c r="AW136">
        <v>527</v>
      </c>
      <c r="AX136">
        <v>736</v>
      </c>
      <c r="AY136">
        <v>885</v>
      </c>
      <c r="AZ136">
        <v>924</v>
      </c>
      <c r="BA136">
        <v>746</v>
      </c>
      <c r="BB136">
        <v>699</v>
      </c>
      <c r="BC136">
        <v>339</v>
      </c>
      <c r="BD136">
        <v>372</v>
      </c>
      <c r="BE136">
        <v>361</v>
      </c>
      <c r="BF136">
        <v>314</v>
      </c>
      <c r="BG136">
        <v>395</v>
      </c>
      <c r="BH136">
        <v>572</v>
      </c>
      <c r="BI136">
        <v>604</v>
      </c>
      <c r="BJ136">
        <v>453</v>
      </c>
      <c r="BK136">
        <v>433</v>
      </c>
      <c r="BL136">
        <v>465</v>
      </c>
      <c r="BM136">
        <v>8097</v>
      </c>
      <c r="BN136">
        <v>578</v>
      </c>
      <c r="BO136">
        <v>29807</v>
      </c>
    </row>
    <row r="137" spans="1:67" x14ac:dyDescent="0.3">
      <c r="A137" t="s">
        <v>355</v>
      </c>
      <c r="B137" t="s">
        <v>356</v>
      </c>
      <c r="C137" t="s">
        <v>197</v>
      </c>
      <c r="D137" t="s">
        <v>67</v>
      </c>
      <c r="E137" t="s">
        <v>68</v>
      </c>
      <c r="F137">
        <v>254</v>
      </c>
      <c r="G137">
        <v>225</v>
      </c>
      <c r="H137">
        <v>236</v>
      </c>
      <c r="I137">
        <v>252</v>
      </c>
      <c r="J137">
        <v>231</v>
      </c>
      <c r="K137">
        <v>318</v>
      </c>
      <c r="L137">
        <v>274</v>
      </c>
      <c r="M137">
        <v>420</v>
      </c>
      <c r="N137">
        <v>465</v>
      </c>
      <c r="O137">
        <v>351</v>
      </c>
      <c r="P137">
        <v>234</v>
      </c>
      <c r="Q137">
        <v>217</v>
      </c>
      <c r="R137">
        <v>213</v>
      </c>
      <c r="S137">
        <v>248</v>
      </c>
      <c r="T137">
        <v>268</v>
      </c>
      <c r="U137">
        <v>245</v>
      </c>
      <c r="V137">
        <v>235</v>
      </c>
      <c r="W137">
        <v>265</v>
      </c>
      <c r="X137">
        <v>262</v>
      </c>
      <c r="Y137">
        <v>235</v>
      </c>
      <c r="Z137">
        <v>247</v>
      </c>
      <c r="AA137">
        <v>265</v>
      </c>
      <c r="AB137">
        <v>301</v>
      </c>
      <c r="AC137">
        <v>301</v>
      </c>
      <c r="AD137">
        <v>255</v>
      </c>
      <c r="AE137">
        <v>186</v>
      </c>
      <c r="AF137">
        <v>194</v>
      </c>
      <c r="AG137">
        <v>211</v>
      </c>
      <c r="AH137">
        <v>195</v>
      </c>
      <c r="AI137">
        <v>336</v>
      </c>
      <c r="AJ137">
        <v>307</v>
      </c>
      <c r="AK137">
        <v>216</v>
      </c>
      <c r="AL137">
        <v>224</v>
      </c>
      <c r="AM137">
        <v>231</v>
      </c>
      <c r="AN137">
        <v>236</v>
      </c>
      <c r="AO137">
        <v>244</v>
      </c>
      <c r="AP137">
        <v>303</v>
      </c>
      <c r="AQ137">
        <v>335</v>
      </c>
      <c r="AR137">
        <v>268</v>
      </c>
      <c r="AS137">
        <v>317</v>
      </c>
      <c r="AT137">
        <v>584</v>
      </c>
      <c r="AU137">
        <v>503</v>
      </c>
      <c r="AV137">
        <v>580</v>
      </c>
      <c r="AW137">
        <v>527</v>
      </c>
      <c r="AX137">
        <v>736</v>
      </c>
      <c r="AY137">
        <v>885</v>
      </c>
      <c r="AZ137">
        <v>924</v>
      </c>
      <c r="BA137">
        <v>746</v>
      </c>
      <c r="BB137">
        <v>699</v>
      </c>
      <c r="BC137">
        <v>339</v>
      </c>
      <c r="BD137">
        <v>372</v>
      </c>
      <c r="BE137">
        <v>361</v>
      </c>
      <c r="BF137">
        <v>314</v>
      </c>
      <c r="BG137">
        <v>395</v>
      </c>
      <c r="BH137">
        <v>572</v>
      </c>
      <c r="BI137">
        <v>604</v>
      </c>
      <c r="BJ137">
        <v>453</v>
      </c>
      <c r="BK137">
        <v>433</v>
      </c>
      <c r="BL137">
        <v>465</v>
      </c>
      <c r="BM137">
        <v>8097</v>
      </c>
      <c r="BN137">
        <v>578</v>
      </c>
      <c r="BO137">
        <v>29787</v>
      </c>
    </row>
    <row r="138" spans="1:67" x14ac:dyDescent="0.3">
      <c r="A138" t="s">
        <v>421</v>
      </c>
      <c r="B138" t="s">
        <v>422</v>
      </c>
      <c r="C138" t="s">
        <v>473</v>
      </c>
      <c r="D138" t="s">
        <v>67</v>
      </c>
      <c r="E138" t="s">
        <v>68</v>
      </c>
      <c r="F138">
        <v>254</v>
      </c>
      <c r="G138">
        <v>225</v>
      </c>
      <c r="H138">
        <v>236</v>
      </c>
      <c r="I138">
        <v>252</v>
      </c>
      <c r="J138">
        <v>231</v>
      </c>
      <c r="K138">
        <v>318</v>
      </c>
      <c r="L138">
        <v>274</v>
      </c>
      <c r="M138">
        <v>420</v>
      </c>
      <c r="N138">
        <v>465</v>
      </c>
      <c r="O138">
        <v>351</v>
      </c>
      <c r="P138">
        <v>234</v>
      </c>
      <c r="Q138">
        <v>217</v>
      </c>
      <c r="R138">
        <v>213</v>
      </c>
      <c r="S138">
        <v>248</v>
      </c>
      <c r="T138">
        <v>268</v>
      </c>
      <c r="U138">
        <v>245</v>
      </c>
      <c r="V138">
        <v>235</v>
      </c>
      <c r="W138">
        <v>265</v>
      </c>
      <c r="X138">
        <v>262</v>
      </c>
      <c r="Y138">
        <v>235</v>
      </c>
      <c r="Z138">
        <v>247</v>
      </c>
      <c r="AA138">
        <v>265</v>
      </c>
      <c r="AB138">
        <v>130</v>
      </c>
      <c r="AC138">
        <v>301</v>
      </c>
      <c r="AD138">
        <v>255</v>
      </c>
      <c r="AE138">
        <v>186</v>
      </c>
      <c r="AF138">
        <v>194</v>
      </c>
      <c r="AG138">
        <v>211</v>
      </c>
      <c r="AH138">
        <v>195</v>
      </c>
      <c r="AI138">
        <v>336</v>
      </c>
      <c r="AJ138">
        <v>307</v>
      </c>
      <c r="AK138">
        <v>236</v>
      </c>
      <c r="AL138">
        <v>224</v>
      </c>
      <c r="AM138">
        <v>231</v>
      </c>
      <c r="AN138">
        <v>236</v>
      </c>
      <c r="AO138">
        <v>244</v>
      </c>
      <c r="AP138">
        <v>303</v>
      </c>
      <c r="AQ138">
        <v>335</v>
      </c>
      <c r="AR138">
        <v>268</v>
      </c>
      <c r="AS138">
        <v>317</v>
      </c>
      <c r="AT138">
        <v>584</v>
      </c>
      <c r="AU138">
        <v>503</v>
      </c>
      <c r="AV138">
        <v>580</v>
      </c>
      <c r="AW138">
        <v>527</v>
      </c>
      <c r="AX138">
        <v>736</v>
      </c>
      <c r="AY138">
        <v>885</v>
      </c>
      <c r="AZ138">
        <v>924</v>
      </c>
      <c r="BA138">
        <v>746</v>
      </c>
      <c r="BB138">
        <v>699</v>
      </c>
      <c r="BC138">
        <v>339</v>
      </c>
      <c r="BD138">
        <v>372</v>
      </c>
      <c r="BE138">
        <v>361</v>
      </c>
      <c r="BF138">
        <v>314</v>
      </c>
      <c r="BG138">
        <v>395</v>
      </c>
      <c r="BH138">
        <v>572</v>
      </c>
      <c r="BI138">
        <v>604</v>
      </c>
      <c r="BJ138">
        <v>453</v>
      </c>
      <c r="BK138">
        <v>433</v>
      </c>
      <c r="BL138">
        <v>465</v>
      </c>
      <c r="BM138">
        <v>8097</v>
      </c>
      <c r="BN138">
        <v>578</v>
      </c>
      <c r="BO138">
        <v>29636</v>
      </c>
    </row>
    <row r="139" spans="1:67" x14ac:dyDescent="0.3">
      <c r="A139" t="s">
        <v>183</v>
      </c>
      <c r="B139" t="s">
        <v>184</v>
      </c>
      <c r="C139" t="s">
        <v>197</v>
      </c>
      <c r="D139" t="s">
        <v>67</v>
      </c>
      <c r="E139" t="s">
        <v>68</v>
      </c>
      <c r="F139">
        <v>477</v>
      </c>
      <c r="G139">
        <v>473</v>
      </c>
      <c r="H139">
        <v>496</v>
      </c>
      <c r="I139">
        <v>372</v>
      </c>
      <c r="J139">
        <v>399</v>
      </c>
      <c r="K139">
        <v>378</v>
      </c>
      <c r="L139">
        <v>363</v>
      </c>
      <c r="M139">
        <v>350</v>
      </c>
      <c r="N139">
        <v>351</v>
      </c>
      <c r="O139">
        <v>356</v>
      </c>
      <c r="P139">
        <v>371</v>
      </c>
      <c r="Q139">
        <v>389</v>
      </c>
      <c r="R139">
        <v>441</v>
      </c>
      <c r="S139">
        <v>316</v>
      </c>
      <c r="T139">
        <v>383</v>
      </c>
      <c r="U139">
        <v>333</v>
      </c>
      <c r="V139">
        <v>321</v>
      </c>
      <c r="W139">
        <v>304</v>
      </c>
      <c r="X139">
        <v>284</v>
      </c>
      <c r="Y139">
        <v>223</v>
      </c>
      <c r="Z139">
        <v>259</v>
      </c>
      <c r="AA139">
        <v>224</v>
      </c>
      <c r="AB139">
        <v>199</v>
      </c>
      <c r="AC139">
        <v>185</v>
      </c>
      <c r="AD139">
        <v>198</v>
      </c>
      <c r="AE139">
        <v>230</v>
      </c>
      <c r="AF139">
        <v>170</v>
      </c>
      <c r="AG139">
        <v>181</v>
      </c>
      <c r="AH139">
        <v>194</v>
      </c>
      <c r="AI139">
        <v>239</v>
      </c>
      <c r="AJ139">
        <v>237</v>
      </c>
      <c r="AK139">
        <v>240</v>
      </c>
      <c r="AL139">
        <v>210</v>
      </c>
      <c r="AM139">
        <v>199</v>
      </c>
      <c r="AN139">
        <v>197</v>
      </c>
      <c r="AO139">
        <v>230</v>
      </c>
      <c r="AP139">
        <v>216</v>
      </c>
      <c r="AQ139">
        <v>210</v>
      </c>
      <c r="AR139">
        <v>169</v>
      </c>
      <c r="AS139">
        <v>226</v>
      </c>
      <c r="AT139">
        <v>200</v>
      </c>
      <c r="AU139">
        <v>224</v>
      </c>
      <c r="AV139">
        <v>192</v>
      </c>
      <c r="AW139">
        <v>328</v>
      </c>
      <c r="AX139">
        <v>736</v>
      </c>
      <c r="AY139">
        <v>885</v>
      </c>
      <c r="AZ139">
        <v>924</v>
      </c>
      <c r="BA139">
        <v>746</v>
      </c>
      <c r="BB139">
        <v>699</v>
      </c>
      <c r="BC139">
        <v>339</v>
      </c>
      <c r="BD139">
        <v>372</v>
      </c>
      <c r="BE139">
        <v>361</v>
      </c>
      <c r="BF139">
        <v>314</v>
      </c>
      <c r="BG139">
        <v>395</v>
      </c>
      <c r="BH139">
        <v>572</v>
      </c>
      <c r="BI139">
        <v>604</v>
      </c>
      <c r="BJ139">
        <v>453</v>
      </c>
      <c r="BK139">
        <v>433</v>
      </c>
      <c r="BL139">
        <v>465</v>
      </c>
      <c r="BM139">
        <v>8097</v>
      </c>
      <c r="BN139">
        <v>578</v>
      </c>
      <c r="BO139">
        <v>29510</v>
      </c>
    </row>
    <row r="140" spans="1:67" x14ac:dyDescent="0.3">
      <c r="A140" t="s">
        <v>491</v>
      </c>
      <c r="B140" t="s">
        <v>492</v>
      </c>
      <c r="C140" t="s">
        <v>499</v>
      </c>
      <c r="D140" t="s">
        <v>67</v>
      </c>
      <c r="E140" t="s">
        <v>68</v>
      </c>
      <c r="F140">
        <v>254</v>
      </c>
      <c r="G140">
        <v>225</v>
      </c>
      <c r="H140">
        <v>236</v>
      </c>
      <c r="I140">
        <v>252</v>
      </c>
      <c r="J140">
        <v>231</v>
      </c>
      <c r="K140">
        <v>318</v>
      </c>
      <c r="L140">
        <v>274</v>
      </c>
      <c r="M140">
        <v>420</v>
      </c>
      <c r="N140">
        <v>465</v>
      </c>
      <c r="O140">
        <v>351</v>
      </c>
      <c r="P140">
        <v>234</v>
      </c>
      <c r="Q140">
        <v>217</v>
      </c>
      <c r="R140">
        <v>213</v>
      </c>
      <c r="S140">
        <v>248</v>
      </c>
      <c r="T140">
        <v>268</v>
      </c>
      <c r="U140">
        <v>245</v>
      </c>
      <c r="V140">
        <v>235</v>
      </c>
      <c r="W140">
        <v>265</v>
      </c>
      <c r="X140">
        <v>262</v>
      </c>
      <c r="Y140">
        <v>235</v>
      </c>
      <c r="Z140">
        <v>247</v>
      </c>
      <c r="AA140">
        <v>265</v>
      </c>
      <c r="AB140">
        <v>301</v>
      </c>
      <c r="AC140">
        <v>193</v>
      </c>
      <c r="AD140">
        <v>19</v>
      </c>
      <c r="AE140">
        <v>186</v>
      </c>
      <c r="AF140">
        <v>194</v>
      </c>
      <c r="AG140">
        <v>211</v>
      </c>
      <c r="AH140">
        <v>195</v>
      </c>
      <c r="AI140">
        <v>336</v>
      </c>
      <c r="AJ140">
        <v>307</v>
      </c>
      <c r="AK140">
        <v>236</v>
      </c>
      <c r="AL140">
        <v>224</v>
      </c>
      <c r="AM140">
        <v>231</v>
      </c>
      <c r="AN140">
        <v>236</v>
      </c>
      <c r="AO140">
        <v>244</v>
      </c>
      <c r="AP140">
        <v>303</v>
      </c>
      <c r="AQ140">
        <v>335</v>
      </c>
      <c r="AR140">
        <v>268</v>
      </c>
      <c r="AS140">
        <v>317</v>
      </c>
      <c r="AT140">
        <v>584</v>
      </c>
      <c r="AU140">
        <v>503</v>
      </c>
      <c r="AV140">
        <v>580</v>
      </c>
      <c r="AW140">
        <v>527</v>
      </c>
      <c r="AX140">
        <v>736</v>
      </c>
      <c r="AY140">
        <v>885</v>
      </c>
      <c r="AZ140">
        <v>924</v>
      </c>
      <c r="BA140">
        <v>746</v>
      </c>
      <c r="BB140">
        <v>699</v>
      </c>
      <c r="BC140">
        <v>339</v>
      </c>
      <c r="BD140">
        <v>372</v>
      </c>
      <c r="BE140">
        <v>361</v>
      </c>
      <c r="BF140">
        <v>314</v>
      </c>
      <c r="BG140">
        <v>395</v>
      </c>
      <c r="BH140">
        <v>572</v>
      </c>
      <c r="BI140">
        <v>604</v>
      </c>
      <c r="BJ140">
        <v>453</v>
      </c>
      <c r="BK140">
        <v>433</v>
      </c>
      <c r="BL140">
        <v>465</v>
      </c>
      <c r="BM140">
        <v>8097</v>
      </c>
      <c r="BN140">
        <v>578</v>
      </c>
      <c r="BO140">
        <v>29463</v>
      </c>
    </row>
    <row r="141" spans="1:67" x14ac:dyDescent="0.3">
      <c r="A141" t="s">
        <v>311</v>
      </c>
      <c r="B141" t="s">
        <v>312</v>
      </c>
      <c r="C141" t="s">
        <v>193</v>
      </c>
      <c r="D141" t="s">
        <v>67</v>
      </c>
      <c r="E141" t="s">
        <v>68</v>
      </c>
      <c r="F141">
        <v>254</v>
      </c>
      <c r="G141">
        <v>225</v>
      </c>
      <c r="H141">
        <v>236</v>
      </c>
      <c r="I141">
        <v>252</v>
      </c>
      <c r="J141">
        <v>231</v>
      </c>
      <c r="K141">
        <v>318</v>
      </c>
      <c r="L141">
        <v>274</v>
      </c>
      <c r="M141">
        <v>420</v>
      </c>
      <c r="N141">
        <v>465</v>
      </c>
      <c r="O141">
        <v>351</v>
      </c>
      <c r="P141">
        <v>234</v>
      </c>
      <c r="Q141">
        <v>217</v>
      </c>
      <c r="R141">
        <v>213</v>
      </c>
      <c r="S141">
        <v>248</v>
      </c>
      <c r="T141">
        <v>268</v>
      </c>
      <c r="U141">
        <v>245</v>
      </c>
      <c r="V141">
        <v>235</v>
      </c>
      <c r="W141">
        <v>265</v>
      </c>
      <c r="X141">
        <v>262</v>
      </c>
      <c r="Y141">
        <v>235</v>
      </c>
      <c r="Z141">
        <v>247</v>
      </c>
      <c r="AA141">
        <v>265</v>
      </c>
      <c r="AB141">
        <v>301</v>
      </c>
      <c r="AC141">
        <v>301</v>
      </c>
      <c r="AD141">
        <v>255</v>
      </c>
      <c r="AE141">
        <v>186</v>
      </c>
      <c r="AF141">
        <v>194</v>
      </c>
      <c r="AG141">
        <v>211</v>
      </c>
      <c r="AH141">
        <v>9</v>
      </c>
      <c r="AI141">
        <v>111</v>
      </c>
      <c r="AJ141">
        <v>307</v>
      </c>
      <c r="AK141">
        <v>236</v>
      </c>
      <c r="AL141">
        <v>224</v>
      </c>
      <c r="AM141">
        <v>231</v>
      </c>
      <c r="AN141">
        <v>236</v>
      </c>
      <c r="AO141">
        <v>244</v>
      </c>
      <c r="AP141">
        <v>303</v>
      </c>
      <c r="AQ141">
        <v>335</v>
      </c>
      <c r="AR141">
        <v>268</v>
      </c>
      <c r="AS141">
        <v>317</v>
      </c>
      <c r="AT141">
        <v>584</v>
      </c>
      <c r="AU141">
        <v>503</v>
      </c>
      <c r="AV141">
        <v>580</v>
      </c>
      <c r="AW141">
        <v>527</v>
      </c>
      <c r="AX141">
        <v>736</v>
      </c>
      <c r="AY141">
        <v>885</v>
      </c>
      <c r="AZ141">
        <v>924</v>
      </c>
      <c r="BA141">
        <v>746</v>
      </c>
      <c r="BB141">
        <v>699</v>
      </c>
      <c r="BC141">
        <v>339</v>
      </c>
      <c r="BD141">
        <v>372</v>
      </c>
      <c r="BE141">
        <v>361</v>
      </c>
      <c r="BF141">
        <v>314</v>
      </c>
      <c r="BG141">
        <v>395</v>
      </c>
      <c r="BH141">
        <v>572</v>
      </c>
      <c r="BI141">
        <v>604</v>
      </c>
      <c r="BJ141">
        <v>453</v>
      </c>
      <c r="BK141">
        <v>433</v>
      </c>
      <c r="BL141">
        <v>465</v>
      </c>
      <c r="BM141">
        <v>8097</v>
      </c>
      <c r="BN141">
        <v>578</v>
      </c>
      <c r="BO141">
        <v>29396</v>
      </c>
    </row>
    <row r="142" spans="1:67" x14ac:dyDescent="0.3">
      <c r="A142" t="s">
        <v>173</v>
      </c>
      <c r="B142" t="s">
        <v>174</v>
      </c>
      <c r="C142" t="s">
        <v>197</v>
      </c>
      <c r="D142" t="s">
        <v>67</v>
      </c>
      <c r="E142" t="s">
        <v>68</v>
      </c>
      <c r="F142">
        <v>254</v>
      </c>
      <c r="G142">
        <v>225</v>
      </c>
      <c r="H142">
        <v>236</v>
      </c>
      <c r="I142">
        <v>252</v>
      </c>
      <c r="J142">
        <v>231</v>
      </c>
      <c r="K142">
        <v>318</v>
      </c>
      <c r="L142">
        <v>274</v>
      </c>
      <c r="M142">
        <v>420</v>
      </c>
      <c r="N142">
        <v>465</v>
      </c>
      <c r="O142">
        <v>351</v>
      </c>
      <c r="P142">
        <v>234</v>
      </c>
      <c r="Q142">
        <v>217</v>
      </c>
      <c r="R142">
        <v>213</v>
      </c>
      <c r="S142">
        <v>248</v>
      </c>
      <c r="T142">
        <v>268</v>
      </c>
      <c r="U142">
        <v>245</v>
      </c>
      <c r="V142">
        <v>235</v>
      </c>
      <c r="W142">
        <v>265</v>
      </c>
      <c r="X142">
        <v>262</v>
      </c>
      <c r="Y142">
        <v>235</v>
      </c>
      <c r="Z142">
        <v>247</v>
      </c>
      <c r="AA142">
        <v>332</v>
      </c>
      <c r="AB142">
        <v>98</v>
      </c>
      <c r="AC142">
        <v>301</v>
      </c>
      <c r="AD142">
        <v>255</v>
      </c>
      <c r="AE142">
        <v>186</v>
      </c>
      <c r="AF142">
        <v>154</v>
      </c>
      <c r="AG142">
        <v>40</v>
      </c>
      <c r="AH142">
        <v>65</v>
      </c>
      <c r="AI142">
        <v>336</v>
      </c>
      <c r="AJ142">
        <v>307</v>
      </c>
      <c r="AK142">
        <v>236</v>
      </c>
      <c r="AL142">
        <v>224</v>
      </c>
      <c r="AM142">
        <v>231</v>
      </c>
      <c r="AN142">
        <v>236</v>
      </c>
      <c r="AO142">
        <v>244</v>
      </c>
      <c r="AP142">
        <v>303</v>
      </c>
      <c r="AQ142">
        <v>335</v>
      </c>
      <c r="AR142">
        <v>268</v>
      </c>
      <c r="AS142">
        <v>317</v>
      </c>
      <c r="AT142">
        <v>584</v>
      </c>
      <c r="AU142">
        <v>503</v>
      </c>
      <c r="AV142">
        <v>580</v>
      </c>
      <c r="AW142">
        <v>527</v>
      </c>
      <c r="AX142">
        <v>736</v>
      </c>
      <c r="AY142">
        <v>885</v>
      </c>
      <c r="AZ142">
        <v>924</v>
      </c>
      <c r="BA142">
        <v>746</v>
      </c>
      <c r="BB142">
        <v>699</v>
      </c>
      <c r="BC142">
        <v>339</v>
      </c>
      <c r="BD142">
        <v>372</v>
      </c>
      <c r="BE142">
        <v>361</v>
      </c>
      <c r="BF142">
        <v>314</v>
      </c>
      <c r="BG142">
        <v>395</v>
      </c>
      <c r="BH142">
        <v>572</v>
      </c>
      <c r="BI142">
        <v>604</v>
      </c>
      <c r="BJ142">
        <v>453</v>
      </c>
      <c r="BK142">
        <v>433</v>
      </c>
      <c r="BL142">
        <v>465</v>
      </c>
      <c r="BM142">
        <v>8097</v>
      </c>
      <c r="BN142">
        <v>578</v>
      </c>
      <c r="BO142">
        <v>29330</v>
      </c>
    </row>
    <row r="143" spans="1:67" x14ac:dyDescent="0.3">
      <c r="A143" t="s">
        <v>287</v>
      </c>
      <c r="B143" t="s">
        <v>288</v>
      </c>
      <c r="C143" t="s">
        <v>197</v>
      </c>
      <c r="D143" t="s">
        <v>67</v>
      </c>
      <c r="E143" t="s">
        <v>68</v>
      </c>
      <c r="F143">
        <v>316</v>
      </c>
      <c r="G143">
        <v>327</v>
      </c>
      <c r="H143">
        <v>326</v>
      </c>
      <c r="I143">
        <v>333</v>
      </c>
      <c r="J143">
        <v>197</v>
      </c>
      <c r="K143">
        <v>245</v>
      </c>
      <c r="L143">
        <v>227</v>
      </c>
      <c r="M143">
        <v>219</v>
      </c>
      <c r="N143">
        <v>212</v>
      </c>
      <c r="O143">
        <v>220</v>
      </c>
      <c r="P143">
        <v>205</v>
      </c>
      <c r="Q143">
        <v>240</v>
      </c>
      <c r="R143">
        <v>203</v>
      </c>
      <c r="S143">
        <v>192</v>
      </c>
      <c r="T143">
        <v>229</v>
      </c>
      <c r="U143">
        <v>273</v>
      </c>
      <c r="V143">
        <v>285</v>
      </c>
      <c r="W143">
        <v>581</v>
      </c>
      <c r="X143">
        <v>412</v>
      </c>
      <c r="Y143">
        <v>257</v>
      </c>
      <c r="Z143">
        <v>245</v>
      </c>
      <c r="AA143">
        <v>239</v>
      </c>
      <c r="AB143">
        <v>253</v>
      </c>
      <c r="AC143">
        <v>285</v>
      </c>
      <c r="AD143">
        <v>259</v>
      </c>
      <c r="AE143">
        <v>281</v>
      </c>
      <c r="AF143">
        <v>232</v>
      </c>
      <c r="AG143">
        <v>271</v>
      </c>
      <c r="AH143">
        <v>239</v>
      </c>
      <c r="AI143">
        <v>249</v>
      </c>
      <c r="AJ143">
        <v>219</v>
      </c>
      <c r="AK143">
        <v>218</v>
      </c>
      <c r="AL143">
        <v>228</v>
      </c>
      <c r="AM143">
        <v>235</v>
      </c>
      <c r="AN143">
        <v>244</v>
      </c>
      <c r="AO143">
        <v>237</v>
      </c>
      <c r="AP143">
        <v>203</v>
      </c>
      <c r="AQ143">
        <v>229</v>
      </c>
      <c r="AR143">
        <v>250</v>
      </c>
      <c r="AS143">
        <v>319</v>
      </c>
      <c r="AT143">
        <v>211</v>
      </c>
      <c r="AU143">
        <v>288</v>
      </c>
      <c r="AV143">
        <v>580</v>
      </c>
      <c r="AW143">
        <v>527</v>
      </c>
      <c r="AX143">
        <v>736</v>
      </c>
      <c r="AY143">
        <v>885</v>
      </c>
      <c r="AZ143">
        <v>924</v>
      </c>
      <c r="BA143">
        <v>746</v>
      </c>
      <c r="BB143">
        <v>699</v>
      </c>
      <c r="BC143">
        <v>339</v>
      </c>
      <c r="BD143">
        <v>372</v>
      </c>
      <c r="BE143">
        <v>361</v>
      </c>
      <c r="BF143">
        <v>314</v>
      </c>
      <c r="BG143">
        <v>395</v>
      </c>
      <c r="BH143">
        <v>572</v>
      </c>
      <c r="BI143">
        <v>604</v>
      </c>
      <c r="BJ143">
        <v>453</v>
      </c>
      <c r="BK143">
        <v>433</v>
      </c>
      <c r="BL143">
        <v>465</v>
      </c>
      <c r="BM143">
        <v>8097</v>
      </c>
      <c r="BN143">
        <v>578</v>
      </c>
      <c r="BO143">
        <v>29013</v>
      </c>
    </row>
    <row r="144" spans="1:67" x14ac:dyDescent="0.3">
      <c r="A144" t="s">
        <v>403</v>
      </c>
      <c r="B144" t="s">
        <v>404</v>
      </c>
      <c r="C144" t="s">
        <v>193</v>
      </c>
      <c r="D144" t="s">
        <v>67</v>
      </c>
      <c r="E144" t="s">
        <v>68</v>
      </c>
      <c r="F144">
        <v>254</v>
      </c>
      <c r="G144">
        <v>225</v>
      </c>
      <c r="H144">
        <v>236</v>
      </c>
      <c r="I144">
        <v>252</v>
      </c>
      <c r="J144">
        <v>231</v>
      </c>
      <c r="K144">
        <v>318</v>
      </c>
      <c r="L144">
        <v>732</v>
      </c>
      <c r="M144">
        <v>677</v>
      </c>
      <c r="N144">
        <v>491</v>
      </c>
      <c r="O144">
        <v>743</v>
      </c>
      <c r="P144">
        <v>403</v>
      </c>
      <c r="Q144">
        <v>535</v>
      </c>
      <c r="R144">
        <v>579</v>
      </c>
      <c r="S144">
        <v>612</v>
      </c>
      <c r="T144">
        <v>730</v>
      </c>
      <c r="U144">
        <v>712</v>
      </c>
      <c r="V144">
        <v>745</v>
      </c>
      <c r="W144">
        <v>986</v>
      </c>
      <c r="X144">
        <v>1168</v>
      </c>
      <c r="Y144">
        <v>1287</v>
      </c>
      <c r="Z144">
        <v>2001</v>
      </c>
      <c r="AA144">
        <v>1110</v>
      </c>
      <c r="AB144">
        <v>1045</v>
      </c>
      <c r="AC144">
        <v>1419</v>
      </c>
      <c r="AD144">
        <v>908</v>
      </c>
      <c r="AE144">
        <v>275</v>
      </c>
      <c r="AF144">
        <v>241</v>
      </c>
      <c r="AG144">
        <v>306</v>
      </c>
      <c r="AH144">
        <v>294</v>
      </c>
      <c r="AI144">
        <v>342</v>
      </c>
      <c r="AJ144">
        <v>324</v>
      </c>
      <c r="AK144">
        <v>278</v>
      </c>
      <c r="AL144">
        <v>302</v>
      </c>
      <c r="AM144">
        <v>408</v>
      </c>
      <c r="AN144">
        <v>377</v>
      </c>
      <c r="AO144">
        <v>390</v>
      </c>
      <c r="AP144">
        <v>541</v>
      </c>
      <c r="AQ144">
        <v>445</v>
      </c>
      <c r="AR144">
        <v>332</v>
      </c>
      <c r="AS144">
        <v>203</v>
      </c>
      <c r="AT144">
        <v>195</v>
      </c>
      <c r="AU144">
        <v>207</v>
      </c>
      <c r="AV144">
        <v>230</v>
      </c>
      <c r="AW144">
        <v>373</v>
      </c>
      <c r="AX144">
        <v>266</v>
      </c>
      <c r="AY144">
        <v>288</v>
      </c>
      <c r="AZ144">
        <v>341</v>
      </c>
      <c r="BA144">
        <v>307</v>
      </c>
      <c r="BB144">
        <v>181</v>
      </c>
      <c r="BC144">
        <v>335</v>
      </c>
      <c r="BD144">
        <v>308</v>
      </c>
      <c r="BE144">
        <v>294</v>
      </c>
      <c r="BF144">
        <v>290</v>
      </c>
      <c r="BG144">
        <v>368</v>
      </c>
      <c r="BH144">
        <v>296</v>
      </c>
      <c r="BI144">
        <v>341</v>
      </c>
      <c r="BJ144">
        <v>224</v>
      </c>
      <c r="BK144">
        <v>216</v>
      </c>
      <c r="BL144">
        <v>137</v>
      </c>
      <c r="BM144">
        <v>147</v>
      </c>
      <c r="BN144">
        <v>199</v>
      </c>
      <c r="BO144">
        <v>29000</v>
      </c>
    </row>
    <row r="145" spans="1:67" x14ac:dyDescent="0.3">
      <c r="A145" t="s">
        <v>77</v>
      </c>
      <c r="B145" t="s">
        <v>78</v>
      </c>
      <c r="C145" t="s">
        <v>197</v>
      </c>
      <c r="D145" t="s">
        <v>67</v>
      </c>
      <c r="E145" t="s">
        <v>68</v>
      </c>
      <c r="F145">
        <v>254</v>
      </c>
      <c r="G145">
        <v>225</v>
      </c>
      <c r="H145">
        <v>236</v>
      </c>
      <c r="I145">
        <v>1280</v>
      </c>
      <c r="J145">
        <v>400</v>
      </c>
      <c r="K145">
        <v>317</v>
      </c>
      <c r="L145">
        <v>155</v>
      </c>
      <c r="M145">
        <v>120</v>
      </c>
      <c r="N145">
        <v>101</v>
      </c>
      <c r="O145">
        <v>102</v>
      </c>
      <c r="P145">
        <v>95</v>
      </c>
      <c r="Q145">
        <v>98</v>
      </c>
      <c r="R145">
        <v>103</v>
      </c>
      <c r="S145">
        <v>107</v>
      </c>
      <c r="T145">
        <v>103</v>
      </c>
      <c r="U145">
        <v>107</v>
      </c>
      <c r="V145">
        <v>111</v>
      </c>
      <c r="W145">
        <v>105</v>
      </c>
      <c r="X145">
        <v>103</v>
      </c>
      <c r="Y145">
        <v>100</v>
      </c>
      <c r="Z145">
        <v>104</v>
      </c>
      <c r="AA145">
        <v>107</v>
      </c>
      <c r="AB145">
        <v>105</v>
      </c>
      <c r="AC145">
        <v>102</v>
      </c>
      <c r="AD145">
        <v>102</v>
      </c>
      <c r="AE145">
        <v>104</v>
      </c>
      <c r="AF145">
        <v>103</v>
      </c>
      <c r="AG145">
        <v>103</v>
      </c>
      <c r="AH145">
        <v>103</v>
      </c>
      <c r="AI145">
        <v>105</v>
      </c>
      <c r="AJ145">
        <v>105</v>
      </c>
      <c r="AK145">
        <v>243</v>
      </c>
      <c r="AL145">
        <v>167</v>
      </c>
      <c r="AM145">
        <v>309</v>
      </c>
      <c r="AN145">
        <v>1100</v>
      </c>
      <c r="AO145">
        <v>217</v>
      </c>
      <c r="AP145">
        <v>174</v>
      </c>
      <c r="AQ145">
        <v>1250</v>
      </c>
      <c r="AR145">
        <v>530</v>
      </c>
      <c r="AS145">
        <v>317</v>
      </c>
      <c r="AT145">
        <v>584</v>
      </c>
      <c r="AU145">
        <v>503</v>
      </c>
      <c r="AV145">
        <v>580</v>
      </c>
      <c r="AW145">
        <v>527</v>
      </c>
      <c r="AX145">
        <v>736</v>
      </c>
      <c r="AY145">
        <v>885</v>
      </c>
      <c r="AZ145">
        <v>924</v>
      </c>
      <c r="BA145">
        <v>746</v>
      </c>
      <c r="BB145">
        <v>699</v>
      </c>
      <c r="BC145">
        <v>339</v>
      </c>
      <c r="BD145">
        <v>372</v>
      </c>
      <c r="BE145">
        <v>361</v>
      </c>
      <c r="BF145">
        <v>314</v>
      </c>
      <c r="BG145">
        <v>395</v>
      </c>
      <c r="BH145">
        <v>572</v>
      </c>
      <c r="BI145">
        <v>604</v>
      </c>
      <c r="BJ145">
        <v>453</v>
      </c>
      <c r="BK145">
        <v>433</v>
      </c>
      <c r="BL145">
        <v>465</v>
      </c>
      <c r="BM145">
        <v>8097</v>
      </c>
      <c r="BN145">
        <v>578</v>
      </c>
      <c r="BO145">
        <v>28839</v>
      </c>
    </row>
    <row r="146" spans="1:67" x14ac:dyDescent="0.3">
      <c r="A146" t="s">
        <v>527</v>
      </c>
      <c r="B146" t="s">
        <v>528</v>
      </c>
      <c r="C146" t="s">
        <v>499</v>
      </c>
      <c r="D146" t="s">
        <v>67</v>
      </c>
      <c r="E146" t="s">
        <v>68</v>
      </c>
      <c r="F146">
        <v>254</v>
      </c>
      <c r="G146">
        <v>225</v>
      </c>
      <c r="H146">
        <v>236</v>
      </c>
      <c r="I146">
        <v>252</v>
      </c>
      <c r="J146">
        <v>231</v>
      </c>
      <c r="K146">
        <v>318</v>
      </c>
      <c r="L146">
        <v>274</v>
      </c>
      <c r="M146">
        <v>420</v>
      </c>
      <c r="N146">
        <v>465</v>
      </c>
      <c r="O146">
        <v>351</v>
      </c>
      <c r="P146">
        <v>234</v>
      </c>
      <c r="Q146">
        <v>217</v>
      </c>
      <c r="R146">
        <v>213</v>
      </c>
      <c r="S146">
        <v>248</v>
      </c>
      <c r="T146">
        <v>268</v>
      </c>
      <c r="U146">
        <v>245</v>
      </c>
      <c r="V146">
        <v>235</v>
      </c>
      <c r="W146">
        <v>265</v>
      </c>
      <c r="X146">
        <v>262</v>
      </c>
      <c r="Y146">
        <v>235</v>
      </c>
      <c r="Z146">
        <v>247</v>
      </c>
      <c r="AA146">
        <v>265</v>
      </c>
      <c r="AB146">
        <v>301</v>
      </c>
      <c r="AC146">
        <v>301</v>
      </c>
      <c r="AD146">
        <v>255</v>
      </c>
      <c r="AE146">
        <v>186</v>
      </c>
      <c r="AF146">
        <v>194</v>
      </c>
      <c r="AG146">
        <v>211</v>
      </c>
      <c r="AH146">
        <v>195</v>
      </c>
      <c r="AI146">
        <v>336</v>
      </c>
      <c r="AJ146">
        <v>307</v>
      </c>
      <c r="AK146">
        <v>236</v>
      </c>
      <c r="AL146">
        <v>224</v>
      </c>
      <c r="AM146">
        <v>231</v>
      </c>
      <c r="AN146">
        <v>236</v>
      </c>
      <c r="AO146">
        <v>244</v>
      </c>
      <c r="AP146">
        <v>303</v>
      </c>
      <c r="AQ146">
        <v>335</v>
      </c>
      <c r="AR146">
        <v>268</v>
      </c>
      <c r="AS146">
        <v>317</v>
      </c>
      <c r="AT146">
        <v>584</v>
      </c>
      <c r="AU146">
        <v>503</v>
      </c>
      <c r="AV146">
        <v>580</v>
      </c>
      <c r="AW146">
        <v>527</v>
      </c>
      <c r="AX146">
        <v>736</v>
      </c>
      <c r="AY146">
        <v>885</v>
      </c>
      <c r="AZ146">
        <v>924</v>
      </c>
      <c r="BA146">
        <v>746</v>
      </c>
      <c r="BB146">
        <v>699</v>
      </c>
      <c r="BC146">
        <v>339</v>
      </c>
      <c r="BD146">
        <v>372</v>
      </c>
      <c r="BE146">
        <v>361</v>
      </c>
      <c r="BF146">
        <v>10</v>
      </c>
      <c r="BG146">
        <v>2</v>
      </c>
      <c r="BH146">
        <v>3</v>
      </c>
      <c r="BI146">
        <v>15</v>
      </c>
      <c r="BJ146">
        <v>453</v>
      </c>
      <c r="BK146">
        <v>433</v>
      </c>
      <c r="BL146">
        <v>465</v>
      </c>
      <c r="BM146">
        <v>8097</v>
      </c>
      <c r="BN146">
        <v>578</v>
      </c>
      <c r="BO146">
        <v>27952</v>
      </c>
    </row>
    <row r="147" spans="1:67" x14ac:dyDescent="0.3">
      <c r="A147" t="s">
        <v>554</v>
      </c>
      <c r="B147" t="s">
        <v>555</v>
      </c>
      <c r="C147" t="s">
        <v>499</v>
      </c>
      <c r="D147" t="s">
        <v>67</v>
      </c>
      <c r="E147" t="s">
        <v>68</v>
      </c>
      <c r="F147">
        <v>254</v>
      </c>
      <c r="G147">
        <v>330</v>
      </c>
      <c r="H147">
        <v>233</v>
      </c>
      <c r="I147">
        <v>103</v>
      </c>
      <c r="J147">
        <v>88</v>
      </c>
      <c r="K147">
        <v>115</v>
      </c>
      <c r="L147">
        <v>72</v>
      </c>
      <c r="M147">
        <v>91</v>
      </c>
      <c r="N147">
        <v>100</v>
      </c>
      <c r="O147">
        <v>119</v>
      </c>
      <c r="P147">
        <v>161</v>
      </c>
      <c r="Q147">
        <v>154</v>
      </c>
      <c r="R147">
        <v>176</v>
      </c>
      <c r="S147">
        <v>90</v>
      </c>
      <c r="T147">
        <v>199</v>
      </c>
      <c r="U147">
        <v>42</v>
      </c>
      <c r="V147">
        <v>110</v>
      </c>
      <c r="W147">
        <v>265</v>
      </c>
      <c r="X147">
        <v>262</v>
      </c>
      <c r="Y147">
        <v>235</v>
      </c>
      <c r="Z147">
        <v>247</v>
      </c>
      <c r="AA147">
        <v>265</v>
      </c>
      <c r="AB147">
        <v>301</v>
      </c>
      <c r="AC147">
        <v>301</v>
      </c>
      <c r="AD147">
        <v>255</v>
      </c>
      <c r="AE147">
        <v>186</v>
      </c>
      <c r="AF147">
        <v>194</v>
      </c>
      <c r="AG147">
        <v>211</v>
      </c>
      <c r="AH147">
        <v>195</v>
      </c>
      <c r="AI147">
        <v>336</v>
      </c>
      <c r="AJ147">
        <v>307</v>
      </c>
      <c r="AK147">
        <v>236</v>
      </c>
      <c r="AL147">
        <v>224</v>
      </c>
      <c r="AM147">
        <v>231</v>
      </c>
      <c r="AN147">
        <v>236</v>
      </c>
      <c r="AO147">
        <v>244</v>
      </c>
      <c r="AP147">
        <v>303</v>
      </c>
      <c r="AQ147">
        <v>335</v>
      </c>
      <c r="AR147">
        <v>268</v>
      </c>
      <c r="AS147">
        <v>317</v>
      </c>
      <c r="AT147">
        <v>584</v>
      </c>
      <c r="AU147">
        <v>503</v>
      </c>
      <c r="AV147">
        <v>580</v>
      </c>
      <c r="AW147">
        <v>527</v>
      </c>
      <c r="AX147">
        <v>736</v>
      </c>
      <c r="AY147">
        <v>885</v>
      </c>
      <c r="AZ147">
        <v>924</v>
      </c>
      <c r="BA147">
        <v>746</v>
      </c>
      <c r="BB147">
        <v>699</v>
      </c>
      <c r="BC147">
        <v>339</v>
      </c>
      <c r="BD147">
        <v>372</v>
      </c>
      <c r="BE147">
        <v>361</v>
      </c>
      <c r="BF147">
        <v>314</v>
      </c>
      <c r="BG147">
        <v>395</v>
      </c>
      <c r="BH147">
        <v>572</v>
      </c>
      <c r="BI147">
        <v>604</v>
      </c>
      <c r="BJ147">
        <v>453</v>
      </c>
      <c r="BK147">
        <v>433</v>
      </c>
      <c r="BL147">
        <v>465</v>
      </c>
      <c r="BM147">
        <v>8097</v>
      </c>
      <c r="BN147">
        <v>578</v>
      </c>
      <c r="BO147">
        <v>27558</v>
      </c>
    </row>
    <row r="148" spans="1:67" x14ac:dyDescent="0.3">
      <c r="A148" t="s">
        <v>574</v>
      </c>
      <c r="B148" t="s">
        <v>575</v>
      </c>
      <c r="C148" t="s">
        <v>193</v>
      </c>
      <c r="D148" t="s">
        <v>67</v>
      </c>
      <c r="E148" t="s">
        <v>68</v>
      </c>
      <c r="F148">
        <v>119</v>
      </c>
      <c r="G148">
        <v>119</v>
      </c>
      <c r="H148">
        <v>110</v>
      </c>
      <c r="I148">
        <v>114</v>
      </c>
      <c r="J148">
        <v>120</v>
      </c>
      <c r="K148">
        <v>140</v>
      </c>
      <c r="L148">
        <v>647</v>
      </c>
      <c r="M148">
        <v>1622</v>
      </c>
      <c r="N148">
        <v>836</v>
      </c>
      <c r="O148">
        <v>479</v>
      </c>
      <c r="P148">
        <v>300</v>
      </c>
      <c r="Q148">
        <v>615</v>
      </c>
      <c r="R148">
        <v>606</v>
      </c>
      <c r="S148">
        <v>299</v>
      </c>
      <c r="T148">
        <v>330</v>
      </c>
      <c r="U148">
        <v>381</v>
      </c>
      <c r="V148">
        <v>298</v>
      </c>
      <c r="W148">
        <v>236</v>
      </c>
      <c r="X148">
        <v>363</v>
      </c>
      <c r="Y148">
        <v>397</v>
      </c>
      <c r="Z148">
        <v>674</v>
      </c>
      <c r="AA148">
        <v>694</v>
      </c>
      <c r="AB148">
        <v>784</v>
      </c>
      <c r="AC148">
        <v>1370</v>
      </c>
      <c r="AD148">
        <v>704</v>
      </c>
      <c r="AE148">
        <v>835</v>
      </c>
      <c r="AF148">
        <v>650</v>
      </c>
      <c r="AG148">
        <v>777</v>
      </c>
      <c r="AH148">
        <v>842</v>
      </c>
      <c r="AI148">
        <v>664</v>
      </c>
      <c r="AJ148">
        <v>556</v>
      </c>
      <c r="AK148">
        <v>493</v>
      </c>
      <c r="AL148">
        <v>432</v>
      </c>
      <c r="AM148">
        <v>550</v>
      </c>
      <c r="AN148">
        <v>505</v>
      </c>
      <c r="AO148">
        <v>544</v>
      </c>
      <c r="AP148">
        <v>473</v>
      </c>
      <c r="AQ148">
        <v>528</v>
      </c>
      <c r="AR148">
        <v>332</v>
      </c>
      <c r="AS148">
        <v>999</v>
      </c>
      <c r="AT148">
        <v>731</v>
      </c>
      <c r="AU148">
        <v>442</v>
      </c>
      <c r="AV148">
        <v>444</v>
      </c>
      <c r="AW148">
        <v>364</v>
      </c>
      <c r="AX148">
        <v>259</v>
      </c>
      <c r="AY148">
        <v>267</v>
      </c>
      <c r="AZ148">
        <v>270</v>
      </c>
      <c r="BA148">
        <v>209</v>
      </c>
      <c r="BB148">
        <v>312</v>
      </c>
      <c r="BC148">
        <v>259</v>
      </c>
      <c r="BD148">
        <v>244</v>
      </c>
      <c r="BE148">
        <v>195</v>
      </c>
      <c r="BF148">
        <v>217</v>
      </c>
      <c r="BG148">
        <v>184</v>
      </c>
      <c r="BH148">
        <v>219</v>
      </c>
      <c r="BI148">
        <v>209</v>
      </c>
      <c r="BJ148">
        <v>209</v>
      </c>
      <c r="BK148">
        <v>194</v>
      </c>
      <c r="BL148">
        <v>181</v>
      </c>
      <c r="BM148">
        <v>181</v>
      </c>
      <c r="BN148">
        <v>181</v>
      </c>
      <c r="BO148">
        <v>27308</v>
      </c>
    </row>
    <row r="149" spans="1:67" x14ac:dyDescent="0.3">
      <c r="A149" t="s">
        <v>157</v>
      </c>
      <c r="B149" t="s">
        <v>158</v>
      </c>
      <c r="C149" t="s">
        <v>333</v>
      </c>
      <c r="D149" t="s">
        <v>67</v>
      </c>
      <c r="E149" t="s">
        <v>68</v>
      </c>
      <c r="F149">
        <v>1420</v>
      </c>
      <c r="G149">
        <v>650</v>
      </c>
      <c r="H149">
        <v>316</v>
      </c>
      <c r="I149">
        <v>284</v>
      </c>
      <c r="J149">
        <v>279</v>
      </c>
      <c r="K149">
        <v>330</v>
      </c>
      <c r="L149">
        <v>299</v>
      </c>
      <c r="M149">
        <v>304</v>
      </c>
      <c r="N149">
        <v>238</v>
      </c>
      <c r="O149">
        <v>165</v>
      </c>
      <c r="P149">
        <v>192</v>
      </c>
      <c r="Q149">
        <v>177</v>
      </c>
      <c r="R149">
        <v>166</v>
      </c>
      <c r="S149">
        <v>161</v>
      </c>
      <c r="T149">
        <v>213</v>
      </c>
      <c r="U149">
        <v>249</v>
      </c>
      <c r="V149">
        <v>241</v>
      </c>
      <c r="W149">
        <v>266</v>
      </c>
      <c r="X149">
        <v>306</v>
      </c>
      <c r="Y149">
        <v>357</v>
      </c>
      <c r="Z149">
        <v>306</v>
      </c>
      <c r="AA149">
        <v>386</v>
      </c>
      <c r="AB149">
        <v>352</v>
      </c>
      <c r="AC149">
        <v>258</v>
      </c>
      <c r="AD149">
        <v>253</v>
      </c>
      <c r="AE149">
        <v>244</v>
      </c>
      <c r="AF149">
        <v>273</v>
      </c>
      <c r="AG149">
        <v>270</v>
      </c>
      <c r="AH149">
        <v>263</v>
      </c>
      <c r="AI149">
        <v>304</v>
      </c>
      <c r="AJ149">
        <v>311</v>
      </c>
      <c r="AK149">
        <v>319</v>
      </c>
      <c r="AL149">
        <v>546</v>
      </c>
      <c r="AM149">
        <v>472</v>
      </c>
      <c r="AN149">
        <v>477</v>
      </c>
      <c r="AO149">
        <v>408</v>
      </c>
      <c r="AP149">
        <v>549</v>
      </c>
      <c r="AQ149">
        <v>583</v>
      </c>
      <c r="AR149">
        <v>691</v>
      </c>
      <c r="AS149">
        <v>209</v>
      </c>
      <c r="AT149">
        <v>677</v>
      </c>
      <c r="AU149">
        <v>819</v>
      </c>
      <c r="AV149">
        <v>819</v>
      </c>
      <c r="AW149">
        <v>621</v>
      </c>
      <c r="AX149">
        <v>831</v>
      </c>
      <c r="AY149">
        <v>710</v>
      </c>
      <c r="AZ149">
        <v>687</v>
      </c>
      <c r="BA149">
        <v>616</v>
      </c>
      <c r="BB149">
        <v>476</v>
      </c>
      <c r="BC149">
        <v>490</v>
      </c>
      <c r="BD149">
        <v>606</v>
      </c>
      <c r="BE149">
        <v>560</v>
      </c>
      <c r="BF149">
        <v>450</v>
      </c>
      <c r="BG149">
        <v>429</v>
      </c>
      <c r="BH149">
        <v>428</v>
      </c>
      <c r="BI149">
        <v>465</v>
      </c>
      <c r="BJ149">
        <v>505</v>
      </c>
      <c r="BK149">
        <v>437</v>
      </c>
      <c r="BL149">
        <v>438</v>
      </c>
      <c r="BM149">
        <v>510</v>
      </c>
      <c r="BN149">
        <v>509</v>
      </c>
      <c r="BO149">
        <v>26170</v>
      </c>
    </row>
    <row r="150" spans="1:67" x14ac:dyDescent="0.3">
      <c r="A150" t="s">
        <v>85</v>
      </c>
      <c r="B150" t="s">
        <v>86</v>
      </c>
      <c r="C150" t="s">
        <v>333</v>
      </c>
      <c r="D150" t="s">
        <v>67</v>
      </c>
      <c r="E150" t="s">
        <v>68</v>
      </c>
      <c r="F150">
        <v>524</v>
      </c>
      <c r="G150">
        <v>212</v>
      </c>
      <c r="H150">
        <v>422</v>
      </c>
      <c r="I150">
        <v>590</v>
      </c>
      <c r="J150">
        <v>810</v>
      </c>
      <c r="K150">
        <v>1414</v>
      </c>
      <c r="L150">
        <v>605</v>
      </c>
      <c r="M150">
        <v>266</v>
      </c>
      <c r="N150">
        <v>382</v>
      </c>
      <c r="O150">
        <v>247</v>
      </c>
      <c r="P150">
        <v>177</v>
      </c>
      <c r="Q150">
        <v>201</v>
      </c>
      <c r="R150">
        <v>248</v>
      </c>
      <c r="S150">
        <v>251</v>
      </c>
      <c r="T150">
        <v>246</v>
      </c>
      <c r="U150">
        <v>272</v>
      </c>
      <c r="V150">
        <v>265</v>
      </c>
      <c r="W150">
        <v>371</v>
      </c>
      <c r="X150">
        <v>495</v>
      </c>
      <c r="Y150">
        <v>374</v>
      </c>
      <c r="Z150">
        <v>383</v>
      </c>
      <c r="AA150">
        <v>228</v>
      </c>
      <c r="AB150">
        <v>237</v>
      </c>
      <c r="AC150">
        <v>302</v>
      </c>
      <c r="AD150">
        <v>313</v>
      </c>
      <c r="AE150">
        <v>421</v>
      </c>
      <c r="AF150">
        <v>384</v>
      </c>
      <c r="AG150">
        <v>319</v>
      </c>
      <c r="AH150">
        <v>310</v>
      </c>
      <c r="AI150">
        <v>316</v>
      </c>
      <c r="AJ150">
        <v>398</v>
      </c>
      <c r="AK150">
        <v>760</v>
      </c>
      <c r="AL150">
        <v>538</v>
      </c>
      <c r="AM150">
        <v>709</v>
      </c>
      <c r="AN150">
        <v>900</v>
      </c>
      <c r="AO150">
        <v>1060</v>
      </c>
      <c r="AP150">
        <v>834</v>
      </c>
      <c r="AQ150">
        <v>787</v>
      </c>
      <c r="AR150">
        <v>689</v>
      </c>
      <c r="AS150">
        <v>588</v>
      </c>
      <c r="AT150">
        <v>199</v>
      </c>
      <c r="AU150">
        <v>161</v>
      </c>
      <c r="AV150">
        <v>198</v>
      </c>
      <c r="AW150">
        <v>223</v>
      </c>
      <c r="AX150">
        <v>209</v>
      </c>
      <c r="AY150">
        <v>219</v>
      </c>
      <c r="AZ150">
        <v>383</v>
      </c>
      <c r="BA150">
        <v>306</v>
      </c>
      <c r="BB150">
        <v>154</v>
      </c>
      <c r="BC150">
        <v>344</v>
      </c>
      <c r="BD150">
        <v>304</v>
      </c>
      <c r="BE150">
        <v>254</v>
      </c>
      <c r="BF150">
        <v>210</v>
      </c>
      <c r="BG150">
        <v>256</v>
      </c>
      <c r="BH150">
        <v>213</v>
      </c>
      <c r="BI150">
        <v>259</v>
      </c>
      <c r="BJ150">
        <v>237</v>
      </c>
      <c r="BK150">
        <v>365</v>
      </c>
      <c r="BL150">
        <v>348</v>
      </c>
      <c r="BM150">
        <v>357</v>
      </c>
      <c r="BN150">
        <v>544</v>
      </c>
      <c r="BO150">
        <v>24591</v>
      </c>
    </row>
    <row r="151" spans="1:67" x14ac:dyDescent="0.3">
      <c r="A151" t="s">
        <v>511</v>
      </c>
      <c r="B151" t="s">
        <v>512</v>
      </c>
      <c r="C151" t="s">
        <v>197</v>
      </c>
      <c r="D151" t="s">
        <v>67</v>
      </c>
      <c r="E151" t="s">
        <v>68</v>
      </c>
      <c r="F151">
        <v>177</v>
      </c>
      <c r="G151">
        <v>185</v>
      </c>
      <c r="H151">
        <v>180</v>
      </c>
      <c r="I151">
        <v>194</v>
      </c>
      <c r="J151">
        <v>178</v>
      </c>
      <c r="K151">
        <v>162</v>
      </c>
      <c r="L151">
        <v>159</v>
      </c>
      <c r="M151">
        <v>156</v>
      </c>
      <c r="N151">
        <v>165</v>
      </c>
      <c r="O151">
        <v>168</v>
      </c>
      <c r="P151">
        <v>154</v>
      </c>
      <c r="Q151">
        <v>148</v>
      </c>
      <c r="R151">
        <v>161</v>
      </c>
      <c r="S151">
        <v>143</v>
      </c>
      <c r="T151">
        <v>168</v>
      </c>
      <c r="U151">
        <v>182</v>
      </c>
      <c r="V151">
        <v>165</v>
      </c>
      <c r="W151">
        <v>177</v>
      </c>
      <c r="X151">
        <v>170</v>
      </c>
      <c r="Y151">
        <v>155</v>
      </c>
      <c r="Z151">
        <v>168</v>
      </c>
      <c r="AA151">
        <v>151</v>
      </c>
      <c r="AB151">
        <v>145</v>
      </c>
      <c r="AC151">
        <v>135</v>
      </c>
      <c r="AD151">
        <v>136</v>
      </c>
      <c r="AE151">
        <v>155</v>
      </c>
      <c r="AF151">
        <v>142</v>
      </c>
      <c r="AG151">
        <v>147</v>
      </c>
      <c r="AH151">
        <v>147</v>
      </c>
      <c r="AI151">
        <v>116</v>
      </c>
      <c r="AJ151">
        <v>144</v>
      </c>
      <c r="AK151">
        <v>269</v>
      </c>
      <c r="AL151">
        <v>266</v>
      </c>
      <c r="AM151">
        <v>263</v>
      </c>
      <c r="AN151">
        <v>209</v>
      </c>
      <c r="AO151">
        <v>253</v>
      </c>
      <c r="AP151">
        <v>263</v>
      </c>
      <c r="AQ151">
        <v>263</v>
      </c>
      <c r="AR151">
        <v>269</v>
      </c>
      <c r="AS151">
        <v>223</v>
      </c>
      <c r="AT151">
        <v>302</v>
      </c>
      <c r="AU151">
        <v>308</v>
      </c>
      <c r="AV151">
        <v>323</v>
      </c>
      <c r="AW151">
        <v>313</v>
      </c>
      <c r="AX151">
        <v>307</v>
      </c>
      <c r="AY151">
        <v>256</v>
      </c>
      <c r="AZ151">
        <v>265</v>
      </c>
      <c r="BA151">
        <v>746</v>
      </c>
      <c r="BB151">
        <v>699</v>
      </c>
      <c r="BC151">
        <v>339</v>
      </c>
      <c r="BD151">
        <v>372</v>
      </c>
      <c r="BE151">
        <v>361</v>
      </c>
      <c r="BF151">
        <v>314</v>
      </c>
      <c r="BG151">
        <v>395</v>
      </c>
      <c r="BH151">
        <v>572</v>
      </c>
      <c r="BI151">
        <v>604</v>
      </c>
      <c r="BJ151">
        <v>453</v>
      </c>
      <c r="BK151">
        <v>433</v>
      </c>
      <c r="BL151">
        <v>465</v>
      </c>
      <c r="BM151">
        <v>8097</v>
      </c>
      <c r="BN151">
        <v>578</v>
      </c>
      <c r="BO151">
        <v>23713</v>
      </c>
    </row>
    <row r="152" spans="1:67" x14ac:dyDescent="0.3">
      <c r="A152" t="s">
        <v>95</v>
      </c>
      <c r="B152" t="s">
        <v>96</v>
      </c>
      <c r="C152" t="s">
        <v>197</v>
      </c>
      <c r="D152" t="s">
        <v>67</v>
      </c>
      <c r="E152" t="s">
        <v>68</v>
      </c>
      <c r="F152">
        <v>120</v>
      </c>
      <c r="G152">
        <v>129</v>
      </c>
      <c r="H152">
        <v>143</v>
      </c>
      <c r="I152">
        <v>142</v>
      </c>
      <c r="J152">
        <v>137</v>
      </c>
      <c r="K152">
        <v>73</v>
      </c>
      <c r="L152">
        <v>128</v>
      </c>
      <c r="M152">
        <v>110</v>
      </c>
      <c r="N152">
        <v>125</v>
      </c>
      <c r="O152">
        <v>128</v>
      </c>
      <c r="P152">
        <v>125</v>
      </c>
      <c r="Q152">
        <v>113</v>
      </c>
      <c r="R152">
        <v>111</v>
      </c>
      <c r="S152">
        <v>92</v>
      </c>
      <c r="T152">
        <v>91</v>
      </c>
      <c r="U152">
        <v>109</v>
      </c>
      <c r="V152">
        <v>96</v>
      </c>
      <c r="W152">
        <v>99</v>
      </c>
      <c r="X152">
        <v>106</v>
      </c>
      <c r="Y152">
        <v>101</v>
      </c>
      <c r="Z152">
        <v>119</v>
      </c>
      <c r="AA152">
        <v>104</v>
      </c>
      <c r="AB152">
        <v>127</v>
      </c>
      <c r="AC152">
        <v>111</v>
      </c>
      <c r="AD152">
        <v>131</v>
      </c>
      <c r="AE152">
        <v>129</v>
      </c>
      <c r="AF152">
        <v>96</v>
      </c>
      <c r="AG152">
        <v>111</v>
      </c>
      <c r="AH152">
        <v>95</v>
      </c>
      <c r="AI152">
        <v>102</v>
      </c>
      <c r="AJ152">
        <v>85</v>
      </c>
      <c r="AK152">
        <v>102</v>
      </c>
      <c r="AL152">
        <v>89</v>
      </c>
      <c r="AM152">
        <v>89</v>
      </c>
      <c r="AN152">
        <v>90</v>
      </c>
      <c r="AO152">
        <v>77</v>
      </c>
      <c r="AP152">
        <v>91</v>
      </c>
      <c r="AQ152">
        <v>78</v>
      </c>
      <c r="AR152">
        <v>80</v>
      </c>
      <c r="AS152">
        <v>96</v>
      </c>
      <c r="AT152">
        <v>76</v>
      </c>
      <c r="AU152">
        <v>503</v>
      </c>
      <c r="AV152">
        <v>580</v>
      </c>
      <c r="AW152">
        <v>527</v>
      </c>
      <c r="AX152">
        <v>736</v>
      </c>
      <c r="AY152">
        <v>885</v>
      </c>
      <c r="AZ152">
        <v>924</v>
      </c>
      <c r="BA152">
        <v>746</v>
      </c>
      <c r="BB152">
        <v>699</v>
      </c>
      <c r="BC152">
        <v>339</v>
      </c>
      <c r="BD152">
        <v>372</v>
      </c>
      <c r="BE152">
        <v>361</v>
      </c>
      <c r="BF152">
        <v>314</v>
      </c>
      <c r="BG152">
        <v>395</v>
      </c>
      <c r="BH152">
        <v>572</v>
      </c>
      <c r="BI152">
        <v>604</v>
      </c>
      <c r="BJ152">
        <v>453</v>
      </c>
      <c r="BK152">
        <v>433</v>
      </c>
      <c r="BL152">
        <v>465</v>
      </c>
      <c r="BM152">
        <v>8097</v>
      </c>
      <c r="BN152">
        <v>578</v>
      </c>
      <c r="BO152">
        <v>22939</v>
      </c>
    </row>
    <row r="153" spans="1:67" x14ac:dyDescent="0.3">
      <c r="A153" t="s">
        <v>221</v>
      </c>
      <c r="B153" t="s">
        <v>222</v>
      </c>
      <c r="C153" t="s">
        <v>197</v>
      </c>
      <c r="D153" t="s">
        <v>67</v>
      </c>
      <c r="E153" t="s">
        <v>68</v>
      </c>
      <c r="F153">
        <v>74</v>
      </c>
      <c r="G153">
        <v>81</v>
      </c>
      <c r="H153">
        <v>78</v>
      </c>
      <c r="I153">
        <v>75</v>
      </c>
      <c r="J153">
        <v>75</v>
      </c>
      <c r="K153">
        <v>77</v>
      </c>
      <c r="L153">
        <v>88</v>
      </c>
      <c r="M153">
        <v>91</v>
      </c>
      <c r="N153">
        <v>96</v>
      </c>
      <c r="O153">
        <v>101</v>
      </c>
      <c r="P153">
        <v>103</v>
      </c>
      <c r="Q153">
        <v>112</v>
      </c>
      <c r="R153">
        <v>108</v>
      </c>
      <c r="S153">
        <v>85</v>
      </c>
      <c r="T153">
        <v>108</v>
      </c>
      <c r="U153">
        <v>113</v>
      </c>
      <c r="V153">
        <v>111</v>
      </c>
      <c r="W153">
        <v>114</v>
      </c>
      <c r="X153">
        <v>117</v>
      </c>
      <c r="Y153">
        <v>114</v>
      </c>
      <c r="Z153">
        <v>122</v>
      </c>
      <c r="AA153">
        <v>128</v>
      </c>
      <c r="AB153">
        <v>126</v>
      </c>
      <c r="AC153">
        <v>124</v>
      </c>
      <c r="AD153">
        <v>131</v>
      </c>
      <c r="AE153">
        <v>139</v>
      </c>
      <c r="AF153">
        <v>144</v>
      </c>
      <c r="AG153">
        <v>150</v>
      </c>
      <c r="AH153">
        <v>164</v>
      </c>
      <c r="AI153">
        <v>153</v>
      </c>
      <c r="AJ153">
        <v>151</v>
      </c>
      <c r="AK153">
        <v>144</v>
      </c>
      <c r="AL153">
        <v>148</v>
      </c>
      <c r="AM153">
        <v>176</v>
      </c>
      <c r="AN153">
        <v>176</v>
      </c>
      <c r="AO153">
        <v>174</v>
      </c>
      <c r="AP153">
        <v>187</v>
      </c>
      <c r="AQ153">
        <v>207</v>
      </c>
      <c r="AR153">
        <v>218</v>
      </c>
      <c r="AS153">
        <v>256</v>
      </c>
      <c r="AT153">
        <v>257</v>
      </c>
      <c r="AU153">
        <v>280</v>
      </c>
      <c r="AV153">
        <v>347</v>
      </c>
      <c r="AW153">
        <v>322</v>
      </c>
      <c r="AX153">
        <v>227</v>
      </c>
      <c r="AY153">
        <v>164</v>
      </c>
      <c r="AZ153">
        <v>175</v>
      </c>
      <c r="BA153">
        <v>139</v>
      </c>
      <c r="BB153">
        <v>141</v>
      </c>
      <c r="BC153">
        <v>160</v>
      </c>
      <c r="BD153">
        <v>423</v>
      </c>
      <c r="BE153">
        <v>500</v>
      </c>
      <c r="BF153">
        <v>420</v>
      </c>
      <c r="BG153">
        <v>606</v>
      </c>
      <c r="BH153">
        <v>450</v>
      </c>
      <c r="BI153">
        <v>506</v>
      </c>
      <c r="BJ153">
        <v>561</v>
      </c>
      <c r="BK153">
        <v>424</v>
      </c>
      <c r="BL153">
        <v>445</v>
      </c>
      <c r="BM153">
        <v>8097</v>
      </c>
      <c r="BN153">
        <v>1338</v>
      </c>
      <c r="BO153">
        <v>21121</v>
      </c>
    </row>
    <row r="154" spans="1:67" x14ac:dyDescent="0.3">
      <c r="A154" t="s">
        <v>123</v>
      </c>
      <c r="B154" t="s">
        <v>124</v>
      </c>
      <c r="C154" t="s">
        <v>333</v>
      </c>
      <c r="D154" t="s">
        <v>67</v>
      </c>
      <c r="E154" t="s">
        <v>68</v>
      </c>
      <c r="F154">
        <v>254</v>
      </c>
      <c r="G154">
        <v>225</v>
      </c>
      <c r="H154">
        <v>236</v>
      </c>
      <c r="I154">
        <v>252</v>
      </c>
      <c r="J154">
        <v>231</v>
      </c>
      <c r="K154">
        <v>318</v>
      </c>
      <c r="L154">
        <v>274</v>
      </c>
      <c r="M154">
        <v>420</v>
      </c>
      <c r="N154">
        <v>465</v>
      </c>
      <c r="O154">
        <v>351</v>
      </c>
      <c r="P154">
        <v>234</v>
      </c>
      <c r="Q154">
        <v>217</v>
      </c>
      <c r="R154">
        <v>213</v>
      </c>
      <c r="S154">
        <v>248</v>
      </c>
      <c r="T154">
        <v>268</v>
      </c>
      <c r="U154">
        <v>245</v>
      </c>
      <c r="V154">
        <v>235</v>
      </c>
      <c r="W154">
        <v>265</v>
      </c>
      <c r="X154">
        <v>262</v>
      </c>
      <c r="Y154">
        <v>235</v>
      </c>
      <c r="Z154">
        <v>247</v>
      </c>
      <c r="AA154">
        <v>265</v>
      </c>
      <c r="AB154">
        <v>301</v>
      </c>
      <c r="AC154">
        <v>301</v>
      </c>
      <c r="AD154">
        <v>255</v>
      </c>
      <c r="AE154">
        <v>186</v>
      </c>
      <c r="AF154">
        <v>194</v>
      </c>
      <c r="AG154">
        <v>211</v>
      </c>
      <c r="AH154">
        <v>195</v>
      </c>
      <c r="AI154">
        <v>336</v>
      </c>
      <c r="AJ154">
        <v>307</v>
      </c>
      <c r="AK154">
        <v>236</v>
      </c>
      <c r="AL154">
        <v>224</v>
      </c>
      <c r="AM154">
        <v>231</v>
      </c>
      <c r="AN154">
        <v>236</v>
      </c>
      <c r="AO154">
        <v>244</v>
      </c>
      <c r="AP154">
        <v>303</v>
      </c>
      <c r="AQ154">
        <v>335</v>
      </c>
      <c r="AR154">
        <v>268</v>
      </c>
      <c r="AS154">
        <v>317</v>
      </c>
      <c r="AT154">
        <v>584</v>
      </c>
      <c r="AU154">
        <v>503</v>
      </c>
      <c r="AV154">
        <v>580</v>
      </c>
      <c r="AW154">
        <v>527</v>
      </c>
      <c r="AX154">
        <v>736</v>
      </c>
      <c r="AY154">
        <v>885</v>
      </c>
      <c r="AZ154">
        <v>924</v>
      </c>
      <c r="BA154">
        <v>746</v>
      </c>
      <c r="BB154">
        <v>699</v>
      </c>
      <c r="BC154">
        <v>339</v>
      </c>
      <c r="BD154">
        <v>372</v>
      </c>
      <c r="BE154">
        <v>361</v>
      </c>
      <c r="BF154">
        <v>314</v>
      </c>
      <c r="BG154">
        <v>395</v>
      </c>
      <c r="BH154">
        <v>572</v>
      </c>
      <c r="BI154">
        <v>604</v>
      </c>
      <c r="BJ154">
        <v>453</v>
      </c>
      <c r="BK154">
        <v>41</v>
      </c>
      <c r="BL154">
        <v>20</v>
      </c>
      <c r="BM154">
        <v>297</v>
      </c>
      <c r="BN154">
        <v>306</v>
      </c>
      <c r="BO154">
        <v>20898</v>
      </c>
    </row>
    <row r="155" spans="1:67" x14ac:dyDescent="0.3">
      <c r="A155" t="s">
        <v>385</v>
      </c>
      <c r="B155" t="s">
        <v>386</v>
      </c>
      <c r="C155" t="s">
        <v>193</v>
      </c>
      <c r="D155" t="s">
        <v>67</v>
      </c>
      <c r="E155" t="s">
        <v>68</v>
      </c>
      <c r="F155">
        <v>254</v>
      </c>
      <c r="G155">
        <v>225</v>
      </c>
      <c r="H155">
        <v>236</v>
      </c>
      <c r="I155">
        <v>252</v>
      </c>
      <c r="J155">
        <v>231</v>
      </c>
      <c r="K155">
        <v>318</v>
      </c>
      <c r="L155">
        <v>274</v>
      </c>
      <c r="M155">
        <v>420</v>
      </c>
      <c r="N155">
        <v>465</v>
      </c>
      <c r="O155">
        <v>140</v>
      </c>
      <c r="P155">
        <v>136</v>
      </c>
      <c r="Q155">
        <v>131</v>
      </c>
      <c r="R155">
        <v>113</v>
      </c>
      <c r="S155">
        <v>104</v>
      </c>
      <c r="T155">
        <v>116</v>
      </c>
      <c r="U155">
        <v>93</v>
      </c>
      <c r="V155">
        <v>117</v>
      </c>
      <c r="W155">
        <v>149</v>
      </c>
      <c r="X155">
        <v>152</v>
      </c>
      <c r="Y155">
        <v>168</v>
      </c>
      <c r="Z155">
        <v>210</v>
      </c>
      <c r="AA155">
        <v>329</v>
      </c>
      <c r="AB155">
        <v>267</v>
      </c>
      <c r="AC155">
        <v>218</v>
      </c>
      <c r="AD155">
        <v>169</v>
      </c>
      <c r="AE155">
        <v>128</v>
      </c>
      <c r="AF155">
        <v>93</v>
      </c>
      <c r="AG155">
        <v>89</v>
      </c>
      <c r="AH155">
        <v>95</v>
      </c>
      <c r="AI155">
        <v>108</v>
      </c>
      <c r="AJ155">
        <v>121</v>
      </c>
      <c r="AK155">
        <v>151</v>
      </c>
      <c r="AL155">
        <v>173</v>
      </c>
      <c r="AM155">
        <v>211</v>
      </c>
      <c r="AN155">
        <v>275</v>
      </c>
      <c r="AO155">
        <v>237</v>
      </c>
      <c r="AP155">
        <v>317</v>
      </c>
      <c r="AQ155">
        <v>333</v>
      </c>
      <c r="AR155">
        <v>249</v>
      </c>
      <c r="AS155">
        <v>267</v>
      </c>
      <c r="AT155">
        <v>347</v>
      </c>
      <c r="AU155">
        <v>208</v>
      </c>
      <c r="AV155">
        <v>339</v>
      </c>
      <c r="AW155">
        <v>494</v>
      </c>
      <c r="AX155">
        <v>143</v>
      </c>
      <c r="AY155">
        <v>177</v>
      </c>
      <c r="AZ155">
        <v>330</v>
      </c>
      <c r="BA155">
        <v>167</v>
      </c>
      <c r="BB155">
        <v>210</v>
      </c>
      <c r="BC155">
        <v>442</v>
      </c>
      <c r="BD155">
        <v>213</v>
      </c>
      <c r="BE155">
        <v>176</v>
      </c>
      <c r="BF155">
        <v>274</v>
      </c>
      <c r="BG155">
        <v>337</v>
      </c>
      <c r="BH155">
        <v>219</v>
      </c>
      <c r="BI155">
        <v>567</v>
      </c>
      <c r="BJ155">
        <v>1862</v>
      </c>
      <c r="BK155">
        <v>2375</v>
      </c>
      <c r="BL155">
        <v>1212</v>
      </c>
      <c r="BM155">
        <v>820</v>
      </c>
      <c r="BN155">
        <v>468</v>
      </c>
      <c r="BO155">
        <v>19514</v>
      </c>
    </row>
    <row r="156" spans="1:67" x14ac:dyDescent="0.3">
      <c r="A156" t="s">
        <v>451</v>
      </c>
      <c r="B156" t="s">
        <v>452</v>
      </c>
      <c r="C156" t="s">
        <v>193</v>
      </c>
      <c r="D156" t="s">
        <v>67</v>
      </c>
      <c r="E156" t="s">
        <v>68</v>
      </c>
      <c r="F156">
        <v>100</v>
      </c>
      <c r="G156">
        <v>100</v>
      </c>
      <c r="H156">
        <v>100</v>
      </c>
      <c r="I156">
        <v>100</v>
      </c>
      <c r="J156">
        <v>100</v>
      </c>
      <c r="K156">
        <v>103</v>
      </c>
      <c r="L156">
        <v>108</v>
      </c>
      <c r="M156">
        <v>123</v>
      </c>
      <c r="N156">
        <v>112</v>
      </c>
      <c r="O156">
        <v>106</v>
      </c>
      <c r="P156">
        <v>107</v>
      </c>
      <c r="Q156">
        <v>108</v>
      </c>
      <c r="R156">
        <v>116</v>
      </c>
      <c r="S156">
        <v>115</v>
      </c>
      <c r="T156">
        <v>116</v>
      </c>
      <c r="U156">
        <v>111</v>
      </c>
      <c r="V156">
        <v>108</v>
      </c>
      <c r="W156">
        <v>115</v>
      </c>
      <c r="X156">
        <v>111</v>
      </c>
      <c r="Y156">
        <v>108</v>
      </c>
      <c r="Z156">
        <v>108</v>
      </c>
      <c r="AA156">
        <v>104</v>
      </c>
      <c r="AB156">
        <v>103</v>
      </c>
      <c r="AC156">
        <v>102</v>
      </c>
      <c r="AD156">
        <v>111</v>
      </c>
      <c r="AE156">
        <v>98</v>
      </c>
      <c r="AF156">
        <v>95</v>
      </c>
      <c r="AG156">
        <v>102</v>
      </c>
      <c r="AH156">
        <v>103</v>
      </c>
      <c r="AI156">
        <v>105</v>
      </c>
      <c r="AJ156">
        <v>102</v>
      </c>
      <c r="AK156">
        <v>100</v>
      </c>
      <c r="AL156">
        <v>97</v>
      </c>
      <c r="AM156">
        <v>97</v>
      </c>
      <c r="AN156">
        <v>110</v>
      </c>
      <c r="AO156">
        <v>102</v>
      </c>
      <c r="AP156">
        <v>186</v>
      </c>
      <c r="AQ156">
        <v>192</v>
      </c>
      <c r="AR156">
        <v>244</v>
      </c>
      <c r="AS156">
        <v>512</v>
      </c>
      <c r="AT156">
        <v>650</v>
      </c>
      <c r="AU156">
        <v>564</v>
      </c>
      <c r="AV156">
        <v>469</v>
      </c>
      <c r="AW156">
        <v>240</v>
      </c>
      <c r="AX156">
        <v>217</v>
      </c>
      <c r="AY156">
        <v>239</v>
      </c>
      <c r="AZ156">
        <v>188</v>
      </c>
      <c r="BA156">
        <v>182</v>
      </c>
      <c r="BB156">
        <v>209</v>
      </c>
      <c r="BC156">
        <v>273</v>
      </c>
      <c r="BD156">
        <v>327</v>
      </c>
      <c r="BE156">
        <v>258</v>
      </c>
      <c r="BF156">
        <v>273</v>
      </c>
      <c r="BG156">
        <v>223</v>
      </c>
      <c r="BH156">
        <v>184</v>
      </c>
      <c r="BI156">
        <v>241</v>
      </c>
      <c r="BJ156">
        <v>233</v>
      </c>
      <c r="BK156">
        <v>318</v>
      </c>
      <c r="BL156">
        <v>473</v>
      </c>
      <c r="BM156">
        <v>8097</v>
      </c>
      <c r="BN156">
        <v>578</v>
      </c>
      <c r="BO156">
        <v>19376</v>
      </c>
    </row>
    <row r="157" spans="1:67" x14ac:dyDescent="0.3">
      <c r="A157" t="s">
        <v>115</v>
      </c>
      <c r="B157" t="s">
        <v>116</v>
      </c>
      <c r="C157" t="s">
        <v>197</v>
      </c>
      <c r="D157" t="s">
        <v>67</v>
      </c>
      <c r="E157" t="s">
        <v>68</v>
      </c>
      <c r="F157">
        <v>254</v>
      </c>
      <c r="G157">
        <v>225</v>
      </c>
      <c r="H157">
        <v>236</v>
      </c>
      <c r="I157">
        <v>252</v>
      </c>
      <c r="J157">
        <v>231</v>
      </c>
      <c r="K157">
        <v>318</v>
      </c>
      <c r="L157">
        <v>274</v>
      </c>
      <c r="M157">
        <v>420</v>
      </c>
      <c r="N157">
        <v>465</v>
      </c>
      <c r="O157">
        <v>351</v>
      </c>
      <c r="P157">
        <v>234</v>
      </c>
      <c r="Q157">
        <v>217</v>
      </c>
      <c r="R157">
        <v>213</v>
      </c>
      <c r="S157">
        <v>248</v>
      </c>
      <c r="T157">
        <v>268</v>
      </c>
      <c r="U157">
        <v>245</v>
      </c>
      <c r="V157">
        <v>235</v>
      </c>
      <c r="W157">
        <v>265</v>
      </c>
      <c r="X157">
        <v>262</v>
      </c>
      <c r="Y157">
        <v>235</v>
      </c>
      <c r="Z157">
        <v>247</v>
      </c>
      <c r="AA157">
        <v>265</v>
      </c>
      <c r="AB157">
        <v>301</v>
      </c>
      <c r="AC157">
        <v>301</v>
      </c>
      <c r="AD157">
        <v>255</v>
      </c>
      <c r="AE157">
        <v>186</v>
      </c>
      <c r="AF157">
        <v>194</v>
      </c>
      <c r="AG157">
        <v>211</v>
      </c>
      <c r="AH157">
        <v>195</v>
      </c>
      <c r="AI157">
        <v>336</v>
      </c>
      <c r="AJ157">
        <v>307</v>
      </c>
      <c r="AK157">
        <v>236</v>
      </c>
      <c r="AL157">
        <v>224</v>
      </c>
      <c r="AM157">
        <v>231</v>
      </c>
      <c r="AN157">
        <v>236</v>
      </c>
      <c r="AO157">
        <v>244</v>
      </c>
      <c r="AP157">
        <v>303</v>
      </c>
      <c r="AQ157">
        <v>335</v>
      </c>
      <c r="AR157">
        <v>268</v>
      </c>
      <c r="AS157">
        <v>317</v>
      </c>
      <c r="AT157">
        <v>584</v>
      </c>
      <c r="AU157">
        <v>503</v>
      </c>
      <c r="AV157">
        <v>580</v>
      </c>
      <c r="AW157">
        <v>527</v>
      </c>
      <c r="AX157">
        <v>736</v>
      </c>
      <c r="AY157">
        <v>885</v>
      </c>
      <c r="AZ157">
        <v>924</v>
      </c>
      <c r="BA157">
        <v>746</v>
      </c>
      <c r="BB157">
        <v>164</v>
      </c>
      <c r="BC157">
        <v>259</v>
      </c>
      <c r="BD157">
        <v>124</v>
      </c>
      <c r="BE157">
        <v>192</v>
      </c>
      <c r="BF157">
        <v>210</v>
      </c>
      <c r="BG157">
        <v>180</v>
      </c>
      <c r="BH157">
        <v>169</v>
      </c>
      <c r="BI157">
        <v>253</v>
      </c>
      <c r="BJ157">
        <v>227</v>
      </c>
      <c r="BK157">
        <v>183</v>
      </c>
      <c r="BL157">
        <v>462</v>
      </c>
      <c r="BM157">
        <v>275</v>
      </c>
      <c r="BN157">
        <v>206</v>
      </c>
      <c r="BO157">
        <v>19029</v>
      </c>
    </row>
    <row r="158" spans="1:67" x14ac:dyDescent="0.3">
      <c r="A158" t="s">
        <v>125</v>
      </c>
      <c r="B158" t="s">
        <v>126</v>
      </c>
      <c r="C158" t="s">
        <v>333</v>
      </c>
      <c r="D158" t="s">
        <v>67</v>
      </c>
      <c r="E158" t="s">
        <v>68</v>
      </c>
      <c r="F158">
        <v>215</v>
      </c>
      <c r="G158">
        <v>205</v>
      </c>
      <c r="H158">
        <v>250</v>
      </c>
      <c r="I158">
        <v>229</v>
      </c>
      <c r="J158">
        <v>287</v>
      </c>
      <c r="K158">
        <v>305</v>
      </c>
      <c r="L158">
        <v>324</v>
      </c>
      <c r="M158">
        <v>339</v>
      </c>
      <c r="N158">
        <v>410</v>
      </c>
      <c r="O158">
        <v>446</v>
      </c>
      <c r="P158">
        <v>325</v>
      </c>
      <c r="Q158">
        <v>385</v>
      </c>
      <c r="R158">
        <v>325</v>
      </c>
      <c r="S158">
        <v>291</v>
      </c>
      <c r="T158">
        <v>262</v>
      </c>
      <c r="U158">
        <v>225</v>
      </c>
      <c r="V158">
        <v>238</v>
      </c>
      <c r="W158">
        <v>230</v>
      </c>
      <c r="X158">
        <v>232</v>
      </c>
      <c r="Y158">
        <v>214</v>
      </c>
      <c r="Z158">
        <v>180</v>
      </c>
      <c r="AA158">
        <v>181</v>
      </c>
      <c r="AB158">
        <v>145</v>
      </c>
      <c r="AC158">
        <v>159</v>
      </c>
      <c r="AD158">
        <v>162</v>
      </c>
      <c r="AE158">
        <v>177</v>
      </c>
      <c r="AF158">
        <v>173</v>
      </c>
      <c r="AG158">
        <v>172</v>
      </c>
      <c r="AH158">
        <v>156</v>
      </c>
      <c r="AI158">
        <v>170</v>
      </c>
      <c r="AJ158">
        <v>177</v>
      </c>
      <c r="AK158">
        <v>191</v>
      </c>
      <c r="AL158">
        <v>211</v>
      </c>
      <c r="AM158">
        <v>207</v>
      </c>
      <c r="AN158">
        <v>185</v>
      </c>
      <c r="AO158">
        <v>216</v>
      </c>
      <c r="AP158">
        <v>239</v>
      </c>
      <c r="AQ158">
        <v>242</v>
      </c>
      <c r="AR158">
        <v>230</v>
      </c>
      <c r="AS158">
        <v>251</v>
      </c>
      <c r="AT158">
        <v>278</v>
      </c>
      <c r="AU158">
        <v>276</v>
      </c>
      <c r="AV158">
        <v>313</v>
      </c>
      <c r="AW158">
        <v>349</v>
      </c>
      <c r="AX158">
        <v>282</v>
      </c>
      <c r="AY158">
        <v>280</v>
      </c>
      <c r="AZ158">
        <v>341</v>
      </c>
      <c r="BA158">
        <v>335</v>
      </c>
      <c r="BB158">
        <v>275</v>
      </c>
      <c r="BC158">
        <v>323</v>
      </c>
      <c r="BD158">
        <v>402</v>
      </c>
      <c r="BE158">
        <v>392</v>
      </c>
      <c r="BF158">
        <v>443</v>
      </c>
      <c r="BG158">
        <v>481</v>
      </c>
      <c r="BH158">
        <v>403</v>
      </c>
      <c r="BI158">
        <v>527</v>
      </c>
      <c r="BJ158">
        <v>636</v>
      </c>
      <c r="BK158">
        <v>591</v>
      </c>
      <c r="BL158">
        <v>804</v>
      </c>
      <c r="BM158">
        <v>791</v>
      </c>
      <c r="BN158">
        <v>757</v>
      </c>
      <c r="BO158">
        <v>18840</v>
      </c>
    </row>
    <row r="159" spans="1:67" x14ac:dyDescent="0.3">
      <c r="A159" t="s">
        <v>493</v>
      </c>
      <c r="B159" t="s">
        <v>494</v>
      </c>
      <c r="C159" t="s">
        <v>197</v>
      </c>
      <c r="D159" t="s">
        <v>67</v>
      </c>
      <c r="E159" t="s">
        <v>68</v>
      </c>
      <c r="F159">
        <v>254</v>
      </c>
      <c r="G159">
        <v>225</v>
      </c>
      <c r="H159">
        <v>236</v>
      </c>
      <c r="I159">
        <v>252</v>
      </c>
      <c r="J159">
        <v>231</v>
      </c>
      <c r="K159">
        <v>318</v>
      </c>
      <c r="L159">
        <v>274</v>
      </c>
      <c r="M159">
        <v>420</v>
      </c>
      <c r="N159">
        <v>465</v>
      </c>
      <c r="O159">
        <v>351</v>
      </c>
      <c r="P159">
        <v>234</v>
      </c>
      <c r="Q159">
        <v>217</v>
      </c>
      <c r="R159">
        <v>213</v>
      </c>
      <c r="S159">
        <v>248</v>
      </c>
      <c r="T159">
        <v>268</v>
      </c>
      <c r="U159">
        <v>245</v>
      </c>
      <c r="V159">
        <v>235</v>
      </c>
      <c r="W159">
        <v>265</v>
      </c>
      <c r="X159">
        <v>262</v>
      </c>
      <c r="Y159">
        <v>235</v>
      </c>
      <c r="Z159">
        <v>247</v>
      </c>
      <c r="AA159">
        <v>265</v>
      </c>
      <c r="AB159">
        <v>301</v>
      </c>
      <c r="AC159">
        <v>301</v>
      </c>
      <c r="AD159">
        <v>255</v>
      </c>
      <c r="AE159">
        <v>186</v>
      </c>
      <c r="AF159">
        <v>194</v>
      </c>
      <c r="AG159">
        <v>211</v>
      </c>
      <c r="AH159">
        <v>195</v>
      </c>
      <c r="AI159">
        <v>336</v>
      </c>
      <c r="AJ159">
        <v>307</v>
      </c>
      <c r="AK159">
        <v>236</v>
      </c>
      <c r="AL159">
        <v>224</v>
      </c>
      <c r="AM159">
        <v>231</v>
      </c>
      <c r="AN159">
        <v>236</v>
      </c>
      <c r="AO159">
        <v>244</v>
      </c>
      <c r="AP159">
        <v>303</v>
      </c>
      <c r="AQ159">
        <v>335</v>
      </c>
      <c r="AR159">
        <v>268</v>
      </c>
      <c r="AS159">
        <v>317</v>
      </c>
      <c r="AT159">
        <v>584</v>
      </c>
      <c r="AU159">
        <v>503</v>
      </c>
      <c r="AV159">
        <v>580</v>
      </c>
      <c r="AW159">
        <v>527</v>
      </c>
      <c r="AX159">
        <v>736</v>
      </c>
      <c r="AY159">
        <v>297</v>
      </c>
      <c r="AZ159">
        <v>270</v>
      </c>
      <c r="BA159">
        <v>305</v>
      </c>
      <c r="BB159">
        <v>289</v>
      </c>
      <c r="BC159">
        <v>190</v>
      </c>
      <c r="BD159">
        <v>176</v>
      </c>
      <c r="BE159">
        <v>237</v>
      </c>
      <c r="BF159">
        <v>211</v>
      </c>
      <c r="BG159">
        <v>223</v>
      </c>
      <c r="BH159">
        <v>258</v>
      </c>
      <c r="BI159">
        <v>347</v>
      </c>
      <c r="BJ159">
        <v>262</v>
      </c>
      <c r="BK159">
        <v>150</v>
      </c>
      <c r="BL159">
        <v>156</v>
      </c>
      <c r="BM159">
        <v>281</v>
      </c>
      <c r="BN159">
        <v>138</v>
      </c>
      <c r="BO159">
        <v>17360</v>
      </c>
    </row>
    <row r="160" spans="1:67" x14ac:dyDescent="0.3">
      <c r="A160" t="s">
        <v>590</v>
      </c>
      <c r="B160" t="s">
        <v>591</v>
      </c>
      <c r="C160" t="s">
        <v>499</v>
      </c>
      <c r="D160" t="s">
        <v>67</v>
      </c>
      <c r="E160" t="s">
        <v>68</v>
      </c>
      <c r="F160">
        <v>377</v>
      </c>
      <c r="G160">
        <v>356</v>
      </c>
      <c r="H160">
        <v>321</v>
      </c>
      <c r="I160">
        <v>460</v>
      </c>
      <c r="J160">
        <v>375</v>
      </c>
      <c r="K160">
        <v>376</v>
      </c>
      <c r="L160">
        <v>331</v>
      </c>
      <c r="M160">
        <v>339</v>
      </c>
      <c r="N160">
        <v>184</v>
      </c>
      <c r="O160">
        <v>156</v>
      </c>
      <c r="P160">
        <v>138</v>
      </c>
      <c r="Q160">
        <v>134</v>
      </c>
      <c r="R160">
        <v>138</v>
      </c>
      <c r="S160">
        <v>142</v>
      </c>
      <c r="T160">
        <v>134</v>
      </c>
      <c r="U160">
        <v>119</v>
      </c>
      <c r="V160">
        <v>129</v>
      </c>
      <c r="W160">
        <v>134</v>
      </c>
      <c r="X160">
        <v>118</v>
      </c>
      <c r="Y160">
        <v>153</v>
      </c>
      <c r="Z160">
        <v>158</v>
      </c>
      <c r="AA160">
        <v>152</v>
      </c>
      <c r="AB160">
        <v>145</v>
      </c>
      <c r="AC160">
        <v>129</v>
      </c>
      <c r="AD160">
        <v>147</v>
      </c>
      <c r="AE160">
        <v>131</v>
      </c>
      <c r="AF160">
        <v>126</v>
      </c>
      <c r="AG160">
        <v>141</v>
      </c>
      <c r="AH160">
        <v>142</v>
      </c>
      <c r="AI160">
        <v>134</v>
      </c>
      <c r="AJ160">
        <v>131</v>
      </c>
      <c r="AK160">
        <v>101</v>
      </c>
      <c r="AL160">
        <v>133</v>
      </c>
      <c r="AM160">
        <v>126</v>
      </c>
      <c r="AN160">
        <v>121</v>
      </c>
      <c r="AO160">
        <v>138</v>
      </c>
      <c r="AP160">
        <v>145</v>
      </c>
      <c r="AQ160">
        <v>160</v>
      </c>
      <c r="AR160">
        <v>150</v>
      </c>
      <c r="AS160">
        <v>164</v>
      </c>
      <c r="AT160">
        <v>178</v>
      </c>
      <c r="AU160">
        <v>140</v>
      </c>
      <c r="AV160">
        <v>163</v>
      </c>
      <c r="AW160">
        <v>85</v>
      </c>
      <c r="AX160">
        <v>97</v>
      </c>
      <c r="AY160">
        <v>210</v>
      </c>
      <c r="AZ160">
        <v>171</v>
      </c>
      <c r="BA160">
        <v>252</v>
      </c>
      <c r="BB160">
        <v>456</v>
      </c>
      <c r="BC160">
        <v>442</v>
      </c>
      <c r="BD160">
        <v>399</v>
      </c>
      <c r="BE160">
        <v>360</v>
      </c>
      <c r="BF160">
        <v>369</v>
      </c>
      <c r="BG160">
        <v>350</v>
      </c>
      <c r="BH160">
        <v>252</v>
      </c>
      <c r="BI160">
        <v>945</v>
      </c>
      <c r="BJ160">
        <v>672</v>
      </c>
      <c r="BK160">
        <v>624</v>
      </c>
      <c r="BL160">
        <v>624</v>
      </c>
      <c r="BM160">
        <v>213</v>
      </c>
      <c r="BN160">
        <v>213</v>
      </c>
      <c r="BO160">
        <v>14603</v>
      </c>
    </row>
    <row r="161" spans="1:67" x14ac:dyDescent="0.3">
      <c r="A161" t="s">
        <v>319</v>
      </c>
      <c r="B161" t="s">
        <v>320</v>
      </c>
      <c r="C161" t="s">
        <v>371</v>
      </c>
      <c r="D161" t="s">
        <v>67</v>
      </c>
      <c r="E161" t="s">
        <v>68</v>
      </c>
      <c r="F161">
        <v>254</v>
      </c>
      <c r="G161">
        <v>225</v>
      </c>
      <c r="H161">
        <v>236</v>
      </c>
      <c r="I161">
        <v>252</v>
      </c>
      <c r="J161">
        <v>231</v>
      </c>
      <c r="K161">
        <v>318</v>
      </c>
      <c r="L161">
        <v>274</v>
      </c>
      <c r="M161">
        <v>420</v>
      </c>
      <c r="N161">
        <v>465</v>
      </c>
      <c r="O161">
        <v>351</v>
      </c>
      <c r="P161">
        <v>234</v>
      </c>
      <c r="Q161">
        <v>217</v>
      </c>
      <c r="R161">
        <v>213</v>
      </c>
      <c r="S161">
        <v>248</v>
      </c>
      <c r="T161">
        <v>268</v>
      </c>
      <c r="U161">
        <v>245</v>
      </c>
      <c r="V161">
        <v>1</v>
      </c>
      <c r="W161">
        <v>1</v>
      </c>
      <c r="X161">
        <v>1</v>
      </c>
      <c r="Y161">
        <v>1</v>
      </c>
      <c r="Z161">
        <v>1</v>
      </c>
      <c r="AA161">
        <v>1</v>
      </c>
      <c r="AB161">
        <v>1</v>
      </c>
      <c r="AC161">
        <v>1</v>
      </c>
      <c r="AD161">
        <v>1</v>
      </c>
      <c r="AE161">
        <v>1</v>
      </c>
      <c r="AF161">
        <v>1</v>
      </c>
      <c r="AG161">
        <v>1</v>
      </c>
      <c r="AH161">
        <v>1</v>
      </c>
      <c r="AI161">
        <v>336</v>
      </c>
      <c r="AJ161">
        <v>307</v>
      </c>
      <c r="AK161">
        <v>1</v>
      </c>
      <c r="AL161">
        <v>1</v>
      </c>
      <c r="AM161">
        <v>1</v>
      </c>
      <c r="AN161">
        <v>1</v>
      </c>
      <c r="AO161">
        <v>1</v>
      </c>
      <c r="AP161">
        <v>1</v>
      </c>
      <c r="AQ161">
        <v>1</v>
      </c>
      <c r="AR161">
        <v>1</v>
      </c>
      <c r="AS161">
        <v>1</v>
      </c>
      <c r="AT161">
        <v>1</v>
      </c>
      <c r="AU161">
        <v>1</v>
      </c>
      <c r="AV161">
        <v>1</v>
      </c>
      <c r="AW161">
        <v>1</v>
      </c>
      <c r="AX161">
        <v>1</v>
      </c>
      <c r="AY161">
        <v>1</v>
      </c>
      <c r="AZ161">
        <v>1</v>
      </c>
      <c r="BA161">
        <v>2</v>
      </c>
      <c r="BB161">
        <v>1</v>
      </c>
      <c r="BC161">
        <v>1</v>
      </c>
      <c r="BD161">
        <v>2</v>
      </c>
      <c r="BE161">
        <v>2</v>
      </c>
      <c r="BF161">
        <v>2</v>
      </c>
      <c r="BG161">
        <v>2</v>
      </c>
      <c r="BH161">
        <v>2</v>
      </c>
      <c r="BI161">
        <v>2</v>
      </c>
      <c r="BJ161">
        <v>2</v>
      </c>
      <c r="BK161">
        <v>4</v>
      </c>
      <c r="BL161">
        <v>465</v>
      </c>
      <c r="BM161">
        <v>8097</v>
      </c>
      <c r="BN161">
        <v>578</v>
      </c>
      <c r="BO161">
        <v>14285</v>
      </c>
    </row>
    <row r="162" spans="1:67" x14ac:dyDescent="0.3">
      <c r="A162" t="s">
        <v>175</v>
      </c>
      <c r="B162" t="s">
        <v>176</v>
      </c>
      <c r="C162" t="s">
        <v>197</v>
      </c>
      <c r="D162" t="s">
        <v>67</v>
      </c>
      <c r="E162" t="s">
        <v>68</v>
      </c>
      <c r="F162">
        <v>254</v>
      </c>
      <c r="G162">
        <v>225</v>
      </c>
      <c r="H162">
        <v>236</v>
      </c>
      <c r="I162">
        <v>252</v>
      </c>
      <c r="J162">
        <v>231</v>
      </c>
      <c r="K162">
        <v>318</v>
      </c>
      <c r="L162">
        <v>274</v>
      </c>
      <c r="M162">
        <v>420</v>
      </c>
      <c r="N162">
        <v>465</v>
      </c>
      <c r="O162">
        <v>351</v>
      </c>
      <c r="P162">
        <v>234</v>
      </c>
      <c r="Q162">
        <v>217</v>
      </c>
      <c r="R162">
        <v>213</v>
      </c>
      <c r="S162">
        <v>248</v>
      </c>
      <c r="T162">
        <v>268</v>
      </c>
      <c r="U162">
        <v>245</v>
      </c>
      <c r="V162">
        <v>235</v>
      </c>
      <c r="W162">
        <v>265</v>
      </c>
      <c r="X162">
        <v>262</v>
      </c>
      <c r="Y162">
        <v>235</v>
      </c>
      <c r="Z162">
        <v>247</v>
      </c>
      <c r="AA162">
        <v>265</v>
      </c>
      <c r="AB162">
        <v>301</v>
      </c>
      <c r="AC162">
        <v>301</v>
      </c>
      <c r="AD162">
        <v>255</v>
      </c>
      <c r="AE162">
        <v>186</v>
      </c>
      <c r="AF162">
        <v>194</v>
      </c>
      <c r="AG162">
        <v>211</v>
      </c>
      <c r="AH162">
        <v>195</v>
      </c>
      <c r="AI162">
        <v>336</v>
      </c>
      <c r="AJ162">
        <v>307</v>
      </c>
      <c r="AK162">
        <v>236</v>
      </c>
      <c r="AL162">
        <v>139</v>
      </c>
      <c r="AM162">
        <v>95</v>
      </c>
      <c r="AN162">
        <v>105</v>
      </c>
      <c r="AO162">
        <v>106</v>
      </c>
      <c r="AP162">
        <v>109</v>
      </c>
      <c r="AQ162">
        <v>97</v>
      </c>
      <c r="AR162">
        <v>94</v>
      </c>
      <c r="AS162">
        <v>101</v>
      </c>
      <c r="AT162">
        <v>120</v>
      </c>
      <c r="AU162">
        <v>175</v>
      </c>
      <c r="AV162">
        <v>131</v>
      </c>
      <c r="AW162">
        <v>128</v>
      </c>
      <c r="AX162">
        <v>154</v>
      </c>
      <c r="AY162">
        <v>148</v>
      </c>
      <c r="AZ162">
        <v>140</v>
      </c>
      <c r="BA162">
        <v>165</v>
      </c>
      <c r="BB162">
        <v>121</v>
      </c>
      <c r="BC162">
        <v>141</v>
      </c>
      <c r="BD162">
        <v>184</v>
      </c>
      <c r="BE162">
        <v>152</v>
      </c>
      <c r="BF162">
        <v>249</v>
      </c>
      <c r="BG162">
        <v>340</v>
      </c>
      <c r="BH162">
        <v>276</v>
      </c>
      <c r="BI162">
        <v>295</v>
      </c>
      <c r="BJ162">
        <v>313</v>
      </c>
      <c r="BK162">
        <v>288</v>
      </c>
      <c r="BL162">
        <v>364</v>
      </c>
      <c r="BM162">
        <v>476</v>
      </c>
      <c r="BN162">
        <v>254</v>
      </c>
      <c r="BO162">
        <v>13942</v>
      </c>
    </row>
    <row r="163" spans="1:67" x14ac:dyDescent="0.3">
      <c r="A163" t="s">
        <v>107</v>
      </c>
      <c r="B163" t="s">
        <v>108</v>
      </c>
      <c r="C163" t="s">
        <v>473</v>
      </c>
      <c r="D163" t="s">
        <v>67</v>
      </c>
      <c r="E163" t="s">
        <v>68</v>
      </c>
      <c r="F163">
        <v>290</v>
      </c>
      <c r="G163">
        <v>84</v>
      </c>
      <c r="H163">
        <v>108</v>
      </c>
      <c r="I163">
        <v>129</v>
      </c>
      <c r="J163">
        <v>129</v>
      </c>
      <c r="K163">
        <v>177</v>
      </c>
      <c r="L163">
        <v>193</v>
      </c>
      <c r="M163">
        <v>272</v>
      </c>
      <c r="N163">
        <v>299</v>
      </c>
      <c r="O163">
        <v>179</v>
      </c>
      <c r="P163">
        <v>538</v>
      </c>
      <c r="Q163">
        <v>198</v>
      </c>
      <c r="R163">
        <v>141</v>
      </c>
      <c r="S163">
        <v>278</v>
      </c>
      <c r="T163">
        <v>141</v>
      </c>
      <c r="U163">
        <v>165</v>
      </c>
      <c r="V163">
        <v>273</v>
      </c>
      <c r="W163">
        <v>218</v>
      </c>
      <c r="X163">
        <v>203</v>
      </c>
      <c r="Y163">
        <v>216</v>
      </c>
      <c r="Z163">
        <v>182</v>
      </c>
      <c r="AA163">
        <v>173</v>
      </c>
      <c r="AB163">
        <v>147</v>
      </c>
      <c r="AC163">
        <v>159</v>
      </c>
      <c r="AD163">
        <v>126</v>
      </c>
      <c r="AE163">
        <v>138</v>
      </c>
      <c r="AF163">
        <v>110</v>
      </c>
      <c r="AG163">
        <v>107</v>
      </c>
      <c r="AH163">
        <v>122</v>
      </c>
      <c r="AI163">
        <v>132</v>
      </c>
      <c r="AJ163">
        <v>126</v>
      </c>
      <c r="AK163">
        <v>104</v>
      </c>
      <c r="AL163">
        <v>91</v>
      </c>
      <c r="AM163">
        <v>110</v>
      </c>
      <c r="AN163">
        <v>115</v>
      </c>
      <c r="AO163">
        <v>122</v>
      </c>
      <c r="AP163">
        <v>123</v>
      </c>
      <c r="AQ163">
        <v>112</v>
      </c>
      <c r="AR163">
        <v>124</v>
      </c>
      <c r="AS163">
        <v>115</v>
      </c>
      <c r="AT163">
        <v>124</v>
      </c>
      <c r="AU163">
        <v>130</v>
      </c>
      <c r="AV163">
        <v>131</v>
      </c>
      <c r="AW163">
        <v>141</v>
      </c>
      <c r="AX163">
        <v>165</v>
      </c>
      <c r="AY163">
        <v>173</v>
      </c>
      <c r="AZ163">
        <v>157</v>
      </c>
      <c r="BA163">
        <v>208</v>
      </c>
      <c r="BB163">
        <v>239</v>
      </c>
      <c r="BC163">
        <v>307</v>
      </c>
      <c r="BD163">
        <v>416</v>
      </c>
      <c r="BE163">
        <v>408</v>
      </c>
      <c r="BF163">
        <v>385</v>
      </c>
      <c r="BG163">
        <v>470</v>
      </c>
      <c r="BH163">
        <v>477</v>
      </c>
      <c r="BI163">
        <v>393</v>
      </c>
      <c r="BJ163">
        <v>461</v>
      </c>
      <c r="BK163">
        <v>573</v>
      </c>
      <c r="BL163">
        <v>545</v>
      </c>
      <c r="BM163">
        <v>555</v>
      </c>
      <c r="BN163">
        <v>674</v>
      </c>
      <c r="BO163">
        <v>13901</v>
      </c>
    </row>
    <row r="164" spans="1:67" x14ac:dyDescent="0.3">
      <c r="A164" t="s">
        <v>71</v>
      </c>
      <c r="B164" t="s">
        <v>72</v>
      </c>
      <c r="C164" t="s">
        <v>473</v>
      </c>
      <c r="D164" t="s">
        <v>67</v>
      </c>
      <c r="E164" t="s">
        <v>68</v>
      </c>
      <c r="F164">
        <v>254</v>
      </c>
      <c r="G164">
        <v>225</v>
      </c>
      <c r="H164">
        <v>236</v>
      </c>
      <c r="I164">
        <v>252</v>
      </c>
      <c r="J164">
        <v>231</v>
      </c>
      <c r="K164">
        <v>318</v>
      </c>
      <c r="L164">
        <v>274</v>
      </c>
      <c r="M164">
        <v>420</v>
      </c>
      <c r="N164">
        <v>465</v>
      </c>
      <c r="O164">
        <v>351</v>
      </c>
      <c r="P164">
        <v>234</v>
      </c>
      <c r="Q164">
        <v>217</v>
      </c>
      <c r="R164">
        <v>213</v>
      </c>
      <c r="S164">
        <v>178</v>
      </c>
      <c r="T164">
        <v>247</v>
      </c>
      <c r="U164">
        <v>169</v>
      </c>
      <c r="V164">
        <v>144</v>
      </c>
      <c r="W164">
        <v>112</v>
      </c>
      <c r="X164">
        <v>103</v>
      </c>
      <c r="Y164">
        <v>105</v>
      </c>
      <c r="Z164">
        <v>95</v>
      </c>
      <c r="AA164">
        <v>110</v>
      </c>
      <c r="AB164">
        <v>118</v>
      </c>
      <c r="AC164">
        <v>149</v>
      </c>
      <c r="AD164">
        <v>133</v>
      </c>
      <c r="AE164">
        <v>120</v>
      </c>
      <c r="AF164">
        <v>140</v>
      </c>
      <c r="AG164">
        <v>101</v>
      </c>
      <c r="AH164">
        <v>101</v>
      </c>
      <c r="AI164">
        <v>78</v>
      </c>
      <c r="AJ164">
        <v>100</v>
      </c>
      <c r="AK164">
        <v>110</v>
      </c>
      <c r="AL164">
        <v>100</v>
      </c>
      <c r="AM164">
        <v>231</v>
      </c>
      <c r="AN164">
        <v>236</v>
      </c>
      <c r="AO164">
        <v>100</v>
      </c>
      <c r="AP164">
        <v>100</v>
      </c>
      <c r="AQ164">
        <v>140</v>
      </c>
      <c r="AR164">
        <v>100</v>
      </c>
      <c r="AS164">
        <v>100</v>
      </c>
      <c r="AT164">
        <v>100</v>
      </c>
      <c r="AU164">
        <v>105</v>
      </c>
      <c r="AV164">
        <v>167</v>
      </c>
      <c r="AW164">
        <v>171</v>
      </c>
      <c r="AX164">
        <v>191</v>
      </c>
      <c r="AY164">
        <v>142</v>
      </c>
      <c r="AZ164">
        <v>97</v>
      </c>
      <c r="BA164">
        <v>95</v>
      </c>
      <c r="BB164">
        <v>109</v>
      </c>
      <c r="BC164">
        <v>116</v>
      </c>
      <c r="BD164">
        <v>156</v>
      </c>
      <c r="BE164">
        <v>115</v>
      </c>
      <c r="BF164">
        <v>221</v>
      </c>
      <c r="BG164">
        <v>496</v>
      </c>
      <c r="BH164">
        <v>649</v>
      </c>
      <c r="BI164">
        <v>663</v>
      </c>
      <c r="BJ164">
        <v>987</v>
      </c>
      <c r="BK164">
        <v>848</v>
      </c>
      <c r="BL164">
        <v>536</v>
      </c>
      <c r="BM164">
        <v>428</v>
      </c>
      <c r="BN164">
        <v>256</v>
      </c>
      <c r="BO164">
        <v>13858</v>
      </c>
    </row>
    <row r="165" spans="1:67" x14ac:dyDescent="0.3">
      <c r="A165" t="s">
        <v>93</v>
      </c>
      <c r="B165" t="s">
        <v>94</v>
      </c>
      <c r="C165" t="s">
        <v>193</v>
      </c>
      <c r="D165" t="s">
        <v>67</v>
      </c>
      <c r="E165" t="s">
        <v>68</v>
      </c>
      <c r="F165">
        <v>111</v>
      </c>
      <c r="G165">
        <v>99</v>
      </c>
      <c r="H165">
        <v>98</v>
      </c>
      <c r="I165">
        <v>114</v>
      </c>
      <c r="J165">
        <v>112</v>
      </c>
      <c r="K165">
        <v>112</v>
      </c>
      <c r="L165">
        <v>108</v>
      </c>
      <c r="M165">
        <v>118</v>
      </c>
      <c r="N165">
        <v>109</v>
      </c>
      <c r="O165">
        <v>117</v>
      </c>
      <c r="P165">
        <v>108</v>
      </c>
      <c r="Q165">
        <v>104</v>
      </c>
      <c r="R165">
        <v>113</v>
      </c>
      <c r="S165">
        <v>94</v>
      </c>
      <c r="T165">
        <v>114</v>
      </c>
      <c r="U165">
        <v>116</v>
      </c>
      <c r="V165">
        <v>112</v>
      </c>
      <c r="W165">
        <v>121</v>
      </c>
      <c r="X165">
        <v>115</v>
      </c>
      <c r="Y165">
        <v>119</v>
      </c>
      <c r="Z165">
        <v>123</v>
      </c>
      <c r="AA165">
        <v>139</v>
      </c>
      <c r="AB165">
        <v>150</v>
      </c>
      <c r="AC165">
        <v>157</v>
      </c>
      <c r="AD165">
        <v>158</v>
      </c>
      <c r="AE165">
        <v>144</v>
      </c>
      <c r="AF165">
        <v>140</v>
      </c>
      <c r="AG165">
        <v>147</v>
      </c>
      <c r="AH165">
        <v>189</v>
      </c>
      <c r="AI165">
        <v>237</v>
      </c>
      <c r="AJ165">
        <v>257</v>
      </c>
      <c r="AK165">
        <v>263</v>
      </c>
      <c r="AL165">
        <v>279</v>
      </c>
      <c r="AM165">
        <v>265</v>
      </c>
      <c r="AN165">
        <v>273</v>
      </c>
      <c r="AO165">
        <v>331</v>
      </c>
      <c r="AP165">
        <v>346</v>
      </c>
      <c r="AQ165">
        <v>345</v>
      </c>
      <c r="AR165">
        <v>318</v>
      </c>
      <c r="AS165">
        <v>236</v>
      </c>
      <c r="AT165">
        <v>225</v>
      </c>
      <c r="AU165">
        <v>229</v>
      </c>
      <c r="AV165">
        <v>232</v>
      </c>
      <c r="AW165">
        <v>253</v>
      </c>
      <c r="AX165">
        <v>237</v>
      </c>
      <c r="AY165">
        <v>225</v>
      </c>
      <c r="AZ165">
        <v>182</v>
      </c>
      <c r="BA165">
        <v>216</v>
      </c>
      <c r="BB165">
        <v>153</v>
      </c>
      <c r="BC165">
        <v>283</v>
      </c>
      <c r="BD165">
        <v>243</v>
      </c>
      <c r="BE165">
        <v>268</v>
      </c>
      <c r="BF165">
        <v>223</v>
      </c>
      <c r="BG165">
        <v>384</v>
      </c>
      <c r="BH165">
        <v>286</v>
      </c>
      <c r="BI165">
        <v>283</v>
      </c>
      <c r="BJ165">
        <v>310</v>
      </c>
      <c r="BK165">
        <v>305</v>
      </c>
      <c r="BL165">
        <v>297</v>
      </c>
      <c r="BM165">
        <v>278</v>
      </c>
      <c r="BN165">
        <v>278</v>
      </c>
      <c r="BO165">
        <v>12101</v>
      </c>
    </row>
    <row r="166" spans="1:67" x14ac:dyDescent="0.3">
      <c r="A166" t="s">
        <v>479</v>
      </c>
      <c r="B166" t="s">
        <v>480</v>
      </c>
      <c r="C166" t="s">
        <v>499</v>
      </c>
      <c r="D166" t="s">
        <v>67</v>
      </c>
      <c r="E166" t="s">
        <v>68</v>
      </c>
      <c r="F166">
        <v>254</v>
      </c>
      <c r="G166">
        <v>225</v>
      </c>
      <c r="H166">
        <v>236</v>
      </c>
      <c r="I166">
        <v>252</v>
      </c>
      <c r="J166">
        <v>231</v>
      </c>
      <c r="K166">
        <v>318</v>
      </c>
      <c r="L166">
        <v>624</v>
      </c>
      <c r="M166">
        <v>112</v>
      </c>
      <c r="N166">
        <v>55</v>
      </c>
      <c r="O166">
        <v>37</v>
      </c>
      <c r="P166">
        <v>53</v>
      </c>
      <c r="Q166">
        <v>52</v>
      </c>
      <c r="R166">
        <v>80</v>
      </c>
      <c r="S166">
        <v>137</v>
      </c>
      <c r="T166">
        <v>166</v>
      </c>
      <c r="U166">
        <v>133</v>
      </c>
      <c r="V166">
        <v>156</v>
      </c>
      <c r="W166">
        <v>94</v>
      </c>
      <c r="X166">
        <v>88</v>
      </c>
      <c r="Y166">
        <v>63</v>
      </c>
      <c r="Z166">
        <v>81</v>
      </c>
      <c r="AA166">
        <v>97</v>
      </c>
      <c r="AB166">
        <v>98</v>
      </c>
      <c r="AC166">
        <v>46</v>
      </c>
      <c r="AD166">
        <v>35</v>
      </c>
      <c r="AE166">
        <v>44</v>
      </c>
      <c r="AF166">
        <v>38</v>
      </c>
      <c r="AG166">
        <v>50</v>
      </c>
      <c r="AH166">
        <v>33</v>
      </c>
      <c r="AI166">
        <v>19</v>
      </c>
      <c r="AJ166">
        <v>23</v>
      </c>
      <c r="AK166">
        <v>30</v>
      </c>
      <c r="AL166">
        <v>39</v>
      </c>
      <c r="AM166">
        <v>43</v>
      </c>
      <c r="AN166">
        <v>24</v>
      </c>
      <c r="AO166">
        <v>36</v>
      </c>
      <c r="AP166">
        <v>27</v>
      </c>
      <c r="AQ166">
        <v>25</v>
      </c>
      <c r="AR166">
        <v>55</v>
      </c>
      <c r="AS166">
        <v>74</v>
      </c>
      <c r="AT166">
        <v>52</v>
      </c>
      <c r="AU166">
        <v>83</v>
      </c>
      <c r="AV166">
        <v>55</v>
      </c>
      <c r="AW166">
        <v>71</v>
      </c>
      <c r="AX166">
        <v>69</v>
      </c>
      <c r="AY166">
        <v>134</v>
      </c>
      <c r="AZ166">
        <v>33</v>
      </c>
      <c r="BA166">
        <v>91</v>
      </c>
      <c r="BB166">
        <v>1661</v>
      </c>
      <c r="BC166">
        <v>1361</v>
      </c>
      <c r="BD166">
        <v>489</v>
      </c>
      <c r="BE166">
        <v>550</v>
      </c>
      <c r="BF166">
        <v>760</v>
      </c>
      <c r="BG166">
        <v>544</v>
      </c>
      <c r="BH166">
        <v>335</v>
      </c>
      <c r="BI166">
        <v>280</v>
      </c>
      <c r="BJ166">
        <v>130</v>
      </c>
      <c r="BK166">
        <v>99</v>
      </c>
      <c r="BL166">
        <v>263</v>
      </c>
      <c r="BM166">
        <v>294</v>
      </c>
      <c r="BN166">
        <v>132</v>
      </c>
      <c r="BO166">
        <v>11769</v>
      </c>
    </row>
    <row r="167" spans="1:67" x14ac:dyDescent="0.3">
      <c r="A167" t="s">
        <v>533</v>
      </c>
      <c r="B167" t="s">
        <v>534</v>
      </c>
      <c r="C167" t="s">
        <v>197</v>
      </c>
      <c r="D167" t="s">
        <v>67</v>
      </c>
      <c r="E167" t="s">
        <v>68</v>
      </c>
      <c r="F167">
        <v>254</v>
      </c>
      <c r="G167">
        <v>225</v>
      </c>
      <c r="H167">
        <v>236</v>
      </c>
      <c r="I167">
        <v>252</v>
      </c>
      <c r="J167">
        <v>231</v>
      </c>
      <c r="K167">
        <v>318</v>
      </c>
      <c r="L167">
        <v>274</v>
      </c>
      <c r="M167">
        <v>420</v>
      </c>
      <c r="N167">
        <v>465</v>
      </c>
      <c r="O167">
        <v>351</v>
      </c>
      <c r="P167">
        <v>234</v>
      </c>
      <c r="Q167">
        <v>217</v>
      </c>
      <c r="R167">
        <v>213</v>
      </c>
      <c r="S167">
        <v>248</v>
      </c>
      <c r="T167">
        <v>268</v>
      </c>
      <c r="U167">
        <v>245</v>
      </c>
      <c r="V167">
        <v>235</v>
      </c>
      <c r="W167">
        <v>265</v>
      </c>
      <c r="X167">
        <v>262</v>
      </c>
      <c r="Y167">
        <v>235</v>
      </c>
      <c r="Z167">
        <v>247</v>
      </c>
      <c r="AA167">
        <v>265</v>
      </c>
      <c r="AB167">
        <v>301</v>
      </c>
      <c r="AC167">
        <v>301</v>
      </c>
      <c r="AD167">
        <v>255</v>
      </c>
      <c r="AE167">
        <v>186</v>
      </c>
      <c r="AF167">
        <v>194</v>
      </c>
      <c r="AG167">
        <v>211</v>
      </c>
      <c r="AH167">
        <v>195</v>
      </c>
      <c r="AI167">
        <v>336</v>
      </c>
      <c r="AJ167">
        <v>307</v>
      </c>
      <c r="AK167">
        <v>168</v>
      </c>
      <c r="AL167">
        <v>115</v>
      </c>
      <c r="AM167">
        <v>121</v>
      </c>
      <c r="AN167">
        <v>123</v>
      </c>
      <c r="AO167">
        <v>130</v>
      </c>
      <c r="AP167">
        <v>155</v>
      </c>
      <c r="AQ167">
        <v>123</v>
      </c>
      <c r="AR167">
        <v>141</v>
      </c>
      <c r="AS167">
        <v>168</v>
      </c>
      <c r="AT167">
        <v>187</v>
      </c>
      <c r="AU167">
        <v>134</v>
      </c>
      <c r="AV167">
        <v>157</v>
      </c>
      <c r="AW167">
        <v>180</v>
      </c>
      <c r="AX167">
        <v>116</v>
      </c>
      <c r="AY167">
        <v>109</v>
      </c>
      <c r="AZ167">
        <v>106</v>
      </c>
      <c r="BA167">
        <v>90</v>
      </c>
      <c r="BB167">
        <v>82</v>
      </c>
      <c r="BC167">
        <v>81</v>
      </c>
      <c r="BD167">
        <v>81</v>
      </c>
      <c r="BE167">
        <v>83</v>
      </c>
      <c r="BF167">
        <v>137</v>
      </c>
      <c r="BG167">
        <v>107</v>
      </c>
      <c r="BH167">
        <v>101</v>
      </c>
      <c r="BI167">
        <v>87</v>
      </c>
      <c r="BJ167">
        <v>80</v>
      </c>
      <c r="BK167">
        <v>82</v>
      </c>
      <c r="BL167">
        <v>73</v>
      </c>
      <c r="BM167">
        <v>73</v>
      </c>
      <c r="BN167">
        <v>73</v>
      </c>
      <c r="BO167">
        <v>11709</v>
      </c>
    </row>
    <row r="168" spans="1:67" x14ac:dyDescent="0.3">
      <c r="A168" t="s">
        <v>279</v>
      </c>
      <c r="B168" t="s">
        <v>280</v>
      </c>
      <c r="C168" t="s">
        <v>193</v>
      </c>
      <c r="D168" t="s">
        <v>67</v>
      </c>
      <c r="E168" t="s">
        <v>68</v>
      </c>
      <c r="F168">
        <v>254</v>
      </c>
      <c r="G168">
        <v>225</v>
      </c>
      <c r="H168">
        <v>867</v>
      </c>
      <c r="I168">
        <v>210</v>
      </c>
      <c r="J168">
        <v>206</v>
      </c>
      <c r="K168">
        <v>354</v>
      </c>
      <c r="L168">
        <v>288</v>
      </c>
      <c r="M168">
        <v>645</v>
      </c>
      <c r="N168">
        <v>453</v>
      </c>
      <c r="O168">
        <v>531</v>
      </c>
      <c r="P168">
        <v>472</v>
      </c>
      <c r="Q168">
        <v>753</v>
      </c>
      <c r="R168">
        <v>594</v>
      </c>
      <c r="S168">
        <v>413</v>
      </c>
      <c r="T168">
        <v>236</v>
      </c>
      <c r="U168">
        <v>268</v>
      </c>
      <c r="V168">
        <v>156</v>
      </c>
      <c r="W168">
        <v>110</v>
      </c>
      <c r="X168">
        <v>93</v>
      </c>
      <c r="Y168">
        <v>100</v>
      </c>
      <c r="Z168">
        <v>119</v>
      </c>
      <c r="AA168">
        <v>133</v>
      </c>
      <c r="AB168">
        <v>107</v>
      </c>
      <c r="AC168">
        <v>106</v>
      </c>
      <c r="AD168">
        <v>90</v>
      </c>
      <c r="AE168">
        <v>88</v>
      </c>
      <c r="AF168">
        <v>89</v>
      </c>
      <c r="AG168">
        <v>96</v>
      </c>
      <c r="AH168">
        <v>80</v>
      </c>
      <c r="AI168">
        <v>82</v>
      </c>
      <c r="AJ168">
        <v>83</v>
      </c>
      <c r="AK168">
        <v>91</v>
      </c>
      <c r="AL168">
        <v>77</v>
      </c>
      <c r="AM168">
        <v>81</v>
      </c>
      <c r="AN168">
        <v>81</v>
      </c>
      <c r="AO168">
        <v>82</v>
      </c>
      <c r="AP168">
        <v>69</v>
      </c>
      <c r="AQ168">
        <v>88</v>
      </c>
      <c r="AR168">
        <v>81</v>
      </c>
      <c r="AS168">
        <v>82</v>
      </c>
      <c r="AT168">
        <v>95</v>
      </c>
      <c r="AU168">
        <v>112</v>
      </c>
      <c r="AV168">
        <v>112</v>
      </c>
      <c r="AW168">
        <v>124</v>
      </c>
      <c r="AX168">
        <v>103</v>
      </c>
      <c r="AY168">
        <v>110</v>
      </c>
      <c r="AZ168">
        <v>122</v>
      </c>
      <c r="BA168">
        <v>119</v>
      </c>
      <c r="BB168">
        <v>104</v>
      </c>
      <c r="BC168">
        <v>106</v>
      </c>
      <c r="BD168">
        <v>114</v>
      </c>
      <c r="BE168">
        <v>132</v>
      </c>
      <c r="BF168">
        <v>128</v>
      </c>
      <c r="BG168">
        <v>140</v>
      </c>
      <c r="BH168">
        <v>140</v>
      </c>
      <c r="BI168">
        <v>143</v>
      </c>
      <c r="BJ168">
        <v>148</v>
      </c>
      <c r="BK168">
        <v>148</v>
      </c>
      <c r="BL168">
        <v>123</v>
      </c>
      <c r="BM168">
        <v>132</v>
      </c>
      <c r="BN168">
        <v>155</v>
      </c>
      <c r="BO168">
        <v>11643</v>
      </c>
    </row>
    <row r="169" spans="1:67" x14ac:dyDescent="0.3">
      <c r="A169" t="s">
        <v>425</v>
      </c>
      <c r="B169" t="s">
        <v>426</v>
      </c>
      <c r="C169" t="s">
        <v>193</v>
      </c>
      <c r="D169" t="s">
        <v>67</v>
      </c>
      <c r="E169" t="s">
        <v>68</v>
      </c>
      <c r="F169">
        <v>147</v>
      </c>
      <c r="G169">
        <v>125</v>
      </c>
      <c r="H169">
        <v>129</v>
      </c>
      <c r="I169">
        <v>150</v>
      </c>
      <c r="J169">
        <v>138</v>
      </c>
      <c r="K169">
        <v>138</v>
      </c>
      <c r="L169">
        <v>128</v>
      </c>
      <c r="M169">
        <v>130</v>
      </c>
      <c r="N169">
        <v>135</v>
      </c>
      <c r="O169">
        <v>140</v>
      </c>
      <c r="P169">
        <v>139</v>
      </c>
      <c r="Q169">
        <v>128</v>
      </c>
      <c r="R169">
        <v>157</v>
      </c>
      <c r="S169">
        <v>153</v>
      </c>
      <c r="T169">
        <v>140</v>
      </c>
      <c r="U169">
        <v>140</v>
      </c>
      <c r="V169">
        <v>141</v>
      </c>
      <c r="W169">
        <v>146</v>
      </c>
      <c r="X169">
        <v>134</v>
      </c>
      <c r="Y169">
        <v>135</v>
      </c>
      <c r="Z169">
        <v>138</v>
      </c>
      <c r="AA169">
        <v>138</v>
      </c>
      <c r="AB169">
        <v>126</v>
      </c>
      <c r="AC169">
        <v>145</v>
      </c>
      <c r="AD169">
        <v>128</v>
      </c>
      <c r="AE169">
        <v>140</v>
      </c>
      <c r="AF169">
        <v>133</v>
      </c>
      <c r="AG169">
        <v>144</v>
      </c>
      <c r="AH169">
        <v>147</v>
      </c>
      <c r="AI169">
        <v>149</v>
      </c>
      <c r="AJ169">
        <v>159</v>
      </c>
      <c r="AK169">
        <v>176</v>
      </c>
      <c r="AL169">
        <v>207</v>
      </c>
      <c r="AM169">
        <v>198</v>
      </c>
      <c r="AN169">
        <v>211</v>
      </c>
      <c r="AO169">
        <v>213</v>
      </c>
      <c r="AP169">
        <v>185</v>
      </c>
      <c r="AQ169">
        <v>188</v>
      </c>
      <c r="AR169">
        <v>170</v>
      </c>
      <c r="AS169">
        <v>165</v>
      </c>
      <c r="AT169">
        <v>200</v>
      </c>
      <c r="AU169">
        <v>190</v>
      </c>
      <c r="AV169">
        <v>205</v>
      </c>
      <c r="AW169">
        <v>260</v>
      </c>
      <c r="AX169">
        <v>312</v>
      </c>
      <c r="AY169">
        <v>343</v>
      </c>
      <c r="AZ169">
        <v>202</v>
      </c>
      <c r="BA169">
        <v>281</v>
      </c>
      <c r="BB169">
        <v>196</v>
      </c>
      <c r="BC169">
        <v>195</v>
      </c>
      <c r="BD169">
        <v>232</v>
      </c>
      <c r="BE169">
        <v>240</v>
      </c>
      <c r="BF169">
        <v>212</v>
      </c>
      <c r="BG169">
        <v>248</v>
      </c>
      <c r="BH169">
        <v>285</v>
      </c>
      <c r="BI169">
        <v>296</v>
      </c>
      <c r="BJ169">
        <v>299</v>
      </c>
      <c r="BK169">
        <v>340</v>
      </c>
      <c r="BL169">
        <v>342</v>
      </c>
      <c r="BM169">
        <v>319</v>
      </c>
      <c r="BN169">
        <v>313</v>
      </c>
      <c r="BO169">
        <v>11543</v>
      </c>
    </row>
    <row r="170" spans="1:67" x14ac:dyDescent="0.3">
      <c r="A170" t="s">
        <v>187</v>
      </c>
      <c r="B170" t="s">
        <v>188</v>
      </c>
      <c r="C170" t="s">
        <v>371</v>
      </c>
      <c r="D170" t="s">
        <v>67</v>
      </c>
      <c r="E170" t="s">
        <v>68</v>
      </c>
      <c r="F170">
        <v>327</v>
      </c>
      <c r="G170">
        <v>550</v>
      </c>
      <c r="H170">
        <v>530</v>
      </c>
      <c r="I170">
        <v>525</v>
      </c>
      <c r="J170">
        <v>256</v>
      </c>
      <c r="K170">
        <v>347</v>
      </c>
      <c r="L170">
        <v>340</v>
      </c>
      <c r="M170">
        <v>387</v>
      </c>
      <c r="N170">
        <v>226</v>
      </c>
      <c r="O170">
        <v>290</v>
      </c>
      <c r="P170">
        <v>324</v>
      </c>
      <c r="Q170">
        <v>244</v>
      </c>
      <c r="R170">
        <v>151</v>
      </c>
      <c r="S170">
        <v>122</v>
      </c>
      <c r="T170">
        <v>129</v>
      </c>
      <c r="U170">
        <v>172</v>
      </c>
      <c r="V170">
        <v>126</v>
      </c>
      <c r="W170">
        <v>129</v>
      </c>
      <c r="X170">
        <v>229</v>
      </c>
      <c r="Y170">
        <v>432</v>
      </c>
      <c r="Z170">
        <v>358</v>
      </c>
      <c r="AA170">
        <v>133</v>
      </c>
      <c r="AB170">
        <v>155</v>
      </c>
      <c r="AC170">
        <v>114</v>
      </c>
      <c r="AD170">
        <v>159</v>
      </c>
      <c r="AE170">
        <v>164</v>
      </c>
      <c r="AF170">
        <v>141</v>
      </c>
      <c r="AG170">
        <v>84</v>
      </c>
      <c r="AH170">
        <v>88</v>
      </c>
      <c r="AI170">
        <v>98</v>
      </c>
      <c r="AJ170">
        <v>78</v>
      </c>
      <c r="AK170">
        <v>99</v>
      </c>
      <c r="AL170">
        <v>91</v>
      </c>
      <c r="AM170">
        <v>107</v>
      </c>
      <c r="AN170">
        <v>191</v>
      </c>
      <c r="AO170">
        <v>458</v>
      </c>
      <c r="AP170">
        <v>342</v>
      </c>
      <c r="AQ170">
        <v>169</v>
      </c>
      <c r="AR170">
        <v>148</v>
      </c>
      <c r="AS170">
        <v>84</v>
      </c>
      <c r="AT170">
        <v>69</v>
      </c>
      <c r="AU170">
        <v>77</v>
      </c>
      <c r="AV170">
        <v>43</v>
      </c>
      <c r="AW170">
        <v>91</v>
      </c>
      <c r="AX170">
        <v>54</v>
      </c>
      <c r="AY170">
        <v>192</v>
      </c>
      <c r="AZ170">
        <v>62</v>
      </c>
      <c r="BA170">
        <v>284</v>
      </c>
      <c r="BB170">
        <v>348</v>
      </c>
      <c r="BC170">
        <v>272</v>
      </c>
      <c r="BD170">
        <v>266</v>
      </c>
      <c r="BE170">
        <v>288</v>
      </c>
      <c r="BF170">
        <v>176</v>
      </c>
      <c r="BG170">
        <v>41</v>
      </c>
      <c r="BH170">
        <v>22</v>
      </c>
      <c r="BI170">
        <v>15</v>
      </c>
      <c r="BJ170">
        <v>15</v>
      </c>
      <c r="BK170">
        <v>15</v>
      </c>
      <c r="BL170">
        <v>15</v>
      </c>
      <c r="BM170">
        <v>15</v>
      </c>
      <c r="BN170">
        <v>15</v>
      </c>
      <c r="BO170">
        <v>11472</v>
      </c>
    </row>
    <row r="171" spans="1:67" x14ac:dyDescent="0.3">
      <c r="A171" t="s">
        <v>297</v>
      </c>
      <c r="B171" t="s">
        <v>298</v>
      </c>
      <c r="C171" t="s">
        <v>197</v>
      </c>
      <c r="D171" t="s">
        <v>67</v>
      </c>
      <c r="E171" t="s">
        <v>68</v>
      </c>
      <c r="F171">
        <v>73</v>
      </c>
      <c r="G171">
        <v>71</v>
      </c>
      <c r="H171">
        <v>64</v>
      </c>
      <c r="I171">
        <v>65</v>
      </c>
      <c r="J171">
        <v>69</v>
      </c>
      <c r="K171">
        <v>68</v>
      </c>
      <c r="L171">
        <v>62</v>
      </c>
      <c r="M171">
        <v>64</v>
      </c>
      <c r="N171">
        <v>74</v>
      </c>
      <c r="O171">
        <v>83</v>
      </c>
      <c r="P171">
        <v>86</v>
      </c>
      <c r="Q171">
        <v>92</v>
      </c>
      <c r="R171">
        <v>83</v>
      </c>
      <c r="S171">
        <v>75</v>
      </c>
      <c r="T171">
        <v>108</v>
      </c>
      <c r="U171">
        <v>96</v>
      </c>
      <c r="V171">
        <v>108</v>
      </c>
      <c r="W171">
        <v>118</v>
      </c>
      <c r="X171">
        <v>112</v>
      </c>
      <c r="Y171">
        <v>113</v>
      </c>
      <c r="Z171">
        <v>124</v>
      </c>
      <c r="AA171">
        <v>115</v>
      </c>
      <c r="AB171">
        <v>124</v>
      </c>
      <c r="AC171">
        <v>111</v>
      </c>
      <c r="AD171">
        <v>121</v>
      </c>
      <c r="AE171">
        <v>133</v>
      </c>
      <c r="AF171">
        <v>123</v>
      </c>
      <c r="AG171">
        <v>106</v>
      </c>
      <c r="AH171">
        <v>105</v>
      </c>
      <c r="AI171">
        <v>163</v>
      </c>
      <c r="AJ171">
        <v>139</v>
      </c>
      <c r="AK171">
        <v>163</v>
      </c>
      <c r="AL171">
        <v>232</v>
      </c>
      <c r="AM171">
        <v>210</v>
      </c>
      <c r="AN171">
        <v>208</v>
      </c>
      <c r="AO171">
        <v>255</v>
      </c>
      <c r="AP171">
        <v>249</v>
      </c>
      <c r="AQ171">
        <v>284</v>
      </c>
      <c r="AR171">
        <v>322</v>
      </c>
      <c r="AS171">
        <v>319</v>
      </c>
      <c r="AT171">
        <v>298</v>
      </c>
      <c r="AU171">
        <v>275</v>
      </c>
      <c r="AV171">
        <v>265</v>
      </c>
      <c r="AW171">
        <v>220</v>
      </c>
      <c r="AX171">
        <v>315</v>
      </c>
      <c r="AY171">
        <v>402</v>
      </c>
      <c r="AZ171">
        <v>865</v>
      </c>
      <c r="BA171">
        <v>246</v>
      </c>
      <c r="BB171">
        <v>253</v>
      </c>
      <c r="BC171">
        <v>322</v>
      </c>
      <c r="BD171">
        <v>371</v>
      </c>
      <c r="BE171">
        <v>289</v>
      </c>
      <c r="BF171">
        <v>194</v>
      </c>
      <c r="BG171">
        <v>215</v>
      </c>
      <c r="BH171">
        <v>223</v>
      </c>
      <c r="BI171">
        <v>191</v>
      </c>
      <c r="BJ171">
        <v>231</v>
      </c>
      <c r="BK171">
        <v>230</v>
      </c>
      <c r="BL171">
        <v>233</v>
      </c>
      <c r="BM171">
        <v>245</v>
      </c>
      <c r="BN171">
        <v>252</v>
      </c>
      <c r="BO171">
        <v>11425</v>
      </c>
    </row>
    <row r="172" spans="1:67" x14ac:dyDescent="0.3">
      <c r="A172" t="s">
        <v>548</v>
      </c>
      <c r="B172" t="s">
        <v>549</v>
      </c>
      <c r="C172" t="s">
        <v>197</v>
      </c>
      <c r="D172" t="s">
        <v>67</v>
      </c>
      <c r="E172" t="s">
        <v>68</v>
      </c>
      <c r="F172">
        <v>240</v>
      </c>
      <c r="G172">
        <v>122</v>
      </c>
      <c r="H172">
        <v>174</v>
      </c>
      <c r="I172">
        <v>164</v>
      </c>
      <c r="J172">
        <v>213</v>
      </c>
      <c r="K172">
        <v>280</v>
      </c>
      <c r="L172">
        <v>415</v>
      </c>
      <c r="M172">
        <v>470</v>
      </c>
      <c r="N172">
        <v>466</v>
      </c>
      <c r="O172">
        <v>303</v>
      </c>
      <c r="P172">
        <v>270</v>
      </c>
      <c r="Q172">
        <v>235</v>
      </c>
      <c r="R172">
        <v>312</v>
      </c>
      <c r="S172">
        <v>141</v>
      </c>
      <c r="T172">
        <v>175</v>
      </c>
      <c r="U172">
        <v>208</v>
      </c>
      <c r="V172">
        <v>298</v>
      </c>
      <c r="W172">
        <v>246</v>
      </c>
      <c r="X172">
        <v>219</v>
      </c>
      <c r="Y172">
        <v>118</v>
      </c>
      <c r="Z172">
        <v>110</v>
      </c>
      <c r="AA172">
        <v>118</v>
      </c>
      <c r="AB172">
        <v>119</v>
      </c>
      <c r="AC172">
        <v>116</v>
      </c>
      <c r="AD172">
        <v>104</v>
      </c>
      <c r="AE172">
        <v>117</v>
      </c>
      <c r="AF172">
        <v>121</v>
      </c>
      <c r="AG172">
        <v>108</v>
      </c>
      <c r="AH172">
        <v>137</v>
      </c>
      <c r="AI172">
        <v>121</v>
      </c>
      <c r="AJ172">
        <v>144</v>
      </c>
      <c r="AK172">
        <v>129</v>
      </c>
      <c r="AL172">
        <v>140</v>
      </c>
      <c r="AM172">
        <v>145</v>
      </c>
      <c r="AN172">
        <v>128</v>
      </c>
      <c r="AO172">
        <v>134</v>
      </c>
      <c r="AP172">
        <v>129</v>
      </c>
      <c r="AQ172">
        <v>155</v>
      </c>
      <c r="AR172">
        <v>195</v>
      </c>
      <c r="AS172">
        <v>260</v>
      </c>
      <c r="AT172">
        <v>237</v>
      </c>
      <c r="AU172">
        <v>182</v>
      </c>
      <c r="AV172">
        <v>153</v>
      </c>
      <c r="AW172">
        <v>170</v>
      </c>
      <c r="AX172">
        <v>167</v>
      </c>
      <c r="AY172">
        <v>208</v>
      </c>
      <c r="AZ172">
        <v>200</v>
      </c>
      <c r="BA172">
        <v>161</v>
      </c>
      <c r="BB172">
        <v>206</v>
      </c>
      <c r="BC172">
        <v>162</v>
      </c>
      <c r="BD172">
        <v>143</v>
      </c>
      <c r="BE172">
        <v>166</v>
      </c>
      <c r="BF172">
        <v>178</v>
      </c>
      <c r="BG172">
        <v>167</v>
      </c>
      <c r="BH172">
        <v>160</v>
      </c>
      <c r="BI172">
        <v>222</v>
      </c>
      <c r="BJ172">
        <v>189</v>
      </c>
      <c r="BK172">
        <v>150</v>
      </c>
      <c r="BL172">
        <v>142</v>
      </c>
      <c r="BM172">
        <v>126</v>
      </c>
      <c r="BN172">
        <v>116</v>
      </c>
      <c r="BO172">
        <v>11404</v>
      </c>
    </row>
    <row r="173" spans="1:67" x14ac:dyDescent="0.3">
      <c r="A173" t="s">
        <v>229</v>
      </c>
      <c r="B173" t="s">
        <v>230</v>
      </c>
      <c r="C173" t="s">
        <v>197</v>
      </c>
      <c r="D173" t="s">
        <v>67</v>
      </c>
      <c r="E173" t="s">
        <v>68</v>
      </c>
      <c r="F173">
        <v>157</v>
      </c>
      <c r="G173">
        <v>153</v>
      </c>
      <c r="H173">
        <v>151</v>
      </c>
      <c r="I173">
        <v>144</v>
      </c>
      <c r="J173">
        <v>143</v>
      </c>
      <c r="K173">
        <v>146</v>
      </c>
      <c r="L173">
        <v>146</v>
      </c>
      <c r="M173">
        <v>140</v>
      </c>
      <c r="N173">
        <v>141</v>
      </c>
      <c r="O173">
        <v>148</v>
      </c>
      <c r="P173">
        <v>157</v>
      </c>
      <c r="Q173">
        <v>143</v>
      </c>
      <c r="R173">
        <v>157</v>
      </c>
      <c r="S173">
        <v>115</v>
      </c>
      <c r="T173">
        <v>117</v>
      </c>
      <c r="U173">
        <v>124</v>
      </c>
      <c r="V173">
        <v>115</v>
      </c>
      <c r="W173">
        <v>120</v>
      </c>
      <c r="X173">
        <v>109</v>
      </c>
      <c r="Y173">
        <v>115</v>
      </c>
      <c r="Z173">
        <v>122</v>
      </c>
      <c r="AA173">
        <v>129</v>
      </c>
      <c r="AB173">
        <v>130</v>
      </c>
      <c r="AC173">
        <v>128</v>
      </c>
      <c r="AD173">
        <v>131</v>
      </c>
      <c r="AE173">
        <v>132</v>
      </c>
      <c r="AF173">
        <v>140</v>
      </c>
      <c r="AG173">
        <v>135</v>
      </c>
      <c r="AH173">
        <v>145</v>
      </c>
      <c r="AI173">
        <v>150</v>
      </c>
      <c r="AJ173">
        <v>153</v>
      </c>
      <c r="AK173">
        <v>146</v>
      </c>
      <c r="AL173">
        <v>144</v>
      </c>
      <c r="AM173">
        <v>154</v>
      </c>
      <c r="AN173">
        <v>157</v>
      </c>
      <c r="AO173">
        <v>147</v>
      </c>
      <c r="AP173">
        <v>136</v>
      </c>
      <c r="AQ173">
        <v>129</v>
      </c>
      <c r="AR173">
        <v>159</v>
      </c>
      <c r="AS173">
        <v>157</v>
      </c>
      <c r="AT173">
        <v>170</v>
      </c>
      <c r="AU173">
        <v>161</v>
      </c>
      <c r="AV173">
        <v>155</v>
      </c>
      <c r="AW173">
        <v>165</v>
      </c>
      <c r="AX173">
        <v>176</v>
      </c>
      <c r="AY173">
        <v>175</v>
      </c>
      <c r="AZ173">
        <v>160</v>
      </c>
      <c r="BA173">
        <v>194</v>
      </c>
      <c r="BB173">
        <v>230</v>
      </c>
      <c r="BC173">
        <v>210</v>
      </c>
      <c r="BD173">
        <v>177</v>
      </c>
      <c r="BE173">
        <v>163</v>
      </c>
      <c r="BF173">
        <v>421</v>
      </c>
      <c r="BG173">
        <v>421</v>
      </c>
      <c r="BH173">
        <v>367</v>
      </c>
      <c r="BI173">
        <v>474</v>
      </c>
      <c r="BJ173">
        <v>413</v>
      </c>
      <c r="BK173">
        <v>437</v>
      </c>
      <c r="BL173">
        <v>440</v>
      </c>
      <c r="BM173">
        <v>342</v>
      </c>
      <c r="BN173">
        <v>356</v>
      </c>
      <c r="BO173">
        <v>11372</v>
      </c>
    </row>
    <row r="174" spans="1:67" x14ac:dyDescent="0.3">
      <c r="A174" t="s">
        <v>291</v>
      </c>
      <c r="B174" t="s">
        <v>292</v>
      </c>
      <c r="C174" t="s">
        <v>371</v>
      </c>
      <c r="D174" t="s">
        <v>67</v>
      </c>
      <c r="E174" t="s">
        <v>68</v>
      </c>
      <c r="F174">
        <v>254</v>
      </c>
      <c r="G174">
        <v>225</v>
      </c>
      <c r="H174">
        <v>236</v>
      </c>
      <c r="I174">
        <v>252</v>
      </c>
      <c r="J174">
        <v>231</v>
      </c>
      <c r="K174">
        <v>318</v>
      </c>
      <c r="L174">
        <v>274</v>
      </c>
      <c r="M174">
        <v>420</v>
      </c>
      <c r="N174">
        <v>465</v>
      </c>
      <c r="O174">
        <v>284</v>
      </c>
      <c r="P174">
        <v>190</v>
      </c>
      <c r="Q174">
        <v>87</v>
      </c>
      <c r="R174">
        <v>102</v>
      </c>
      <c r="S174">
        <v>103</v>
      </c>
      <c r="T174">
        <v>135</v>
      </c>
      <c r="U174">
        <v>170</v>
      </c>
      <c r="V174">
        <v>44</v>
      </c>
      <c r="W174">
        <v>36</v>
      </c>
      <c r="X174">
        <v>27</v>
      </c>
      <c r="Y174">
        <v>26</v>
      </c>
      <c r="Z174">
        <v>247</v>
      </c>
      <c r="AA174">
        <v>1604</v>
      </c>
      <c r="AB174">
        <v>46</v>
      </c>
      <c r="AC174">
        <v>67</v>
      </c>
      <c r="AD174">
        <v>50</v>
      </c>
      <c r="AE174">
        <v>52</v>
      </c>
      <c r="AF174">
        <v>55</v>
      </c>
      <c r="AG174">
        <v>31</v>
      </c>
      <c r="AH174">
        <v>25</v>
      </c>
      <c r="AI174">
        <v>47</v>
      </c>
      <c r="AJ174">
        <v>108</v>
      </c>
      <c r="AK174">
        <v>100</v>
      </c>
      <c r="AL174">
        <v>113</v>
      </c>
      <c r="AM174">
        <v>125</v>
      </c>
      <c r="AN174">
        <v>109</v>
      </c>
      <c r="AO174">
        <v>110</v>
      </c>
      <c r="AP174">
        <v>110</v>
      </c>
      <c r="AQ174">
        <v>118</v>
      </c>
      <c r="AR174">
        <v>119</v>
      </c>
      <c r="AS174">
        <v>114</v>
      </c>
      <c r="AT174">
        <v>97</v>
      </c>
      <c r="AU174">
        <v>99</v>
      </c>
      <c r="AV174">
        <v>192</v>
      </c>
      <c r="AW174">
        <v>94</v>
      </c>
      <c r="AX174">
        <v>134</v>
      </c>
      <c r="AY174">
        <v>134</v>
      </c>
      <c r="AZ174">
        <v>146</v>
      </c>
      <c r="BA174">
        <v>134</v>
      </c>
      <c r="BB174">
        <v>156</v>
      </c>
      <c r="BC174">
        <v>142</v>
      </c>
      <c r="BD174">
        <v>131</v>
      </c>
      <c r="BE174">
        <v>170</v>
      </c>
      <c r="BF174">
        <v>143</v>
      </c>
      <c r="BG174">
        <v>190</v>
      </c>
      <c r="BH174">
        <v>231</v>
      </c>
      <c r="BI174">
        <v>124</v>
      </c>
      <c r="BJ174">
        <v>216</v>
      </c>
      <c r="BK174">
        <v>235</v>
      </c>
      <c r="BL174">
        <v>235</v>
      </c>
      <c r="BM174">
        <v>235</v>
      </c>
      <c r="BN174">
        <v>235</v>
      </c>
      <c r="BO174">
        <v>10702</v>
      </c>
    </row>
    <row r="175" spans="1:67" x14ac:dyDescent="0.3">
      <c r="A175" t="s">
        <v>373</v>
      </c>
      <c r="B175" t="s">
        <v>374</v>
      </c>
      <c r="C175" t="s">
        <v>333</v>
      </c>
      <c r="D175" t="s">
        <v>67</v>
      </c>
      <c r="E175" t="s">
        <v>68</v>
      </c>
      <c r="F175">
        <v>185</v>
      </c>
      <c r="G175">
        <v>155</v>
      </c>
      <c r="H175">
        <v>164</v>
      </c>
      <c r="I175">
        <v>154</v>
      </c>
      <c r="J175">
        <v>168</v>
      </c>
      <c r="K175">
        <v>161</v>
      </c>
      <c r="L175">
        <v>119</v>
      </c>
      <c r="M175">
        <v>120</v>
      </c>
      <c r="N175">
        <v>102</v>
      </c>
      <c r="O175">
        <v>93</v>
      </c>
      <c r="P175">
        <v>98</v>
      </c>
      <c r="Q175">
        <v>98</v>
      </c>
      <c r="R175">
        <v>100</v>
      </c>
      <c r="S175">
        <v>106</v>
      </c>
      <c r="T175">
        <v>125</v>
      </c>
      <c r="U175">
        <v>131</v>
      </c>
      <c r="V175">
        <v>120</v>
      </c>
      <c r="W175">
        <v>131</v>
      </c>
      <c r="X175">
        <v>131</v>
      </c>
      <c r="Y175">
        <v>132</v>
      </c>
      <c r="Z175">
        <v>141</v>
      </c>
      <c r="AA175">
        <v>127</v>
      </c>
      <c r="AB175">
        <v>114</v>
      </c>
      <c r="AC175">
        <v>117</v>
      </c>
      <c r="AD175">
        <v>113</v>
      </c>
      <c r="AE175">
        <v>121</v>
      </c>
      <c r="AF175">
        <v>111</v>
      </c>
      <c r="AG175">
        <v>104</v>
      </c>
      <c r="AH175">
        <v>90</v>
      </c>
      <c r="AI175">
        <v>104</v>
      </c>
      <c r="AJ175">
        <v>84</v>
      </c>
      <c r="AK175">
        <v>94</v>
      </c>
      <c r="AL175">
        <v>101</v>
      </c>
      <c r="AM175">
        <v>101</v>
      </c>
      <c r="AN175">
        <v>75</v>
      </c>
      <c r="AO175">
        <v>86</v>
      </c>
      <c r="AP175">
        <v>94</v>
      </c>
      <c r="AQ175">
        <v>109</v>
      </c>
      <c r="AR175">
        <v>122</v>
      </c>
      <c r="AS175">
        <v>162</v>
      </c>
      <c r="AT175">
        <v>201</v>
      </c>
      <c r="AU175">
        <v>410</v>
      </c>
      <c r="AV175">
        <v>518</v>
      </c>
      <c r="AW175">
        <v>372</v>
      </c>
      <c r="AX175">
        <v>400</v>
      </c>
      <c r="AY175">
        <v>530</v>
      </c>
      <c r="AZ175">
        <v>411</v>
      </c>
      <c r="BA175">
        <v>282</v>
      </c>
      <c r="BB175">
        <v>300</v>
      </c>
      <c r="BC175">
        <v>168</v>
      </c>
      <c r="BD175">
        <v>188</v>
      </c>
      <c r="BE175">
        <v>193</v>
      </c>
      <c r="BF175">
        <v>176</v>
      </c>
      <c r="BG175">
        <v>180</v>
      </c>
      <c r="BH175">
        <v>167</v>
      </c>
      <c r="BI175">
        <v>202</v>
      </c>
      <c r="BJ175">
        <v>209</v>
      </c>
      <c r="BK175">
        <v>214</v>
      </c>
      <c r="BL175">
        <v>227</v>
      </c>
      <c r="BM175">
        <v>228</v>
      </c>
      <c r="BN175">
        <v>299</v>
      </c>
      <c r="BO175">
        <v>10638</v>
      </c>
    </row>
    <row r="176" spans="1:67" x14ac:dyDescent="0.3">
      <c r="A176" t="s">
        <v>564</v>
      </c>
      <c r="B176" t="s">
        <v>565</v>
      </c>
      <c r="C176" t="s">
        <v>197</v>
      </c>
      <c r="D176" t="s">
        <v>67</v>
      </c>
      <c r="E176" t="s">
        <v>68</v>
      </c>
      <c r="F176">
        <v>254</v>
      </c>
      <c r="G176">
        <v>225</v>
      </c>
      <c r="H176">
        <v>236</v>
      </c>
      <c r="I176">
        <v>252</v>
      </c>
      <c r="J176">
        <v>231</v>
      </c>
      <c r="K176">
        <v>318</v>
      </c>
      <c r="L176">
        <v>274</v>
      </c>
      <c r="M176">
        <v>420</v>
      </c>
      <c r="N176">
        <v>465</v>
      </c>
      <c r="O176">
        <v>351</v>
      </c>
      <c r="P176">
        <v>234</v>
      </c>
      <c r="Q176">
        <v>217</v>
      </c>
      <c r="R176">
        <v>213</v>
      </c>
      <c r="S176">
        <v>248</v>
      </c>
      <c r="T176">
        <v>268</v>
      </c>
      <c r="U176">
        <v>245</v>
      </c>
      <c r="V176">
        <v>235</v>
      </c>
      <c r="W176">
        <v>265</v>
      </c>
      <c r="X176">
        <v>262</v>
      </c>
      <c r="Y176">
        <v>235</v>
      </c>
      <c r="Z176">
        <v>247</v>
      </c>
      <c r="AA176">
        <v>265</v>
      </c>
      <c r="AB176">
        <v>301</v>
      </c>
      <c r="AC176">
        <v>301</v>
      </c>
      <c r="AD176">
        <v>255</v>
      </c>
      <c r="AE176">
        <v>186</v>
      </c>
      <c r="AF176">
        <v>194</v>
      </c>
      <c r="AG176">
        <v>211</v>
      </c>
      <c r="AH176">
        <v>195</v>
      </c>
      <c r="AI176">
        <v>336</v>
      </c>
      <c r="AJ176">
        <v>307</v>
      </c>
      <c r="AK176">
        <v>54</v>
      </c>
      <c r="AL176">
        <v>54</v>
      </c>
      <c r="AM176">
        <v>59</v>
      </c>
      <c r="AN176">
        <v>51</v>
      </c>
      <c r="AO176">
        <v>44</v>
      </c>
      <c r="AP176">
        <v>94</v>
      </c>
      <c r="AQ176">
        <v>95</v>
      </c>
      <c r="AR176">
        <v>89</v>
      </c>
      <c r="AS176">
        <v>92</v>
      </c>
      <c r="AT176">
        <v>104</v>
      </c>
      <c r="AU176">
        <v>94</v>
      </c>
      <c r="AV176">
        <v>87</v>
      </c>
      <c r="AW176">
        <v>74</v>
      </c>
      <c r="AX176">
        <v>78</v>
      </c>
      <c r="AY176">
        <v>77</v>
      </c>
      <c r="AZ176">
        <v>71</v>
      </c>
      <c r="BA176">
        <v>71</v>
      </c>
      <c r="BB176">
        <v>78</v>
      </c>
      <c r="BC176">
        <v>81</v>
      </c>
      <c r="BD176">
        <v>77</v>
      </c>
      <c r="BE176">
        <v>71</v>
      </c>
      <c r="BF176">
        <v>85</v>
      </c>
      <c r="BG176">
        <v>83</v>
      </c>
      <c r="BH176">
        <v>82</v>
      </c>
      <c r="BI176">
        <v>84</v>
      </c>
      <c r="BJ176">
        <v>90</v>
      </c>
      <c r="BK176">
        <v>75</v>
      </c>
      <c r="BL176">
        <v>91</v>
      </c>
      <c r="BM176">
        <v>92</v>
      </c>
      <c r="BN176">
        <v>79</v>
      </c>
      <c r="BO176">
        <v>10602</v>
      </c>
    </row>
    <row r="177" spans="1:67" x14ac:dyDescent="0.3">
      <c r="A177" t="s">
        <v>305</v>
      </c>
      <c r="B177" t="s">
        <v>306</v>
      </c>
      <c r="C177" t="s">
        <v>197</v>
      </c>
      <c r="D177" t="s">
        <v>67</v>
      </c>
      <c r="E177" t="s">
        <v>68</v>
      </c>
      <c r="F177">
        <v>254</v>
      </c>
      <c r="G177">
        <v>225</v>
      </c>
      <c r="H177">
        <v>236</v>
      </c>
      <c r="I177">
        <v>252</v>
      </c>
      <c r="J177">
        <v>231</v>
      </c>
      <c r="K177">
        <v>318</v>
      </c>
      <c r="L177">
        <v>274</v>
      </c>
      <c r="M177">
        <v>420</v>
      </c>
      <c r="N177">
        <v>465</v>
      </c>
      <c r="O177">
        <v>351</v>
      </c>
      <c r="P177">
        <v>234</v>
      </c>
      <c r="Q177">
        <v>217</v>
      </c>
      <c r="R177">
        <v>213</v>
      </c>
      <c r="S177">
        <v>248</v>
      </c>
      <c r="T177">
        <v>268</v>
      </c>
      <c r="U177">
        <v>245</v>
      </c>
      <c r="V177">
        <v>235</v>
      </c>
      <c r="W177">
        <v>265</v>
      </c>
      <c r="X177">
        <v>262</v>
      </c>
      <c r="Y177">
        <v>235</v>
      </c>
      <c r="Z177">
        <v>247</v>
      </c>
      <c r="AA177">
        <v>265</v>
      </c>
      <c r="AB177">
        <v>301</v>
      </c>
      <c r="AC177">
        <v>301</v>
      </c>
      <c r="AD177">
        <v>255</v>
      </c>
      <c r="AE177">
        <v>186</v>
      </c>
      <c r="AF177">
        <v>194</v>
      </c>
      <c r="AG177">
        <v>211</v>
      </c>
      <c r="AH177">
        <v>195</v>
      </c>
      <c r="AI177">
        <v>336</v>
      </c>
      <c r="AJ177">
        <v>307</v>
      </c>
      <c r="AK177">
        <v>103</v>
      </c>
      <c r="AL177">
        <v>86</v>
      </c>
      <c r="AM177">
        <v>93</v>
      </c>
      <c r="AN177">
        <v>47</v>
      </c>
      <c r="AO177">
        <v>65</v>
      </c>
      <c r="AP177">
        <v>62</v>
      </c>
      <c r="AQ177">
        <v>87</v>
      </c>
      <c r="AR177">
        <v>98</v>
      </c>
      <c r="AS177">
        <v>469</v>
      </c>
      <c r="AT177">
        <v>169</v>
      </c>
      <c r="AU177">
        <v>26</v>
      </c>
      <c r="AV177">
        <v>26</v>
      </c>
      <c r="AW177">
        <v>27</v>
      </c>
      <c r="AX177">
        <v>34</v>
      </c>
      <c r="AY177">
        <v>38</v>
      </c>
      <c r="AZ177">
        <v>40</v>
      </c>
      <c r="BA177">
        <v>17</v>
      </c>
      <c r="BB177">
        <v>34</v>
      </c>
      <c r="BC177">
        <v>102</v>
      </c>
      <c r="BD177">
        <v>107</v>
      </c>
      <c r="BE177">
        <v>206</v>
      </c>
      <c r="BF177">
        <v>53</v>
      </c>
      <c r="BG177">
        <v>53</v>
      </c>
      <c r="BH177">
        <v>55</v>
      </c>
      <c r="BI177">
        <v>46</v>
      </c>
      <c r="BJ177">
        <v>48</v>
      </c>
      <c r="BK177">
        <v>41</v>
      </c>
      <c r="BL177">
        <v>25</v>
      </c>
      <c r="BM177">
        <v>47</v>
      </c>
      <c r="BN177">
        <v>37</v>
      </c>
      <c r="BO177">
        <v>10587</v>
      </c>
    </row>
    <row r="178" spans="1:67" x14ac:dyDescent="0.3">
      <c r="A178" t="s">
        <v>556</v>
      </c>
      <c r="B178" t="s">
        <v>557</v>
      </c>
      <c r="C178" t="s">
        <v>197</v>
      </c>
      <c r="D178" t="s">
        <v>67</v>
      </c>
      <c r="E178" t="s">
        <v>68</v>
      </c>
      <c r="F178">
        <v>254</v>
      </c>
      <c r="G178">
        <v>225</v>
      </c>
      <c r="H178">
        <v>236</v>
      </c>
      <c r="I178">
        <v>252</v>
      </c>
      <c r="J178">
        <v>231</v>
      </c>
      <c r="K178">
        <v>318</v>
      </c>
      <c r="L178">
        <v>274</v>
      </c>
      <c r="M178">
        <v>420</v>
      </c>
      <c r="N178">
        <v>465</v>
      </c>
      <c r="O178">
        <v>351</v>
      </c>
      <c r="P178">
        <v>234</v>
      </c>
      <c r="Q178">
        <v>217</v>
      </c>
      <c r="R178">
        <v>213</v>
      </c>
      <c r="S178">
        <v>248</v>
      </c>
      <c r="T178">
        <v>268</v>
      </c>
      <c r="U178">
        <v>245</v>
      </c>
      <c r="V178">
        <v>235</v>
      </c>
      <c r="W178">
        <v>265</v>
      </c>
      <c r="X178">
        <v>262</v>
      </c>
      <c r="Y178">
        <v>235</v>
      </c>
      <c r="Z178">
        <v>247</v>
      </c>
      <c r="AA178">
        <v>265</v>
      </c>
      <c r="AB178">
        <v>301</v>
      </c>
      <c r="AC178">
        <v>301</v>
      </c>
      <c r="AD178">
        <v>255</v>
      </c>
      <c r="AE178">
        <v>186</v>
      </c>
      <c r="AF178">
        <v>194</v>
      </c>
      <c r="AG178">
        <v>211</v>
      </c>
      <c r="AH178">
        <v>195</v>
      </c>
      <c r="AI178">
        <v>336</v>
      </c>
      <c r="AJ178">
        <v>307</v>
      </c>
      <c r="AK178">
        <v>83</v>
      </c>
      <c r="AL178">
        <v>52</v>
      </c>
      <c r="AM178">
        <v>50</v>
      </c>
      <c r="AN178">
        <v>41</v>
      </c>
      <c r="AO178">
        <v>22</v>
      </c>
      <c r="AP178">
        <v>24</v>
      </c>
      <c r="AQ178">
        <v>27</v>
      </c>
      <c r="AR178">
        <v>20</v>
      </c>
      <c r="AS178">
        <v>20</v>
      </c>
      <c r="AT178">
        <v>23</v>
      </c>
      <c r="AU178">
        <v>23</v>
      </c>
      <c r="AV178">
        <v>21</v>
      </c>
      <c r="AW178">
        <v>23</v>
      </c>
      <c r="AX178">
        <v>21</v>
      </c>
      <c r="AY178">
        <v>27</v>
      </c>
      <c r="AZ178">
        <v>30</v>
      </c>
      <c r="BA178">
        <v>37</v>
      </c>
      <c r="BB178">
        <v>43</v>
      </c>
      <c r="BC178">
        <v>49</v>
      </c>
      <c r="BD178">
        <v>45</v>
      </c>
      <c r="BE178">
        <v>48</v>
      </c>
      <c r="BF178">
        <v>66</v>
      </c>
      <c r="BG178">
        <v>86</v>
      </c>
      <c r="BH178">
        <v>96</v>
      </c>
      <c r="BI178">
        <v>111</v>
      </c>
      <c r="BJ178">
        <v>189</v>
      </c>
      <c r="BK178">
        <v>210</v>
      </c>
      <c r="BL178">
        <v>209</v>
      </c>
      <c r="BM178">
        <v>254</v>
      </c>
      <c r="BN178">
        <v>263</v>
      </c>
      <c r="BO178">
        <v>10459</v>
      </c>
    </row>
    <row r="179" spans="1:67" x14ac:dyDescent="0.3">
      <c r="A179" t="s">
        <v>269</v>
      </c>
      <c r="B179" t="s">
        <v>270</v>
      </c>
      <c r="C179" t="s">
        <v>197</v>
      </c>
      <c r="D179" t="s">
        <v>67</v>
      </c>
      <c r="E179" t="s">
        <v>68</v>
      </c>
      <c r="F179">
        <v>175</v>
      </c>
      <c r="G179">
        <v>188</v>
      </c>
      <c r="H179">
        <v>179</v>
      </c>
      <c r="I179">
        <v>179</v>
      </c>
      <c r="J179">
        <v>135</v>
      </c>
      <c r="K179">
        <v>130</v>
      </c>
      <c r="L179">
        <v>153</v>
      </c>
      <c r="M179">
        <v>157</v>
      </c>
      <c r="N179">
        <v>149</v>
      </c>
      <c r="O179">
        <v>162</v>
      </c>
      <c r="P179">
        <v>173</v>
      </c>
      <c r="Q179">
        <v>184</v>
      </c>
      <c r="R179">
        <v>196</v>
      </c>
      <c r="S179">
        <v>218</v>
      </c>
      <c r="T179">
        <v>237</v>
      </c>
      <c r="U179">
        <v>184</v>
      </c>
      <c r="V179">
        <v>197</v>
      </c>
      <c r="W179">
        <v>181</v>
      </c>
      <c r="X179">
        <v>174</v>
      </c>
      <c r="Y179">
        <v>162</v>
      </c>
      <c r="Z179">
        <v>161</v>
      </c>
      <c r="AA179">
        <v>171</v>
      </c>
      <c r="AB179">
        <v>171</v>
      </c>
      <c r="AC179">
        <v>168</v>
      </c>
      <c r="AD179">
        <v>150</v>
      </c>
      <c r="AE179">
        <v>156</v>
      </c>
      <c r="AF179">
        <v>147</v>
      </c>
      <c r="AG179">
        <v>183</v>
      </c>
      <c r="AH179">
        <v>153</v>
      </c>
      <c r="AI179">
        <v>123</v>
      </c>
      <c r="AJ179">
        <v>120</v>
      </c>
      <c r="AK179">
        <v>113</v>
      </c>
      <c r="AL179">
        <v>141</v>
      </c>
      <c r="AM179">
        <v>125</v>
      </c>
      <c r="AN179">
        <v>150</v>
      </c>
      <c r="AO179">
        <v>158</v>
      </c>
      <c r="AP179">
        <v>154</v>
      </c>
      <c r="AQ179">
        <v>159</v>
      </c>
      <c r="AR179">
        <v>143</v>
      </c>
      <c r="AS179">
        <v>133</v>
      </c>
      <c r="AT179">
        <v>153</v>
      </c>
      <c r="AU179">
        <v>208</v>
      </c>
      <c r="AV179">
        <v>214</v>
      </c>
      <c r="AW179">
        <v>171</v>
      </c>
      <c r="AX179">
        <v>126</v>
      </c>
      <c r="AY179">
        <v>151</v>
      </c>
      <c r="AZ179">
        <v>228</v>
      </c>
      <c r="BA179">
        <v>209</v>
      </c>
      <c r="BB179">
        <v>155</v>
      </c>
      <c r="BC179">
        <v>159</v>
      </c>
      <c r="BD179">
        <v>137</v>
      </c>
      <c r="BE179">
        <v>176</v>
      </c>
      <c r="BF179">
        <v>167</v>
      </c>
      <c r="BG179">
        <v>143</v>
      </c>
      <c r="BH179">
        <v>145</v>
      </c>
      <c r="BI179">
        <v>175</v>
      </c>
      <c r="BJ179">
        <v>193</v>
      </c>
      <c r="BK179">
        <v>191</v>
      </c>
      <c r="BL179">
        <v>185</v>
      </c>
      <c r="BM179">
        <v>192</v>
      </c>
      <c r="BN179">
        <v>196</v>
      </c>
      <c r="BO179">
        <v>10166</v>
      </c>
    </row>
    <row r="180" spans="1:67" x14ac:dyDescent="0.3">
      <c r="A180" t="s">
        <v>245</v>
      </c>
      <c r="B180" t="s">
        <v>246</v>
      </c>
      <c r="C180" t="s">
        <v>197</v>
      </c>
      <c r="D180" t="s">
        <v>67</v>
      </c>
      <c r="E180" t="s">
        <v>68</v>
      </c>
      <c r="F180">
        <v>315</v>
      </c>
      <c r="G180">
        <v>367</v>
      </c>
      <c r="H180">
        <v>301</v>
      </c>
      <c r="I180">
        <v>221</v>
      </c>
      <c r="J180">
        <v>199</v>
      </c>
      <c r="K180">
        <v>106</v>
      </c>
      <c r="L180">
        <v>112</v>
      </c>
      <c r="M180">
        <v>121</v>
      </c>
      <c r="N180">
        <v>121</v>
      </c>
      <c r="O180">
        <v>120</v>
      </c>
      <c r="P180">
        <v>108</v>
      </c>
      <c r="Q180">
        <v>93</v>
      </c>
      <c r="R180">
        <v>98</v>
      </c>
      <c r="S180">
        <v>98</v>
      </c>
      <c r="T180">
        <v>98</v>
      </c>
      <c r="U180">
        <v>111</v>
      </c>
      <c r="V180">
        <v>110</v>
      </c>
      <c r="W180">
        <v>112</v>
      </c>
      <c r="X180">
        <v>115</v>
      </c>
      <c r="Y180">
        <v>110</v>
      </c>
      <c r="Z180">
        <v>129</v>
      </c>
      <c r="AA180">
        <v>112</v>
      </c>
      <c r="AB180">
        <v>108</v>
      </c>
      <c r="AC180">
        <v>105</v>
      </c>
      <c r="AD180">
        <v>111</v>
      </c>
      <c r="AE180">
        <v>113</v>
      </c>
      <c r="AF180">
        <v>99</v>
      </c>
      <c r="AG180">
        <v>103</v>
      </c>
      <c r="AH180">
        <v>103</v>
      </c>
      <c r="AI180">
        <v>111</v>
      </c>
      <c r="AJ180">
        <v>113</v>
      </c>
      <c r="AK180">
        <v>125</v>
      </c>
      <c r="AL180">
        <v>128</v>
      </c>
      <c r="AM180">
        <v>123</v>
      </c>
      <c r="AN180">
        <v>120</v>
      </c>
      <c r="AO180">
        <v>118</v>
      </c>
      <c r="AP180">
        <v>139</v>
      </c>
      <c r="AQ180">
        <v>137</v>
      </c>
      <c r="AR180">
        <v>143</v>
      </c>
      <c r="AS180">
        <v>132</v>
      </c>
      <c r="AT180">
        <v>130</v>
      </c>
      <c r="AU180">
        <v>208</v>
      </c>
      <c r="AV180">
        <v>142</v>
      </c>
      <c r="AW180">
        <v>176</v>
      </c>
      <c r="AX180">
        <v>189</v>
      </c>
      <c r="AY180">
        <v>382</v>
      </c>
      <c r="AZ180">
        <v>511</v>
      </c>
      <c r="BA180">
        <v>473</v>
      </c>
      <c r="BB180">
        <v>631</v>
      </c>
      <c r="BC180">
        <v>186</v>
      </c>
      <c r="BD180">
        <v>88</v>
      </c>
      <c r="BE180">
        <v>148</v>
      </c>
      <c r="BF180">
        <v>170</v>
      </c>
      <c r="BG180">
        <v>125</v>
      </c>
      <c r="BH180">
        <v>99</v>
      </c>
      <c r="BI180">
        <v>136</v>
      </c>
      <c r="BJ180">
        <v>80</v>
      </c>
      <c r="BK180">
        <v>150</v>
      </c>
      <c r="BL180">
        <v>188</v>
      </c>
      <c r="BM180">
        <v>255</v>
      </c>
      <c r="BN180">
        <v>272</v>
      </c>
      <c r="BO180">
        <v>10147</v>
      </c>
    </row>
    <row r="181" spans="1:67" x14ac:dyDescent="0.3">
      <c r="A181" t="s">
        <v>507</v>
      </c>
      <c r="B181" t="s">
        <v>508</v>
      </c>
      <c r="C181" t="s">
        <v>197</v>
      </c>
      <c r="D181" t="s">
        <v>67</v>
      </c>
      <c r="E181" t="s">
        <v>68</v>
      </c>
      <c r="F181">
        <v>254</v>
      </c>
      <c r="G181">
        <v>225</v>
      </c>
      <c r="H181">
        <v>236</v>
      </c>
      <c r="I181">
        <v>252</v>
      </c>
      <c r="J181">
        <v>231</v>
      </c>
      <c r="K181">
        <v>318</v>
      </c>
      <c r="L181">
        <v>274</v>
      </c>
      <c r="M181">
        <v>420</v>
      </c>
      <c r="N181">
        <v>465</v>
      </c>
      <c r="O181">
        <v>351</v>
      </c>
      <c r="P181">
        <v>234</v>
      </c>
      <c r="Q181">
        <v>217</v>
      </c>
      <c r="R181">
        <v>213</v>
      </c>
      <c r="S181">
        <v>248</v>
      </c>
      <c r="T181">
        <v>268</v>
      </c>
      <c r="U181">
        <v>245</v>
      </c>
      <c r="V181">
        <v>235</v>
      </c>
      <c r="W181">
        <v>265</v>
      </c>
      <c r="X181">
        <v>262</v>
      </c>
      <c r="Y181">
        <v>235</v>
      </c>
      <c r="Z181">
        <v>247</v>
      </c>
      <c r="AA181">
        <v>265</v>
      </c>
      <c r="AB181">
        <v>301</v>
      </c>
      <c r="AC181">
        <v>301</v>
      </c>
      <c r="AD181">
        <v>255</v>
      </c>
      <c r="AE181">
        <v>186</v>
      </c>
      <c r="AF181">
        <v>194</v>
      </c>
      <c r="AG181">
        <v>211</v>
      </c>
      <c r="AH181">
        <v>195</v>
      </c>
      <c r="AI181">
        <v>336</v>
      </c>
      <c r="AJ181">
        <v>307</v>
      </c>
      <c r="AK181">
        <v>236</v>
      </c>
      <c r="AL181">
        <v>50</v>
      </c>
      <c r="AM181">
        <v>47</v>
      </c>
      <c r="AN181">
        <v>49</v>
      </c>
      <c r="AO181">
        <v>48</v>
      </c>
      <c r="AP181">
        <v>36</v>
      </c>
      <c r="AQ181">
        <v>47</v>
      </c>
      <c r="AR181">
        <v>38</v>
      </c>
      <c r="AS181">
        <v>40</v>
      </c>
      <c r="AT181">
        <v>52</v>
      </c>
      <c r="AU181">
        <v>55</v>
      </c>
      <c r="AV181">
        <v>51</v>
      </c>
      <c r="AW181">
        <v>45</v>
      </c>
      <c r="AX181">
        <v>45</v>
      </c>
      <c r="AY181">
        <v>58</v>
      </c>
      <c r="AZ181">
        <v>64</v>
      </c>
      <c r="BA181">
        <v>62</v>
      </c>
      <c r="BB181">
        <v>60</v>
      </c>
      <c r="BC181">
        <v>64</v>
      </c>
      <c r="BD181">
        <v>49</v>
      </c>
      <c r="BE181">
        <v>63</v>
      </c>
      <c r="BF181">
        <v>45</v>
      </c>
      <c r="BG181">
        <v>65</v>
      </c>
      <c r="BH181">
        <v>41</v>
      </c>
      <c r="BI181">
        <v>50</v>
      </c>
      <c r="BJ181">
        <v>49</v>
      </c>
      <c r="BK181">
        <v>48</v>
      </c>
      <c r="BL181">
        <v>57</v>
      </c>
      <c r="BM181">
        <v>53</v>
      </c>
      <c r="BN181">
        <v>53</v>
      </c>
      <c r="BO181">
        <v>9966</v>
      </c>
    </row>
    <row r="182" spans="1:67" x14ac:dyDescent="0.3">
      <c r="A182" t="s">
        <v>231</v>
      </c>
      <c r="B182" t="s">
        <v>232</v>
      </c>
      <c r="C182" t="s">
        <v>197</v>
      </c>
      <c r="D182" t="s">
        <v>67</v>
      </c>
      <c r="E182" t="s">
        <v>68</v>
      </c>
      <c r="F182">
        <v>254</v>
      </c>
      <c r="G182">
        <v>225</v>
      </c>
      <c r="H182">
        <v>236</v>
      </c>
      <c r="I182">
        <v>252</v>
      </c>
      <c r="J182">
        <v>231</v>
      </c>
      <c r="K182">
        <v>318</v>
      </c>
      <c r="L182">
        <v>274</v>
      </c>
      <c r="M182">
        <v>420</v>
      </c>
      <c r="N182">
        <v>465</v>
      </c>
      <c r="O182">
        <v>351</v>
      </c>
      <c r="P182">
        <v>234</v>
      </c>
      <c r="Q182">
        <v>217</v>
      </c>
      <c r="R182">
        <v>213</v>
      </c>
      <c r="S182">
        <v>248</v>
      </c>
      <c r="T182">
        <v>268</v>
      </c>
      <c r="U182">
        <v>245</v>
      </c>
      <c r="V182">
        <v>235</v>
      </c>
      <c r="W182">
        <v>265</v>
      </c>
      <c r="X182">
        <v>262</v>
      </c>
      <c r="Y182">
        <v>235</v>
      </c>
      <c r="Z182">
        <v>247</v>
      </c>
      <c r="AA182">
        <v>265</v>
      </c>
      <c r="AB182">
        <v>301</v>
      </c>
      <c r="AC182">
        <v>301</v>
      </c>
      <c r="AD182">
        <v>255</v>
      </c>
      <c r="AE182">
        <v>186</v>
      </c>
      <c r="AF182">
        <v>194</v>
      </c>
      <c r="AG182">
        <v>211</v>
      </c>
      <c r="AH182">
        <v>195</v>
      </c>
      <c r="AI182">
        <v>336</v>
      </c>
      <c r="AJ182">
        <v>307</v>
      </c>
      <c r="AK182">
        <v>95</v>
      </c>
      <c r="AL182">
        <v>92</v>
      </c>
      <c r="AM182">
        <v>92</v>
      </c>
      <c r="AN182">
        <v>73</v>
      </c>
      <c r="AO182">
        <v>60</v>
      </c>
      <c r="AP182">
        <v>48</v>
      </c>
      <c r="AQ182">
        <v>62</v>
      </c>
      <c r="AR182">
        <v>43</v>
      </c>
      <c r="AS182">
        <v>42</v>
      </c>
      <c r="AT182">
        <v>72</v>
      </c>
      <c r="AU182">
        <v>32</v>
      </c>
      <c r="AV182">
        <v>15</v>
      </c>
      <c r="AW182">
        <v>16</v>
      </c>
      <c r="AX182">
        <v>23</v>
      </c>
      <c r="AY182">
        <v>18</v>
      </c>
      <c r="AZ182">
        <v>15</v>
      </c>
      <c r="BA182">
        <v>15</v>
      </c>
      <c r="BB182">
        <v>17</v>
      </c>
      <c r="BC182">
        <v>13</v>
      </c>
      <c r="BD182">
        <v>11</v>
      </c>
      <c r="BE182">
        <v>14</v>
      </c>
      <c r="BF182">
        <v>19</v>
      </c>
      <c r="BG182">
        <v>16</v>
      </c>
      <c r="BH182">
        <v>15</v>
      </c>
      <c r="BI182">
        <v>22</v>
      </c>
      <c r="BJ182">
        <v>16</v>
      </c>
      <c r="BK182">
        <v>13</v>
      </c>
      <c r="BL182">
        <v>13</v>
      </c>
      <c r="BM182">
        <v>31</v>
      </c>
      <c r="BN182">
        <v>578</v>
      </c>
      <c r="BO182">
        <v>9837</v>
      </c>
    </row>
    <row r="183" spans="1:67" x14ac:dyDescent="0.3">
      <c r="A183" t="s">
        <v>265</v>
      </c>
      <c r="B183" t="s">
        <v>266</v>
      </c>
      <c r="C183" t="s">
        <v>197</v>
      </c>
      <c r="D183" t="s">
        <v>67</v>
      </c>
      <c r="E183" t="s">
        <v>68</v>
      </c>
      <c r="F183">
        <v>254</v>
      </c>
      <c r="G183">
        <v>225</v>
      </c>
      <c r="H183">
        <v>236</v>
      </c>
      <c r="I183">
        <v>252</v>
      </c>
      <c r="J183">
        <v>231</v>
      </c>
      <c r="K183">
        <v>318</v>
      </c>
      <c r="L183">
        <v>274</v>
      </c>
      <c r="M183">
        <v>420</v>
      </c>
      <c r="N183">
        <v>465</v>
      </c>
      <c r="O183">
        <v>351</v>
      </c>
      <c r="P183">
        <v>234</v>
      </c>
      <c r="Q183">
        <v>217</v>
      </c>
      <c r="R183">
        <v>213</v>
      </c>
      <c r="S183">
        <v>248</v>
      </c>
      <c r="T183">
        <v>268</v>
      </c>
      <c r="U183">
        <v>245</v>
      </c>
      <c r="V183">
        <v>235</v>
      </c>
      <c r="W183">
        <v>265</v>
      </c>
      <c r="X183">
        <v>262</v>
      </c>
      <c r="Y183">
        <v>235</v>
      </c>
      <c r="Z183">
        <v>247</v>
      </c>
      <c r="AA183">
        <v>265</v>
      </c>
      <c r="AB183">
        <v>301</v>
      </c>
      <c r="AC183">
        <v>301</v>
      </c>
      <c r="AD183">
        <v>255</v>
      </c>
      <c r="AE183">
        <v>186</v>
      </c>
      <c r="AF183">
        <v>194</v>
      </c>
      <c r="AG183">
        <v>211</v>
      </c>
      <c r="AH183">
        <v>195</v>
      </c>
      <c r="AI183">
        <v>336</v>
      </c>
      <c r="AJ183">
        <v>307</v>
      </c>
      <c r="AK183">
        <v>47</v>
      </c>
      <c r="AL183">
        <v>41</v>
      </c>
      <c r="AM183">
        <v>54</v>
      </c>
      <c r="AN183">
        <v>48</v>
      </c>
      <c r="AO183">
        <v>52</v>
      </c>
      <c r="AP183">
        <v>67</v>
      </c>
      <c r="AQ183">
        <v>52</v>
      </c>
      <c r="AR183">
        <v>46</v>
      </c>
      <c r="AS183">
        <v>53</v>
      </c>
      <c r="AT183">
        <v>52</v>
      </c>
      <c r="AU183">
        <v>71</v>
      </c>
      <c r="AV183">
        <v>72</v>
      </c>
      <c r="AW183">
        <v>66</v>
      </c>
      <c r="AX183">
        <v>60</v>
      </c>
      <c r="AY183">
        <v>74</v>
      </c>
      <c r="AZ183">
        <v>73</v>
      </c>
      <c r="BA183">
        <v>91</v>
      </c>
      <c r="BB183">
        <v>40</v>
      </c>
      <c r="BC183">
        <v>64</v>
      </c>
      <c r="BD183">
        <v>61</v>
      </c>
      <c r="BE183">
        <v>42</v>
      </c>
      <c r="BF183">
        <v>36</v>
      </c>
      <c r="BG183">
        <v>40</v>
      </c>
      <c r="BH183">
        <v>35</v>
      </c>
      <c r="BI183">
        <v>24</v>
      </c>
      <c r="BJ183">
        <v>36</v>
      </c>
      <c r="BK183">
        <v>42</v>
      </c>
      <c r="BL183">
        <v>38</v>
      </c>
      <c r="BM183">
        <v>41</v>
      </c>
      <c r="BN183">
        <v>64</v>
      </c>
      <c r="BO183">
        <v>9828</v>
      </c>
    </row>
    <row r="184" spans="1:67" x14ac:dyDescent="0.3">
      <c r="A184" t="s">
        <v>111</v>
      </c>
      <c r="B184" t="s">
        <v>112</v>
      </c>
      <c r="C184" t="s">
        <v>371</v>
      </c>
      <c r="D184" t="s">
        <v>67</v>
      </c>
      <c r="E184" t="s">
        <v>68</v>
      </c>
      <c r="F184">
        <v>254</v>
      </c>
      <c r="G184">
        <v>225</v>
      </c>
      <c r="H184">
        <v>236</v>
      </c>
      <c r="I184">
        <v>252</v>
      </c>
      <c r="J184">
        <v>231</v>
      </c>
      <c r="K184">
        <v>318</v>
      </c>
      <c r="L184">
        <v>274</v>
      </c>
      <c r="M184">
        <v>420</v>
      </c>
      <c r="N184">
        <v>465</v>
      </c>
      <c r="O184">
        <v>351</v>
      </c>
      <c r="P184">
        <v>234</v>
      </c>
      <c r="Q184">
        <v>217</v>
      </c>
      <c r="R184">
        <v>213</v>
      </c>
      <c r="S184">
        <v>248</v>
      </c>
      <c r="T184">
        <v>268</v>
      </c>
      <c r="U184">
        <v>245</v>
      </c>
      <c r="V184">
        <v>235</v>
      </c>
      <c r="W184">
        <v>265</v>
      </c>
      <c r="X184">
        <v>262</v>
      </c>
      <c r="Y184">
        <v>235</v>
      </c>
      <c r="Z184">
        <v>247</v>
      </c>
      <c r="AA184">
        <v>265</v>
      </c>
      <c r="AB184">
        <v>301</v>
      </c>
      <c r="AC184">
        <v>301</v>
      </c>
      <c r="AD184">
        <v>255</v>
      </c>
      <c r="AE184">
        <v>186</v>
      </c>
      <c r="AF184">
        <v>194</v>
      </c>
      <c r="AG184">
        <v>211</v>
      </c>
      <c r="AH184">
        <v>195</v>
      </c>
      <c r="AI184">
        <v>336</v>
      </c>
      <c r="AJ184">
        <v>307</v>
      </c>
      <c r="AK184">
        <v>236</v>
      </c>
      <c r="AL184">
        <v>224</v>
      </c>
      <c r="AM184">
        <v>231</v>
      </c>
      <c r="AN184">
        <v>236</v>
      </c>
      <c r="AO184">
        <v>244</v>
      </c>
      <c r="AP184">
        <v>303</v>
      </c>
      <c r="AQ184">
        <v>1</v>
      </c>
      <c r="AR184">
        <v>1</v>
      </c>
      <c r="AS184">
        <v>1</v>
      </c>
      <c r="AT184">
        <v>1</v>
      </c>
      <c r="AU184">
        <v>1</v>
      </c>
      <c r="AV184">
        <v>1</v>
      </c>
      <c r="AW184">
        <v>1</v>
      </c>
      <c r="AX184">
        <v>1</v>
      </c>
      <c r="AY184">
        <v>1</v>
      </c>
      <c r="AZ184">
        <v>1</v>
      </c>
      <c r="BA184">
        <v>1</v>
      </c>
      <c r="BB184">
        <v>1</v>
      </c>
      <c r="BC184">
        <v>1</v>
      </c>
      <c r="BD184">
        <v>1</v>
      </c>
      <c r="BE184">
        <v>2</v>
      </c>
      <c r="BF184">
        <v>1</v>
      </c>
      <c r="BG184">
        <v>1</v>
      </c>
      <c r="BH184">
        <v>1</v>
      </c>
      <c r="BI184">
        <v>1</v>
      </c>
      <c r="BJ184">
        <v>1</v>
      </c>
      <c r="BK184">
        <v>1</v>
      </c>
      <c r="BL184">
        <v>1</v>
      </c>
      <c r="BM184">
        <v>1</v>
      </c>
      <c r="BN184">
        <v>1</v>
      </c>
      <c r="BO184">
        <v>9745</v>
      </c>
    </row>
    <row r="185" spans="1:67" x14ac:dyDescent="0.3">
      <c r="A185" t="s">
        <v>285</v>
      </c>
      <c r="B185" t="s">
        <v>286</v>
      </c>
      <c r="C185" t="s">
        <v>473</v>
      </c>
      <c r="D185" t="s">
        <v>67</v>
      </c>
      <c r="E185" t="s">
        <v>68</v>
      </c>
      <c r="F185">
        <v>154</v>
      </c>
      <c r="G185">
        <v>161</v>
      </c>
      <c r="H185">
        <v>167</v>
      </c>
      <c r="I185">
        <v>207</v>
      </c>
      <c r="J185">
        <v>220</v>
      </c>
      <c r="K185">
        <v>243</v>
      </c>
      <c r="L185">
        <v>253</v>
      </c>
      <c r="M185">
        <v>227</v>
      </c>
      <c r="N185">
        <v>208</v>
      </c>
      <c r="O185">
        <v>213</v>
      </c>
      <c r="P185">
        <v>215</v>
      </c>
      <c r="Q185">
        <v>200</v>
      </c>
      <c r="R185">
        <v>207</v>
      </c>
      <c r="S185">
        <v>170</v>
      </c>
      <c r="T185">
        <v>192</v>
      </c>
      <c r="U185">
        <v>146</v>
      </c>
      <c r="V185">
        <v>161</v>
      </c>
      <c r="W185">
        <v>174</v>
      </c>
      <c r="X185">
        <v>176</v>
      </c>
      <c r="Y185">
        <v>184</v>
      </c>
      <c r="Z185">
        <v>149</v>
      </c>
      <c r="AA185">
        <v>133</v>
      </c>
      <c r="AB185">
        <v>146</v>
      </c>
      <c r="AC185">
        <v>153</v>
      </c>
      <c r="AD185">
        <v>151</v>
      </c>
      <c r="AE185">
        <v>136</v>
      </c>
      <c r="AF185">
        <v>117</v>
      </c>
      <c r="AG185">
        <v>120</v>
      </c>
      <c r="AH185">
        <v>133</v>
      </c>
      <c r="AI185">
        <v>133</v>
      </c>
      <c r="AJ185">
        <v>129</v>
      </c>
      <c r="AK185">
        <v>125</v>
      </c>
      <c r="AL185">
        <v>136</v>
      </c>
      <c r="AM185">
        <v>130</v>
      </c>
      <c r="AN185">
        <v>123</v>
      </c>
      <c r="AO185">
        <v>129</v>
      </c>
      <c r="AP185">
        <v>123</v>
      </c>
      <c r="AQ185">
        <v>123</v>
      </c>
      <c r="AR185">
        <v>127</v>
      </c>
      <c r="AS185">
        <v>114</v>
      </c>
      <c r="AT185">
        <v>119</v>
      </c>
      <c r="AU185">
        <v>114</v>
      </c>
      <c r="AV185">
        <v>120</v>
      </c>
      <c r="AW185">
        <v>122</v>
      </c>
      <c r="AX185">
        <v>133</v>
      </c>
      <c r="AY185">
        <v>153</v>
      </c>
      <c r="AZ185">
        <v>173</v>
      </c>
      <c r="BA185">
        <v>189</v>
      </c>
      <c r="BB185">
        <v>182</v>
      </c>
      <c r="BC185">
        <v>172</v>
      </c>
      <c r="BD185">
        <v>172</v>
      </c>
      <c r="BE185">
        <v>160</v>
      </c>
      <c r="BF185">
        <v>150</v>
      </c>
      <c r="BG185">
        <v>155</v>
      </c>
      <c r="BH185">
        <v>150</v>
      </c>
      <c r="BI185">
        <v>145</v>
      </c>
      <c r="BJ185">
        <v>147</v>
      </c>
      <c r="BK185">
        <v>153</v>
      </c>
      <c r="BL185">
        <v>157</v>
      </c>
      <c r="BM185">
        <v>177</v>
      </c>
      <c r="BN185">
        <v>161</v>
      </c>
      <c r="BO185">
        <v>9712</v>
      </c>
    </row>
    <row r="186" spans="1:67" x14ac:dyDescent="0.3">
      <c r="A186" t="s">
        <v>433</v>
      </c>
      <c r="B186" t="s">
        <v>434</v>
      </c>
      <c r="C186" t="s">
        <v>473</v>
      </c>
      <c r="D186" t="s">
        <v>67</v>
      </c>
      <c r="E186" t="s">
        <v>68</v>
      </c>
      <c r="F186">
        <v>275</v>
      </c>
      <c r="G186">
        <v>98</v>
      </c>
      <c r="H186">
        <v>147</v>
      </c>
      <c r="I186">
        <v>172</v>
      </c>
      <c r="J186">
        <v>146</v>
      </c>
      <c r="K186">
        <v>213</v>
      </c>
      <c r="L186">
        <v>362</v>
      </c>
      <c r="M186">
        <v>462</v>
      </c>
      <c r="N186">
        <v>231</v>
      </c>
      <c r="O186">
        <v>213</v>
      </c>
      <c r="P186">
        <v>174</v>
      </c>
      <c r="Q186">
        <v>156</v>
      </c>
      <c r="R186">
        <v>134</v>
      </c>
      <c r="S186">
        <v>131</v>
      </c>
      <c r="T186">
        <v>170</v>
      </c>
      <c r="U186">
        <v>195</v>
      </c>
      <c r="V186">
        <v>221</v>
      </c>
      <c r="W186">
        <v>242</v>
      </c>
      <c r="X186">
        <v>220</v>
      </c>
      <c r="Y186">
        <v>170</v>
      </c>
      <c r="Z186">
        <v>139</v>
      </c>
      <c r="AA186">
        <v>128</v>
      </c>
      <c r="AB186">
        <v>109</v>
      </c>
      <c r="AC186">
        <v>113</v>
      </c>
      <c r="AD186">
        <v>129</v>
      </c>
      <c r="AE186">
        <v>148</v>
      </c>
      <c r="AF186">
        <v>144</v>
      </c>
      <c r="AG186">
        <v>144</v>
      </c>
      <c r="AH186">
        <v>150</v>
      </c>
      <c r="AI186">
        <v>155</v>
      </c>
      <c r="AJ186">
        <v>163</v>
      </c>
      <c r="AK186">
        <v>162</v>
      </c>
      <c r="AL186">
        <v>130</v>
      </c>
      <c r="AM186">
        <v>128</v>
      </c>
      <c r="AN186">
        <v>141</v>
      </c>
      <c r="AO186">
        <v>137</v>
      </c>
      <c r="AP186">
        <v>154</v>
      </c>
      <c r="AQ186">
        <v>137</v>
      </c>
      <c r="AR186">
        <v>126</v>
      </c>
      <c r="AS186">
        <v>129</v>
      </c>
      <c r="AT186">
        <v>131</v>
      </c>
      <c r="AU186">
        <v>132</v>
      </c>
      <c r="AV186">
        <v>131</v>
      </c>
      <c r="AW186">
        <v>130</v>
      </c>
      <c r="AX186">
        <v>134</v>
      </c>
      <c r="AY186">
        <v>137</v>
      </c>
      <c r="AZ186">
        <v>131</v>
      </c>
      <c r="BA186">
        <v>122</v>
      </c>
      <c r="BB186">
        <v>144</v>
      </c>
      <c r="BC186">
        <v>130</v>
      </c>
      <c r="BD186">
        <v>127</v>
      </c>
      <c r="BE186">
        <v>135</v>
      </c>
      <c r="BF186">
        <v>142</v>
      </c>
      <c r="BG186">
        <v>133</v>
      </c>
      <c r="BH186">
        <v>120</v>
      </c>
      <c r="BI186">
        <v>120</v>
      </c>
      <c r="BJ186">
        <v>132</v>
      </c>
      <c r="BK186">
        <v>132</v>
      </c>
      <c r="BL186">
        <v>125</v>
      </c>
      <c r="BM186">
        <v>122</v>
      </c>
      <c r="BN186">
        <v>122</v>
      </c>
      <c r="BO186">
        <v>9630</v>
      </c>
    </row>
    <row r="187" spans="1:67" x14ac:dyDescent="0.3">
      <c r="A187" t="s">
        <v>351</v>
      </c>
      <c r="B187" t="s">
        <v>352</v>
      </c>
      <c r="C187" t="s">
        <v>197</v>
      </c>
      <c r="D187" t="s">
        <v>67</v>
      </c>
      <c r="E187" t="s">
        <v>68</v>
      </c>
      <c r="F187">
        <v>254</v>
      </c>
      <c r="G187">
        <v>225</v>
      </c>
      <c r="H187">
        <v>236</v>
      </c>
      <c r="I187">
        <v>252</v>
      </c>
      <c r="J187">
        <v>231</v>
      </c>
      <c r="K187">
        <v>318</v>
      </c>
      <c r="L187">
        <v>274</v>
      </c>
      <c r="M187">
        <v>420</v>
      </c>
      <c r="N187">
        <v>465</v>
      </c>
      <c r="O187">
        <v>351</v>
      </c>
      <c r="P187">
        <v>234</v>
      </c>
      <c r="Q187">
        <v>217</v>
      </c>
      <c r="R187">
        <v>213</v>
      </c>
      <c r="S187">
        <v>248</v>
      </c>
      <c r="T187">
        <v>268</v>
      </c>
      <c r="U187">
        <v>245</v>
      </c>
      <c r="V187">
        <v>235</v>
      </c>
      <c r="W187">
        <v>265</v>
      </c>
      <c r="X187">
        <v>262</v>
      </c>
      <c r="Y187">
        <v>235</v>
      </c>
      <c r="Z187">
        <v>247</v>
      </c>
      <c r="AA187">
        <v>265</v>
      </c>
      <c r="AB187">
        <v>301</v>
      </c>
      <c r="AC187">
        <v>301</v>
      </c>
      <c r="AD187">
        <v>255</v>
      </c>
      <c r="AE187">
        <v>186</v>
      </c>
      <c r="AF187">
        <v>194</v>
      </c>
      <c r="AG187">
        <v>211</v>
      </c>
      <c r="AH187">
        <v>195</v>
      </c>
      <c r="AI187">
        <v>336</v>
      </c>
      <c r="AJ187">
        <v>307</v>
      </c>
      <c r="AK187">
        <v>61</v>
      </c>
      <c r="AL187">
        <v>41</v>
      </c>
      <c r="AM187">
        <v>31</v>
      </c>
      <c r="AN187">
        <v>29</v>
      </c>
      <c r="AO187">
        <v>27</v>
      </c>
      <c r="AP187">
        <v>27</v>
      </c>
      <c r="AQ187">
        <v>21</v>
      </c>
      <c r="AR187">
        <v>21</v>
      </c>
      <c r="AS187">
        <v>19</v>
      </c>
      <c r="AT187">
        <v>25</v>
      </c>
      <c r="AU187">
        <v>23</v>
      </c>
      <c r="AV187">
        <v>21</v>
      </c>
      <c r="AW187">
        <v>21</v>
      </c>
      <c r="AX187">
        <v>19</v>
      </c>
      <c r="AY187">
        <v>21</v>
      </c>
      <c r="AZ187">
        <v>19</v>
      </c>
      <c r="BA187">
        <v>16</v>
      </c>
      <c r="BB187">
        <v>20</v>
      </c>
      <c r="BC187">
        <v>21</v>
      </c>
      <c r="BD187">
        <v>19</v>
      </c>
      <c r="BE187">
        <v>21</v>
      </c>
      <c r="BF187">
        <v>24</v>
      </c>
      <c r="BG187">
        <v>23</v>
      </c>
      <c r="BH187">
        <v>22</v>
      </c>
      <c r="BI187">
        <v>26</v>
      </c>
      <c r="BJ187">
        <v>23</v>
      </c>
      <c r="BK187">
        <v>26</v>
      </c>
      <c r="BL187">
        <v>26</v>
      </c>
      <c r="BM187">
        <v>27</v>
      </c>
      <c r="BN187">
        <v>32</v>
      </c>
      <c r="BO187">
        <v>8998</v>
      </c>
    </row>
    <row r="188" spans="1:67" x14ac:dyDescent="0.3">
      <c r="A188" t="s">
        <v>568</v>
      </c>
      <c r="B188" t="s">
        <v>569</v>
      </c>
      <c r="C188" t="s">
        <v>333</v>
      </c>
      <c r="D188" t="s">
        <v>67</v>
      </c>
      <c r="E188" t="s">
        <v>68</v>
      </c>
      <c r="F188">
        <v>950</v>
      </c>
      <c r="G188">
        <v>800</v>
      </c>
      <c r="H188">
        <v>153</v>
      </c>
      <c r="I188">
        <v>174</v>
      </c>
      <c r="J188">
        <v>140</v>
      </c>
      <c r="K188">
        <v>148</v>
      </c>
      <c r="L188">
        <v>161</v>
      </c>
      <c r="M188">
        <v>182</v>
      </c>
      <c r="N188">
        <v>215</v>
      </c>
      <c r="O188">
        <v>337</v>
      </c>
      <c r="P188">
        <v>571</v>
      </c>
      <c r="Q188">
        <v>288</v>
      </c>
      <c r="R188">
        <v>345</v>
      </c>
      <c r="S188">
        <v>187</v>
      </c>
      <c r="T188">
        <v>188</v>
      </c>
      <c r="U188">
        <v>176</v>
      </c>
      <c r="V188">
        <v>189</v>
      </c>
      <c r="W188">
        <v>260</v>
      </c>
      <c r="X188">
        <v>212</v>
      </c>
      <c r="Y188">
        <v>144</v>
      </c>
      <c r="Z188">
        <v>82</v>
      </c>
      <c r="AA188">
        <v>65</v>
      </c>
      <c r="AB188">
        <v>63</v>
      </c>
      <c r="AC188">
        <v>87</v>
      </c>
      <c r="AD188">
        <v>123</v>
      </c>
      <c r="AE188">
        <v>133</v>
      </c>
      <c r="AF188">
        <v>148</v>
      </c>
      <c r="AG188">
        <v>144</v>
      </c>
      <c r="AH188">
        <v>123</v>
      </c>
      <c r="AI188">
        <v>111</v>
      </c>
      <c r="AJ188">
        <v>90</v>
      </c>
      <c r="AK188">
        <v>89</v>
      </c>
      <c r="AL188">
        <v>70</v>
      </c>
      <c r="AM188">
        <v>53</v>
      </c>
      <c r="AN188">
        <v>57</v>
      </c>
      <c r="AO188">
        <v>57</v>
      </c>
      <c r="AP188">
        <v>59</v>
      </c>
      <c r="AQ188">
        <v>47</v>
      </c>
      <c r="AR188">
        <v>46</v>
      </c>
      <c r="AS188">
        <v>83</v>
      </c>
      <c r="AT188">
        <v>58</v>
      </c>
      <c r="AU188">
        <v>53</v>
      </c>
      <c r="AV188">
        <v>54</v>
      </c>
      <c r="AW188">
        <v>44</v>
      </c>
      <c r="AX188">
        <v>49</v>
      </c>
      <c r="AY188">
        <v>56</v>
      </c>
      <c r="AZ188">
        <v>48</v>
      </c>
      <c r="BA188">
        <v>56</v>
      </c>
      <c r="BB188">
        <v>67</v>
      </c>
      <c r="BC188">
        <v>68</v>
      </c>
      <c r="BD188">
        <v>73</v>
      </c>
      <c r="BE188">
        <v>81</v>
      </c>
      <c r="BF188">
        <v>105</v>
      </c>
      <c r="BG188">
        <v>84</v>
      </c>
      <c r="BH188">
        <v>97</v>
      </c>
      <c r="BI188">
        <v>68</v>
      </c>
      <c r="BJ188">
        <v>63</v>
      </c>
      <c r="BK188">
        <v>103</v>
      </c>
      <c r="BL188">
        <v>39</v>
      </c>
      <c r="BM188">
        <v>68</v>
      </c>
      <c r="BN188">
        <v>68</v>
      </c>
      <c r="BO188">
        <v>8952</v>
      </c>
    </row>
    <row r="189" spans="1:67" x14ac:dyDescent="0.3">
      <c r="A189" t="s">
        <v>117</v>
      </c>
      <c r="B189" t="s">
        <v>118</v>
      </c>
      <c r="C189" t="s">
        <v>197</v>
      </c>
      <c r="D189" t="s">
        <v>67</v>
      </c>
      <c r="E189" t="s">
        <v>68</v>
      </c>
      <c r="F189">
        <v>254</v>
      </c>
      <c r="G189">
        <v>225</v>
      </c>
      <c r="H189">
        <v>236</v>
      </c>
      <c r="I189">
        <v>252</v>
      </c>
      <c r="J189">
        <v>231</v>
      </c>
      <c r="K189">
        <v>318</v>
      </c>
      <c r="L189">
        <v>274</v>
      </c>
      <c r="M189">
        <v>420</v>
      </c>
      <c r="N189">
        <v>465</v>
      </c>
      <c r="O189">
        <v>351</v>
      </c>
      <c r="P189">
        <v>234</v>
      </c>
      <c r="Q189">
        <v>217</v>
      </c>
      <c r="R189">
        <v>213</v>
      </c>
      <c r="S189">
        <v>248</v>
      </c>
      <c r="T189">
        <v>268</v>
      </c>
      <c r="U189">
        <v>245</v>
      </c>
      <c r="V189">
        <v>235</v>
      </c>
      <c r="W189">
        <v>265</v>
      </c>
      <c r="X189">
        <v>262</v>
      </c>
      <c r="Y189">
        <v>235</v>
      </c>
      <c r="Z189">
        <v>247</v>
      </c>
      <c r="AA189">
        <v>265</v>
      </c>
      <c r="AB189">
        <v>301</v>
      </c>
      <c r="AC189">
        <v>301</v>
      </c>
      <c r="AD189">
        <v>255</v>
      </c>
      <c r="AE189">
        <v>186</v>
      </c>
      <c r="AF189">
        <v>194</v>
      </c>
      <c r="AG189">
        <v>211</v>
      </c>
      <c r="AH189">
        <v>195</v>
      </c>
      <c r="AI189">
        <v>336</v>
      </c>
      <c r="AJ189">
        <v>307</v>
      </c>
      <c r="AK189">
        <v>36</v>
      </c>
      <c r="AL189">
        <v>31</v>
      </c>
      <c r="AM189">
        <v>19</v>
      </c>
      <c r="AN189">
        <v>17</v>
      </c>
      <c r="AO189">
        <v>24</v>
      </c>
      <c r="AP189">
        <v>23</v>
      </c>
      <c r="AQ189">
        <v>24</v>
      </c>
      <c r="AR189">
        <v>19</v>
      </c>
      <c r="AS189">
        <v>20</v>
      </c>
      <c r="AT189">
        <v>18</v>
      </c>
      <c r="AU189">
        <v>17</v>
      </c>
      <c r="AV189">
        <v>16</v>
      </c>
      <c r="AW189">
        <v>15</v>
      </c>
      <c r="AX189">
        <v>17</v>
      </c>
      <c r="AY189">
        <v>24</v>
      </c>
      <c r="AZ189">
        <v>21</v>
      </c>
      <c r="BA189">
        <v>22</v>
      </c>
      <c r="BB189">
        <v>47</v>
      </c>
      <c r="BC189">
        <v>25</v>
      </c>
      <c r="BD189">
        <v>27</v>
      </c>
      <c r="BE189">
        <v>26</v>
      </c>
      <c r="BF189">
        <v>27</v>
      </c>
      <c r="BG189">
        <v>17</v>
      </c>
      <c r="BH189">
        <v>15</v>
      </c>
      <c r="BI189">
        <v>12</v>
      </c>
      <c r="BJ189">
        <v>11</v>
      </c>
      <c r="BK189">
        <v>11</v>
      </c>
      <c r="BL189">
        <v>11</v>
      </c>
      <c r="BM189">
        <v>12</v>
      </c>
      <c r="BN189">
        <v>11</v>
      </c>
      <c r="BO189">
        <v>8861</v>
      </c>
    </row>
    <row r="190" spans="1:67" x14ac:dyDescent="0.3">
      <c r="A190" t="s">
        <v>586</v>
      </c>
      <c r="B190" t="s">
        <v>587</v>
      </c>
      <c r="C190" t="s">
        <v>499</v>
      </c>
      <c r="D190" t="s">
        <v>67</v>
      </c>
      <c r="E190" t="s">
        <v>68</v>
      </c>
      <c r="F190">
        <v>138</v>
      </c>
      <c r="G190">
        <v>130</v>
      </c>
      <c r="H190">
        <v>129</v>
      </c>
      <c r="I190">
        <v>146</v>
      </c>
      <c r="J190">
        <v>144</v>
      </c>
      <c r="K190">
        <v>135</v>
      </c>
      <c r="L190">
        <v>102</v>
      </c>
      <c r="M190">
        <v>120</v>
      </c>
      <c r="N190">
        <v>98</v>
      </c>
      <c r="O190">
        <v>105</v>
      </c>
      <c r="P190">
        <v>111</v>
      </c>
      <c r="Q190">
        <v>116</v>
      </c>
      <c r="R190">
        <v>115</v>
      </c>
      <c r="S190">
        <v>109</v>
      </c>
      <c r="T190">
        <v>112</v>
      </c>
      <c r="U190">
        <v>112</v>
      </c>
      <c r="V190">
        <v>107</v>
      </c>
      <c r="W190">
        <v>105</v>
      </c>
      <c r="X190">
        <v>111</v>
      </c>
      <c r="Y190">
        <v>116</v>
      </c>
      <c r="Z190">
        <v>129</v>
      </c>
      <c r="AA190">
        <v>139</v>
      </c>
      <c r="AB190">
        <v>111</v>
      </c>
      <c r="AC190">
        <v>98</v>
      </c>
      <c r="AD190">
        <v>102</v>
      </c>
      <c r="AE190">
        <v>109</v>
      </c>
      <c r="AF190">
        <v>104</v>
      </c>
      <c r="AG190">
        <v>98</v>
      </c>
      <c r="AH190">
        <v>102</v>
      </c>
      <c r="AI190">
        <v>97</v>
      </c>
      <c r="AJ190">
        <v>99</v>
      </c>
      <c r="AK190">
        <v>98</v>
      </c>
      <c r="AL190">
        <v>110</v>
      </c>
      <c r="AM190">
        <v>109</v>
      </c>
      <c r="AN190">
        <v>97</v>
      </c>
      <c r="AO190">
        <v>95</v>
      </c>
      <c r="AP190">
        <v>91</v>
      </c>
      <c r="AQ190">
        <v>98</v>
      </c>
      <c r="AR190">
        <v>98</v>
      </c>
      <c r="AS190">
        <v>129</v>
      </c>
      <c r="AT190">
        <v>148</v>
      </c>
      <c r="AU190">
        <v>149</v>
      </c>
      <c r="AV190">
        <v>127</v>
      </c>
      <c r="AW190">
        <v>164</v>
      </c>
      <c r="AX190">
        <v>151</v>
      </c>
      <c r="AY190">
        <v>184</v>
      </c>
      <c r="AZ190">
        <v>153</v>
      </c>
      <c r="BA190">
        <v>174</v>
      </c>
      <c r="BB190">
        <v>181</v>
      </c>
      <c r="BC190">
        <v>172</v>
      </c>
      <c r="BD190">
        <v>187</v>
      </c>
      <c r="BE190">
        <v>159</v>
      </c>
      <c r="BF190">
        <v>236</v>
      </c>
      <c r="BG190">
        <v>185</v>
      </c>
      <c r="BH190">
        <v>239</v>
      </c>
      <c r="BI190">
        <v>204</v>
      </c>
      <c r="BJ190">
        <v>238</v>
      </c>
      <c r="BK190">
        <v>282</v>
      </c>
      <c r="BL190">
        <v>333</v>
      </c>
      <c r="BM190">
        <v>339</v>
      </c>
      <c r="BN190">
        <v>376</v>
      </c>
      <c r="BO190">
        <v>8855</v>
      </c>
    </row>
    <row r="191" spans="1:67" x14ac:dyDescent="0.3">
      <c r="A191" t="s">
        <v>469</v>
      </c>
      <c r="B191" t="s">
        <v>470</v>
      </c>
      <c r="C191" t="s">
        <v>197</v>
      </c>
      <c r="D191" t="s">
        <v>67</v>
      </c>
      <c r="E191" t="s">
        <v>68</v>
      </c>
      <c r="F191">
        <v>254</v>
      </c>
      <c r="G191">
        <v>225</v>
      </c>
      <c r="H191">
        <v>236</v>
      </c>
      <c r="I191">
        <v>252</v>
      </c>
      <c r="J191">
        <v>231</v>
      </c>
      <c r="K191">
        <v>318</v>
      </c>
      <c r="L191">
        <v>274</v>
      </c>
      <c r="M191">
        <v>420</v>
      </c>
      <c r="N191">
        <v>465</v>
      </c>
      <c r="O191">
        <v>351</v>
      </c>
      <c r="P191">
        <v>234</v>
      </c>
      <c r="Q191">
        <v>217</v>
      </c>
      <c r="R191">
        <v>213</v>
      </c>
      <c r="S191">
        <v>248</v>
      </c>
      <c r="T191">
        <v>268</v>
      </c>
      <c r="U191">
        <v>245</v>
      </c>
      <c r="V191">
        <v>235</v>
      </c>
      <c r="W191">
        <v>265</v>
      </c>
      <c r="X191">
        <v>262</v>
      </c>
      <c r="Y191">
        <v>235</v>
      </c>
      <c r="Z191">
        <v>247</v>
      </c>
      <c r="AA191">
        <v>265</v>
      </c>
      <c r="AB191">
        <v>301</v>
      </c>
      <c r="AC191">
        <v>301</v>
      </c>
      <c r="AD191">
        <v>255</v>
      </c>
      <c r="AE191">
        <v>186</v>
      </c>
      <c r="AF191">
        <v>194</v>
      </c>
      <c r="AG191">
        <v>211</v>
      </c>
      <c r="AH191">
        <v>195</v>
      </c>
      <c r="AI191">
        <v>336</v>
      </c>
      <c r="AJ191">
        <v>307</v>
      </c>
      <c r="AK191">
        <v>45</v>
      </c>
      <c r="AL191">
        <v>39</v>
      </c>
      <c r="AM191">
        <v>19</v>
      </c>
      <c r="AN191">
        <v>19</v>
      </c>
      <c r="AO191">
        <v>18</v>
      </c>
      <c r="AP191">
        <v>17</v>
      </c>
      <c r="AQ191">
        <v>14</v>
      </c>
      <c r="AR191">
        <v>13</v>
      </c>
      <c r="AS191">
        <v>13</v>
      </c>
      <c r="AT191">
        <v>13</v>
      </c>
      <c r="AU191">
        <v>11</v>
      </c>
      <c r="AV191">
        <v>10</v>
      </c>
      <c r="AW191">
        <v>9</v>
      </c>
      <c r="AX191">
        <v>9</v>
      </c>
      <c r="AY191">
        <v>10</v>
      </c>
      <c r="AZ191">
        <v>11</v>
      </c>
      <c r="BA191">
        <v>12</v>
      </c>
      <c r="BB191">
        <v>18</v>
      </c>
      <c r="BC191">
        <v>12</v>
      </c>
      <c r="BD191">
        <v>12</v>
      </c>
      <c r="BE191">
        <v>12</v>
      </c>
      <c r="BF191">
        <v>11</v>
      </c>
      <c r="BG191">
        <v>10</v>
      </c>
      <c r="BH191">
        <v>11</v>
      </c>
      <c r="BI191">
        <v>11</v>
      </c>
      <c r="BJ191">
        <v>11</v>
      </c>
      <c r="BK191">
        <v>12</v>
      </c>
      <c r="BL191">
        <v>12</v>
      </c>
      <c r="BM191">
        <v>13</v>
      </c>
      <c r="BN191">
        <v>12</v>
      </c>
      <c r="BO191">
        <v>8685</v>
      </c>
    </row>
    <row r="192" spans="1:67" x14ac:dyDescent="0.3">
      <c r="A192" t="s">
        <v>317</v>
      </c>
      <c r="B192" t="s">
        <v>318</v>
      </c>
      <c r="C192" t="s">
        <v>193</v>
      </c>
      <c r="D192" t="s">
        <v>67</v>
      </c>
      <c r="E192" t="s">
        <v>68</v>
      </c>
      <c r="F192">
        <v>869</v>
      </c>
      <c r="G192">
        <v>829</v>
      </c>
      <c r="H192">
        <v>910</v>
      </c>
      <c r="I192">
        <v>556</v>
      </c>
      <c r="J192">
        <v>449</v>
      </c>
      <c r="K192">
        <v>435</v>
      </c>
      <c r="L192">
        <v>278</v>
      </c>
      <c r="M192">
        <v>114</v>
      </c>
      <c r="N192">
        <v>105</v>
      </c>
      <c r="O192">
        <v>105</v>
      </c>
      <c r="P192">
        <v>111</v>
      </c>
      <c r="Q192">
        <v>113</v>
      </c>
      <c r="R192">
        <v>125</v>
      </c>
      <c r="S192">
        <v>125</v>
      </c>
      <c r="T192">
        <v>113</v>
      </c>
      <c r="U192">
        <v>86</v>
      </c>
      <c r="V192">
        <v>81</v>
      </c>
      <c r="W192">
        <v>77</v>
      </c>
      <c r="X192">
        <v>67</v>
      </c>
      <c r="Y192">
        <v>68</v>
      </c>
      <c r="Z192">
        <v>78</v>
      </c>
      <c r="AA192">
        <v>58</v>
      </c>
      <c r="AB192">
        <v>70</v>
      </c>
      <c r="AC192">
        <v>68</v>
      </c>
      <c r="AD192">
        <v>72</v>
      </c>
      <c r="AE192">
        <v>76</v>
      </c>
      <c r="AF192">
        <v>82</v>
      </c>
      <c r="AG192">
        <v>78</v>
      </c>
      <c r="AH192">
        <v>92</v>
      </c>
      <c r="AI192">
        <v>85</v>
      </c>
      <c r="AJ192">
        <v>99</v>
      </c>
      <c r="AK192">
        <v>93</v>
      </c>
      <c r="AL192">
        <v>92</v>
      </c>
      <c r="AM192">
        <v>87</v>
      </c>
      <c r="AN192">
        <v>95</v>
      </c>
      <c r="AO192">
        <v>85</v>
      </c>
      <c r="AP192">
        <v>88</v>
      </c>
      <c r="AQ192">
        <v>92</v>
      </c>
      <c r="AR192">
        <v>84</v>
      </c>
      <c r="AS192">
        <v>84</v>
      </c>
      <c r="AT192">
        <v>81</v>
      </c>
      <c r="AU192">
        <v>71</v>
      </c>
      <c r="AV192">
        <v>72</v>
      </c>
      <c r="AW192">
        <v>71</v>
      </c>
      <c r="AX192">
        <v>69</v>
      </c>
      <c r="AY192">
        <v>57</v>
      </c>
      <c r="AZ192">
        <v>64</v>
      </c>
      <c r="BA192">
        <v>51</v>
      </c>
      <c r="BB192">
        <v>73</v>
      </c>
      <c r="BC192">
        <v>62</v>
      </c>
      <c r="BD192">
        <v>67</v>
      </c>
      <c r="BE192">
        <v>75</v>
      </c>
      <c r="BF192">
        <v>74</v>
      </c>
      <c r="BG192">
        <v>78</v>
      </c>
      <c r="BH192">
        <v>84</v>
      </c>
      <c r="BI192">
        <v>65</v>
      </c>
      <c r="BJ192">
        <v>59</v>
      </c>
      <c r="BK192">
        <v>60</v>
      </c>
      <c r="BL192">
        <v>60</v>
      </c>
      <c r="BM192">
        <v>52</v>
      </c>
      <c r="BN192">
        <v>52</v>
      </c>
      <c r="BO192">
        <v>8671</v>
      </c>
    </row>
    <row r="193" spans="1:67" x14ac:dyDescent="0.3">
      <c r="A193" t="s">
        <v>329</v>
      </c>
      <c r="B193" t="s">
        <v>330</v>
      </c>
      <c r="C193" t="s">
        <v>371</v>
      </c>
      <c r="D193" t="s">
        <v>67</v>
      </c>
      <c r="E193" t="s">
        <v>68</v>
      </c>
      <c r="F193">
        <v>254</v>
      </c>
      <c r="G193">
        <v>225</v>
      </c>
      <c r="H193">
        <v>236</v>
      </c>
      <c r="I193">
        <v>252</v>
      </c>
      <c r="J193">
        <v>231</v>
      </c>
      <c r="K193">
        <v>318</v>
      </c>
      <c r="L193">
        <v>274</v>
      </c>
      <c r="M193">
        <v>420</v>
      </c>
      <c r="N193">
        <v>465</v>
      </c>
      <c r="O193">
        <v>351</v>
      </c>
      <c r="P193">
        <v>234</v>
      </c>
      <c r="Q193">
        <v>217</v>
      </c>
      <c r="R193">
        <v>213</v>
      </c>
      <c r="S193">
        <v>248</v>
      </c>
      <c r="T193">
        <v>268</v>
      </c>
      <c r="U193">
        <v>245</v>
      </c>
      <c r="V193">
        <v>235</v>
      </c>
      <c r="W193">
        <v>265</v>
      </c>
      <c r="X193">
        <v>262</v>
      </c>
      <c r="Y193">
        <v>235</v>
      </c>
      <c r="Z193">
        <v>247</v>
      </c>
      <c r="AA193">
        <v>82</v>
      </c>
      <c r="AB193">
        <v>61</v>
      </c>
      <c r="AC193">
        <v>25</v>
      </c>
      <c r="AD193">
        <v>25</v>
      </c>
      <c r="AE193">
        <v>33</v>
      </c>
      <c r="AF193">
        <v>34</v>
      </c>
      <c r="AG193">
        <v>61</v>
      </c>
      <c r="AH193">
        <v>44</v>
      </c>
      <c r="AI193">
        <v>63</v>
      </c>
      <c r="AJ193">
        <v>68</v>
      </c>
      <c r="AK193">
        <v>31</v>
      </c>
      <c r="AL193">
        <v>42</v>
      </c>
      <c r="AM193">
        <v>22</v>
      </c>
      <c r="AN193">
        <v>22</v>
      </c>
      <c r="AO193">
        <v>16</v>
      </c>
      <c r="AP193">
        <v>17</v>
      </c>
      <c r="AQ193">
        <v>13</v>
      </c>
      <c r="AR193">
        <v>23</v>
      </c>
      <c r="AS193">
        <v>14</v>
      </c>
      <c r="AT193">
        <v>21</v>
      </c>
      <c r="AU193">
        <v>17</v>
      </c>
      <c r="AV193">
        <v>9</v>
      </c>
      <c r="AW193">
        <v>14</v>
      </c>
      <c r="AX193">
        <v>14</v>
      </c>
      <c r="AY193">
        <v>17</v>
      </c>
      <c r="AZ193">
        <v>15</v>
      </c>
      <c r="BA193">
        <v>19</v>
      </c>
      <c r="BB193">
        <v>21</v>
      </c>
      <c r="BC193">
        <v>16</v>
      </c>
      <c r="BD193">
        <v>108</v>
      </c>
      <c r="BE193">
        <v>413</v>
      </c>
      <c r="BF193">
        <v>29</v>
      </c>
      <c r="BG193">
        <v>40</v>
      </c>
      <c r="BH193">
        <v>16</v>
      </c>
      <c r="BI193">
        <v>24</v>
      </c>
      <c r="BJ193">
        <v>38</v>
      </c>
      <c r="BK193">
        <v>24</v>
      </c>
      <c r="BL193">
        <v>113</v>
      </c>
      <c r="BM193">
        <v>212</v>
      </c>
      <c r="BN193">
        <v>169</v>
      </c>
      <c r="BO193">
        <v>7740</v>
      </c>
    </row>
    <row r="194" spans="1:67" x14ac:dyDescent="0.3">
      <c r="A194" t="s">
        <v>147</v>
      </c>
      <c r="B194" t="s">
        <v>148</v>
      </c>
      <c r="C194" t="s">
        <v>193</v>
      </c>
      <c r="D194" t="s">
        <v>67</v>
      </c>
      <c r="E194" t="s">
        <v>68</v>
      </c>
      <c r="F194">
        <v>194</v>
      </c>
      <c r="G194">
        <v>176</v>
      </c>
      <c r="H194">
        <v>161</v>
      </c>
      <c r="I194">
        <v>142</v>
      </c>
      <c r="J194">
        <v>137</v>
      </c>
      <c r="K194">
        <v>143</v>
      </c>
      <c r="L194">
        <v>147</v>
      </c>
      <c r="M194">
        <v>201</v>
      </c>
      <c r="N194">
        <v>175</v>
      </c>
      <c r="O194">
        <v>168</v>
      </c>
      <c r="P194">
        <v>142</v>
      </c>
      <c r="Q194">
        <v>133</v>
      </c>
      <c r="R194">
        <v>133</v>
      </c>
      <c r="S194">
        <v>125</v>
      </c>
      <c r="T194">
        <v>124</v>
      </c>
      <c r="U194">
        <v>116</v>
      </c>
      <c r="V194">
        <v>121</v>
      </c>
      <c r="W194">
        <v>121</v>
      </c>
      <c r="X194">
        <v>120</v>
      </c>
      <c r="Y194">
        <v>122</v>
      </c>
      <c r="Z194">
        <v>119</v>
      </c>
      <c r="AA194">
        <v>123</v>
      </c>
      <c r="AB194">
        <v>130</v>
      </c>
      <c r="AC194">
        <v>132</v>
      </c>
      <c r="AD194">
        <v>126</v>
      </c>
      <c r="AE194">
        <v>122</v>
      </c>
      <c r="AF194">
        <v>133</v>
      </c>
      <c r="AG194">
        <v>143</v>
      </c>
      <c r="AH194">
        <v>139</v>
      </c>
      <c r="AI194">
        <v>143</v>
      </c>
      <c r="AJ194">
        <v>148</v>
      </c>
      <c r="AK194">
        <v>141</v>
      </c>
      <c r="AL194">
        <v>127</v>
      </c>
      <c r="AM194">
        <v>135</v>
      </c>
      <c r="AN194">
        <v>141</v>
      </c>
      <c r="AO194">
        <v>133</v>
      </c>
      <c r="AP194">
        <v>133</v>
      </c>
      <c r="AQ194">
        <v>126</v>
      </c>
      <c r="AR194">
        <v>124</v>
      </c>
      <c r="AS194">
        <v>120</v>
      </c>
      <c r="AT194">
        <v>119</v>
      </c>
      <c r="AU194">
        <v>126</v>
      </c>
      <c r="AV194">
        <v>113</v>
      </c>
      <c r="AW194">
        <v>110</v>
      </c>
      <c r="AX194">
        <v>115</v>
      </c>
      <c r="AY194">
        <v>110</v>
      </c>
      <c r="AZ194">
        <v>101</v>
      </c>
      <c r="BA194">
        <v>99</v>
      </c>
      <c r="BB194">
        <v>96</v>
      </c>
      <c r="BC194">
        <v>94</v>
      </c>
      <c r="BD194">
        <v>94</v>
      </c>
      <c r="BE194">
        <v>94</v>
      </c>
      <c r="BF194">
        <v>93</v>
      </c>
      <c r="BG194">
        <v>88</v>
      </c>
      <c r="BH194">
        <v>85</v>
      </c>
      <c r="BI194">
        <v>92</v>
      </c>
      <c r="BJ194">
        <v>101</v>
      </c>
      <c r="BK194">
        <v>104</v>
      </c>
      <c r="BL194">
        <v>83</v>
      </c>
      <c r="BM194">
        <v>88</v>
      </c>
      <c r="BN194">
        <v>84</v>
      </c>
      <c r="BO194">
        <v>7628</v>
      </c>
    </row>
    <row r="195" spans="1:67" x14ac:dyDescent="0.3">
      <c r="A195" t="s">
        <v>303</v>
      </c>
      <c r="B195" t="s">
        <v>304</v>
      </c>
      <c r="C195" t="s">
        <v>193</v>
      </c>
      <c r="D195" t="s">
        <v>67</v>
      </c>
      <c r="E195" t="s">
        <v>68</v>
      </c>
      <c r="F195">
        <v>101</v>
      </c>
      <c r="G195">
        <v>102</v>
      </c>
      <c r="H195">
        <v>98</v>
      </c>
      <c r="I195">
        <v>89</v>
      </c>
      <c r="J195">
        <v>85</v>
      </c>
      <c r="K195">
        <v>82</v>
      </c>
      <c r="L195">
        <v>77</v>
      </c>
      <c r="M195">
        <v>76</v>
      </c>
      <c r="N195">
        <v>74</v>
      </c>
      <c r="O195">
        <v>71</v>
      </c>
      <c r="P195">
        <v>74</v>
      </c>
      <c r="Q195">
        <v>71</v>
      </c>
      <c r="R195">
        <v>79</v>
      </c>
      <c r="S195">
        <v>66</v>
      </c>
      <c r="T195">
        <v>85</v>
      </c>
      <c r="U195">
        <v>117</v>
      </c>
      <c r="V195">
        <v>100</v>
      </c>
      <c r="W195">
        <v>103</v>
      </c>
      <c r="X195">
        <v>107</v>
      </c>
      <c r="Y195">
        <v>99</v>
      </c>
      <c r="Z195">
        <v>103</v>
      </c>
      <c r="AA195">
        <v>114</v>
      </c>
      <c r="AB195">
        <v>122</v>
      </c>
      <c r="AC195">
        <v>112</v>
      </c>
      <c r="AD195">
        <v>121</v>
      </c>
      <c r="AE195">
        <v>132</v>
      </c>
      <c r="AF195">
        <v>135</v>
      </c>
      <c r="AG195">
        <v>133</v>
      </c>
      <c r="AH195">
        <v>140</v>
      </c>
      <c r="AI195">
        <v>133</v>
      </c>
      <c r="AJ195">
        <v>130</v>
      </c>
      <c r="AK195">
        <v>138</v>
      </c>
      <c r="AL195">
        <v>142</v>
      </c>
      <c r="AM195">
        <v>140</v>
      </c>
      <c r="AN195">
        <v>137</v>
      </c>
      <c r="AO195">
        <v>133</v>
      </c>
      <c r="AP195">
        <v>136</v>
      </c>
      <c r="AQ195">
        <v>134</v>
      </c>
      <c r="AR195">
        <v>137</v>
      </c>
      <c r="AS195">
        <v>148</v>
      </c>
      <c r="AT195">
        <v>128</v>
      </c>
      <c r="AU195">
        <v>114</v>
      </c>
      <c r="AV195">
        <v>124</v>
      </c>
      <c r="AW195">
        <v>117</v>
      </c>
      <c r="AX195">
        <v>121</v>
      </c>
      <c r="AY195">
        <v>121</v>
      </c>
      <c r="AZ195">
        <v>133</v>
      </c>
      <c r="BA195">
        <v>116</v>
      </c>
      <c r="BB195">
        <v>105</v>
      </c>
      <c r="BC195">
        <v>121</v>
      </c>
      <c r="BD195">
        <v>126</v>
      </c>
      <c r="BE195">
        <v>129</v>
      </c>
      <c r="BF195">
        <v>130</v>
      </c>
      <c r="BG195">
        <v>145</v>
      </c>
      <c r="BH195">
        <v>132</v>
      </c>
      <c r="BI195">
        <v>130</v>
      </c>
      <c r="BJ195">
        <v>135</v>
      </c>
      <c r="BK195">
        <v>133</v>
      </c>
      <c r="BL195">
        <v>131</v>
      </c>
      <c r="BM195">
        <v>126</v>
      </c>
      <c r="BN195">
        <v>119</v>
      </c>
      <c r="BO195">
        <v>7012</v>
      </c>
    </row>
    <row r="196" spans="1:67" x14ac:dyDescent="0.3">
      <c r="A196" t="s">
        <v>445</v>
      </c>
      <c r="B196" t="s">
        <v>446</v>
      </c>
      <c r="C196" t="s">
        <v>197</v>
      </c>
      <c r="D196" t="s">
        <v>67</v>
      </c>
      <c r="E196" t="s">
        <v>68</v>
      </c>
      <c r="F196">
        <v>173</v>
      </c>
      <c r="G196">
        <v>161</v>
      </c>
      <c r="H196">
        <v>165</v>
      </c>
      <c r="I196">
        <v>165</v>
      </c>
      <c r="J196">
        <v>177</v>
      </c>
      <c r="K196">
        <v>192</v>
      </c>
      <c r="L196">
        <v>188</v>
      </c>
      <c r="M196">
        <v>174</v>
      </c>
      <c r="N196">
        <v>165</v>
      </c>
      <c r="O196">
        <v>158</v>
      </c>
      <c r="P196">
        <v>162</v>
      </c>
      <c r="Q196">
        <v>160</v>
      </c>
      <c r="R196">
        <v>154</v>
      </c>
      <c r="S196">
        <v>152</v>
      </c>
      <c r="T196">
        <v>150</v>
      </c>
      <c r="U196">
        <v>145</v>
      </c>
      <c r="V196">
        <v>145</v>
      </c>
      <c r="W196">
        <v>143</v>
      </c>
      <c r="X196">
        <v>158</v>
      </c>
      <c r="Y196">
        <v>165</v>
      </c>
      <c r="Z196">
        <v>157</v>
      </c>
      <c r="AA196">
        <v>147</v>
      </c>
      <c r="AB196">
        <v>155</v>
      </c>
      <c r="AC196">
        <v>147</v>
      </c>
      <c r="AD196">
        <v>160</v>
      </c>
      <c r="AE196">
        <v>148</v>
      </c>
      <c r="AF196">
        <v>132</v>
      </c>
      <c r="AG196">
        <v>133</v>
      </c>
      <c r="AH196">
        <v>129</v>
      </c>
      <c r="AI196">
        <v>91</v>
      </c>
      <c r="AJ196">
        <v>73</v>
      </c>
      <c r="AK196">
        <v>81</v>
      </c>
      <c r="AL196">
        <v>88</v>
      </c>
      <c r="AM196">
        <v>85</v>
      </c>
      <c r="AN196">
        <v>73</v>
      </c>
      <c r="AO196">
        <v>81</v>
      </c>
      <c r="AP196">
        <v>84</v>
      </c>
      <c r="AQ196">
        <v>76</v>
      </c>
      <c r="AR196">
        <v>84</v>
      </c>
      <c r="AS196">
        <v>84</v>
      </c>
      <c r="AT196">
        <v>78</v>
      </c>
      <c r="AU196">
        <v>72</v>
      </c>
      <c r="AV196">
        <v>67</v>
      </c>
      <c r="AW196">
        <v>63</v>
      </c>
      <c r="AX196">
        <v>75</v>
      </c>
      <c r="AY196">
        <v>76</v>
      </c>
      <c r="AZ196">
        <v>76</v>
      </c>
      <c r="BA196">
        <v>75</v>
      </c>
      <c r="BB196">
        <v>90</v>
      </c>
      <c r="BC196">
        <v>80</v>
      </c>
      <c r="BD196">
        <v>72</v>
      </c>
      <c r="BE196">
        <v>72</v>
      </c>
      <c r="BF196">
        <v>78</v>
      </c>
      <c r="BG196">
        <v>68</v>
      </c>
      <c r="BH196">
        <v>67</v>
      </c>
      <c r="BI196">
        <v>73</v>
      </c>
      <c r="BJ196">
        <v>71</v>
      </c>
      <c r="BK196">
        <v>67</v>
      </c>
      <c r="BL196">
        <v>68</v>
      </c>
      <c r="BM196">
        <v>59</v>
      </c>
      <c r="BN196">
        <v>59</v>
      </c>
      <c r="BO196">
        <v>6966</v>
      </c>
    </row>
    <row r="197" spans="1:67" x14ac:dyDescent="0.3">
      <c r="A197" t="s">
        <v>201</v>
      </c>
      <c r="B197" t="s">
        <v>202</v>
      </c>
      <c r="C197" t="s">
        <v>371</v>
      </c>
      <c r="D197" t="s">
        <v>67</v>
      </c>
      <c r="E197" t="s">
        <v>68</v>
      </c>
      <c r="F197">
        <v>184</v>
      </c>
      <c r="G197">
        <v>170</v>
      </c>
      <c r="H197">
        <v>190</v>
      </c>
      <c r="I197">
        <v>175</v>
      </c>
      <c r="J197">
        <v>177</v>
      </c>
      <c r="K197">
        <v>138</v>
      </c>
      <c r="L197">
        <v>142</v>
      </c>
      <c r="M197">
        <v>164</v>
      </c>
      <c r="N197">
        <v>197</v>
      </c>
      <c r="O197">
        <v>194</v>
      </c>
      <c r="P197">
        <v>193</v>
      </c>
      <c r="Q197">
        <v>157</v>
      </c>
      <c r="R197">
        <v>308</v>
      </c>
      <c r="S197">
        <v>220</v>
      </c>
      <c r="T197">
        <v>221</v>
      </c>
      <c r="U197">
        <v>205</v>
      </c>
      <c r="V197">
        <v>192</v>
      </c>
      <c r="W197">
        <v>185</v>
      </c>
      <c r="X197">
        <v>170</v>
      </c>
      <c r="Y197">
        <v>132</v>
      </c>
      <c r="Z197">
        <v>119</v>
      </c>
      <c r="AA197">
        <v>97</v>
      </c>
      <c r="AB197">
        <v>104</v>
      </c>
      <c r="AC197">
        <v>107</v>
      </c>
      <c r="AD197">
        <v>101</v>
      </c>
      <c r="AE197">
        <v>119</v>
      </c>
      <c r="AF197">
        <v>119</v>
      </c>
      <c r="AG197">
        <v>114</v>
      </c>
      <c r="AH197">
        <v>107</v>
      </c>
      <c r="AI197">
        <v>112</v>
      </c>
      <c r="AJ197">
        <v>99</v>
      </c>
      <c r="AK197">
        <v>97</v>
      </c>
      <c r="AL197">
        <v>100</v>
      </c>
      <c r="AM197">
        <v>81</v>
      </c>
      <c r="AN197">
        <v>95</v>
      </c>
      <c r="AO197">
        <v>95</v>
      </c>
      <c r="AP197">
        <v>95</v>
      </c>
      <c r="AQ197">
        <v>92</v>
      </c>
      <c r="AR197">
        <v>83</v>
      </c>
      <c r="AS197">
        <v>87</v>
      </c>
      <c r="AT197">
        <v>74</v>
      </c>
      <c r="AU197">
        <v>77</v>
      </c>
      <c r="AV197">
        <v>80</v>
      </c>
      <c r="AW197">
        <v>88</v>
      </c>
      <c r="AX197">
        <v>84</v>
      </c>
      <c r="AY197">
        <v>77</v>
      </c>
      <c r="AZ197">
        <v>53</v>
      </c>
      <c r="BA197">
        <v>48</v>
      </c>
      <c r="BB197">
        <v>47</v>
      </c>
      <c r="BC197">
        <v>43</v>
      </c>
      <c r="BD197">
        <v>46</v>
      </c>
      <c r="BE197">
        <v>46</v>
      </c>
      <c r="BF197">
        <v>47</v>
      </c>
      <c r="BG197">
        <v>45</v>
      </c>
      <c r="BH197">
        <v>63</v>
      </c>
      <c r="BI197">
        <v>54</v>
      </c>
      <c r="BJ197">
        <v>44</v>
      </c>
      <c r="BK197">
        <v>43</v>
      </c>
      <c r="BL197">
        <v>43</v>
      </c>
      <c r="BM197">
        <v>43</v>
      </c>
      <c r="BN197">
        <v>43</v>
      </c>
      <c r="BO197">
        <v>6925</v>
      </c>
    </row>
    <row r="198" spans="1:67" x14ac:dyDescent="0.3">
      <c r="A198" t="s">
        <v>453</v>
      </c>
      <c r="B198" t="s">
        <v>454</v>
      </c>
      <c r="C198" t="s">
        <v>197</v>
      </c>
      <c r="D198" t="s">
        <v>67</v>
      </c>
      <c r="E198" t="s">
        <v>68</v>
      </c>
      <c r="F198">
        <v>101</v>
      </c>
      <c r="G198">
        <v>95</v>
      </c>
      <c r="H198">
        <v>96</v>
      </c>
      <c r="I198">
        <v>98</v>
      </c>
      <c r="J198">
        <v>86</v>
      </c>
      <c r="K198">
        <v>75</v>
      </c>
      <c r="L198">
        <v>91</v>
      </c>
      <c r="M198">
        <v>82</v>
      </c>
      <c r="N198">
        <v>100</v>
      </c>
      <c r="O198">
        <v>86</v>
      </c>
      <c r="P198">
        <v>74</v>
      </c>
      <c r="Q198">
        <v>97</v>
      </c>
      <c r="R198">
        <v>94</v>
      </c>
      <c r="S198">
        <v>77</v>
      </c>
      <c r="T198">
        <v>86</v>
      </c>
      <c r="U198">
        <v>90</v>
      </c>
      <c r="V198">
        <v>89</v>
      </c>
      <c r="W198">
        <v>85</v>
      </c>
      <c r="X198">
        <v>86</v>
      </c>
      <c r="Y198">
        <v>95</v>
      </c>
      <c r="Z198">
        <v>100</v>
      </c>
      <c r="AA198">
        <v>112</v>
      </c>
      <c r="AB198">
        <v>120</v>
      </c>
      <c r="AC198">
        <v>106</v>
      </c>
      <c r="AD198">
        <v>99</v>
      </c>
      <c r="AE198">
        <v>115</v>
      </c>
      <c r="AF198">
        <v>112</v>
      </c>
      <c r="AG198">
        <v>135</v>
      </c>
      <c r="AH198">
        <v>119</v>
      </c>
      <c r="AI198">
        <v>126</v>
      </c>
      <c r="AJ198">
        <v>185</v>
      </c>
      <c r="AK198">
        <v>173</v>
      </c>
      <c r="AL198">
        <v>156</v>
      </c>
      <c r="AM198">
        <v>160</v>
      </c>
      <c r="AN198">
        <v>136</v>
      </c>
      <c r="AO198">
        <v>135</v>
      </c>
      <c r="AP198">
        <v>119</v>
      </c>
      <c r="AQ198">
        <v>129</v>
      </c>
      <c r="AR198">
        <v>134</v>
      </c>
      <c r="AS198">
        <v>123</v>
      </c>
      <c r="AT198">
        <v>114</v>
      </c>
      <c r="AU198">
        <v>81</v>
      </c>
      <c r="AV198">
        <v>81</v>
      </c>
      <c r="AW198">
        <v>80</v>
      </c>
      <c r="AX198">
        <v>82</v>
      </c>
      <c r="AY198">
        <v>89</v>
      </c>
      <c r="AZ198">
        <v>125</v>
      </c>
      <c r="BA198">
        <v>98</v>
      </c>
      <c r="BB198">
        <v>155</v>
      </c>
      <c r="BC198">
        <v>107</v>
      </c>
      <c r="BD198">
        <v>83</v>
      </c>
      <c r="BE198">
        <v>101</v>
      </c>
      <c r="BF198">
        <v>144</v>
      </c>
      <c r="BG198">
        <v>130</v>
      </c>
      <c r="BH198">
        <v>123</v>
      </c>
      <c r="BI198">
        <v>116</v>
      </c>
      <c r="BJ198">
        <v>111</v>
      </c>
      <c r="BK198">
        <v>149</v>
      </c>
      <c r="BL198">
        <v>156</v>
      </c>
      <c r="BM198">
        <v>149</v>
      </c>
      <c r="BN198">
        <v>144</v>
      </c>
      <c r="BO198">
        <v>6795</v>
      </c>
    </row>
    <row r="199" spans="1:67" x14ac:dyDescent="0.3">
      <c r="A199" t="s">
        <v>325</v>
      </c>
      <c r="B199" t="s">
        <v>326</v>
      </c>
      <c r="C199" t="s">
        <v>371</v>
      </c>
      <c r="D199" t="s">
        <v>67</v>
      </c>
      <c r="E199" t="s">
        <v>68</v>
      </c>
      <c r="F199">
        <v>272</v>
      </c>
      <c r="G199">
        <v>170</v>
      </c>
      <c r="H199">
        <v>279</v>
      </c>
      <c r="I199">
        <v>189</v>
      </c>
      <c r="J199">
        <v>149</v>
      </c>
      <c r="K199">
        <v>106</v>
      </c>
      <c r="L199">
        <v>108</v>
      </c>
      <c r="M199">
        <v>66</v>
      </c>
      <c r="N199">
        <v>77</v>
      </c>
      <c r="O199">
        <v>84</v>
      </c>
      <c r="P199">
        <v>113</v>
      </c>
      <c r="Q199">
        <v>123</v>
      </c>
      <c r="R199">
        <v>112</v>
      </c>
      <c r="S199">
        <v>33</v>
      </c>
      <c r="T199">
        <v>19</v>
      </c>
      <c r="U199">
        <v>103</v>
      </c>
      <c r="V199">
        <v>42</v>
      </c>
      <c r="W199">
        <v>50</v>
      </c>
      <c r="X199">
        <v>46</v>
      </c>
      <c r="Y199">
        <v>26</v>
      </c>
      <c r="Z199">
        <v>70</v>
      </c>
      <c r="AA199">
        <v>507</v>
      </c>
      <c r="AB199">
        <v>838</v>
      </c>
      <c r="AC199">
        <v>363</v>
      </c>
      <c r="AD199">
        <v>255</v>
      </c>
      <c r="AE199">
        <v>186</v>
      </c>
      <c r="AF199">
        <v>194</v>
      </c>
      <c r="AG199">
        <v>113</v>
      </c>
      <c r="AH199">
        <v>184</v>
      </c>
      <c r="AI199">
        <v>75</v>
      </c>
      <c r="AJ199">
        <v>75</v>
      </c>
      <c r="AK199">
        <v>53</v>
      </c>
      <c r="AL199">
        <v>57</v>
      </c>
      <c r="AM199">
        <v>32</v>
      </c>
      <c r="AN199">
        <v>55</v>
      </c>
      <c r="AO199">
        <v>59</v>
      </c>
      <c r="AP199">
        <v>55</v>
      </c>
      <c r="AQ199">
        <v>48</v>
      </c>
      <c r="AR199">
        <v>75</v>
      </c>
      <c r="AS199">
        <v>72</v>
      </c>
      <c r="AT199">
        <v>74</v>
      </c>
      <c r="AU199">
        <v>45</v>
      </c>
      <c r="AV199">
        <v>58</v>
      </c>
      <c r="AW199">
        <v>47</v>
      </c>
      <c r="AX199">
        <v>39</v>
      </c>
      <c r="AY199">
        <v>29</v>
      </c>
      <c r="AZ199">
        <v>32</v>
      </c>
      <c r="BA199">
        <v>30</v>
      </c>
      <c r="BB199">
        <v>49</v>
      </c>
      <c r="BC199">
        <v>37</v>
      </c>
      <c r="BD199">
        <v>38</v>
      </c>
      <c r="BE199">
        <v>42</v>
      </c>
      <c r="BF199">
        <v>46</v>
      </c>
      <c r="BG199">
        <v>41</v>
      </c>
      <c r="BH199">
        <v>35</v>
      </c>
      <c r="BI199">
        <v>65</v>
      </c>
      <c r="BJ199">
        <v>51</v>
      </c>
      <c r="BK199">
        <v>38</v>
      </c>
      <c r="BL199">
        <v>41</v>
      </c>
      <c r="BM199">
        <v>63</v>
      </c>
      <c r="BN199">
        <v>47</v>
      </c>
      <c r="BO199">
        <v>6480</v>
      </c>
    </row>
    <row r="200" spans="1:67" x14ac:dyDescent="0.3">
      <c r="A200" t="s">
        <v>83</v>
      </c>
      <c r="B200" t="s">
        <v>84</v>
      </c>
      <c r="C200" t="s">
        <v>371</v>
      </c>
      <c r="D200" t="s">
        <v>67</v>
      </c>
      <c r="E200" t="s">
        <v>68</v>
      </c>
      <c r="F200">
        <v>254</v>
      </c>
      <c r="G200">
        <v>225</v>
      </c>
      <c r="H200">
        <v>236</v>
      </c>
      <c r="I200">
        <v>252</v>
      </c>
      <c r="J200">
        <v>231</v>
      </c>
      <c r="K200">
        <v>318</v>
      </c>
      <c r="L200">
        <v>274</v>
      </c>
      <c r="M200">
        <v>420</v>
      </c>
      <c r="N200">
        <v>465</v>
      </c>
      <c r="O200">
        <v>351</v>
      </c>
      <c r="P200">
        <v>234</v>
      </c>
      <c r="Q200">
        <v>217</v>
      </c>
      <c r="R200">
        <v>213</v>
      </c>
      <c r="S200">
        <v>248</v>
      </c>
      <c r="T200">
        <v>268</v>
      </c>
      <c r="U200">
        <v>245</v>
      </c>
      <c r="V200">
        <v>235</v>
      </c>
      <c r="W200">
        <v>265</v>
      </c>
      <c r="X200">
        <v>262</v>
      </c>
      <c r="Y200">
        <v>235</v>
      </c>
      <c r="Z200">
        <v>247</v>
      </c>
      <c r="AA200">
        <v>265</v>
      </c>
      <c r="AB200">
        <v>52</v>
      </c>
      <c r="AC200">
        <v>2</v>
      </c>
      <c r="AD200">
        <v>3</v>
      </c>
      <c r="AE200">
        <v>1</v>
      </c>
      <c r="AF200">
        <v>2</v>
      </c>
      <c r="AG200">
        <v>3</v>
      </c>
      <c r="AH200">
        <v>5</v>
      </c>
      <c r="AI200">
        <v>6</v>
      </c>
      <c r="AJ200">
        <v>8</v>
      </c>
      <c r="AK200">
        <v>10</v>
      </c>
      <c r="AL200">
        <v>11</v>
      </c>
      <c r="AM200">
        <v>13</v>
      </c>
      <c r="AN200">
        <v>11</v>
      </c>
      <c r="AO200">
        <v>13</v>
      </c>
      <c r="AP200">
        <v>11</v>
      </c>
      <c r="AQ200">
        <v>14</v>
      </c>
      <c r="AR200">
        <v>14</v>
      </c>
      <c r="AS200">
        <v>15</v>
      </c>
      <c r="AT200">
        <v>13</v>
      </c>
      <c r="AU200">
        <v>14</v>
      </c>
      <c r="AV200">
        <v>13</v>
      </c>
      <c r="AW200">
        <v>13</v>
      </c>
      <c r="AX200">
        <v>10</v>
      </c>
      <c r="AY200">
        <v>12</v>
      </c>
      <c r="AZ200">
        <v>12</v>
      </c>
      <c r="BA200">
        <v>11</v>
      </c>
      <c r="BB200">
        <v>9</v>
      </c>
      <c r="BC200">
        <v>10</v>
      </c>
      <c r="BD200">
        <v>11</v>
      </c>
      <c r="BE200">
        <v>10</v>
      </c>
      <c r="BF200">
        <v>6</v>
      </c>
      <c r="BG200">
        <v>3</v>
      </c>
      <c r="BH200">
        <v>4</v>
      </c>
      <c r="BI200">
        <v>4</v>
      </c>
      <c r="BJ200">
        <v>4</v>
      </c>
      <c r="BK200">
        <v>4</v>
      </c>
      <c r="BL200">
        <v>4</v>
      </c>
      <c r="BM200">
        <v>4</v>
      </c>
      <c r="BN200">
        <v>4</v>
      </c>
      <c r="BO200">
        <v>6329</v>
      </c>
    </row>
    <row r="201" spans="1:67" x14ac:dyDescent="0.3">
      <c r="A201" t="s">
        <v>562</v>
      </c>
      <c r="B201" t="s">
        <v>563</v>
      </c>
      <c r="C201" t="s">
        <v>405</v>
      </c>
      <c r="D201" t="s">
        <v>67</v>
      </c>
      <c r="E201" t="s">
        <v>68</v>
      </c>
      <c r="F201">
        <v>93</v>
      </c>
      <c r="G201">
        <v>94</v>
      </c>
      <c r="H201">
        <v>93</v>
      </c>
      <c r="I201">
        <v>93</v>
      </c>
      <c r="J201">
        <v>91</v>
      </c>
      <c r="K201">
        <v>94</v>
      </c>
      <c r="L201">
        <v>95</v>
      </c>
      <c r="M201">
        <v>98</v>
      </c>
      <c r="N201">
        <v>98</v>
      </c>
      <c r="O201">
        <v>97</v>
      </c>
      <c r="P201">
        <v>99</v>
      </c>
      <c r="Q201">
        <v>97</v>
      </c>
      <c r="R201">
        <v>97</v>
      </c>
      <c r="S201">
        <v>97</v>
      </c>
      <c r="T201">
        <v>98</v>
      </c>
      <c r="U201">
        <v>103</v>
      </c>
      <c r="V201">
        <v>102</v>
      </c>
      <c r="W201">
        <v>95</v>
      </c>
      <c r="X201">
        <v>93</v>
      </c>
      <c r="Y201">
        <v>92</v>
      </c>
      <c r="Z201">
        <v>105</v>
      </c>
      <c r="AA201">
        <v>98</v>
      </c>
      <c r="AB201">
        <v>95</v>
      </c>
      <c r="AC201">
        <v>89</v>
      </c>
      <c r="AD201">
        <v>102</v>
      </c>
      <c r="AE201">
        <v>82</v>
      </c>
      <c r="AF201">
        <v>78</v>
      </c>
      <c r="AG201">
        <v>76</v>
      </c>
      <c r="AH201">
        <v>80</v>
      </c>
      <c r="AI201">
        <v>77</v>
      </c>
      <c r="AJ201">
        <v>74</v>
      </c>
      <c r="AK201">
        <v>74</v>
      </c>
      <c r="AL201">
        <v>79</v>
      </c>
      <c r="AM201">
        <v>76</v>
      </c>
      <c r="AN201">
        <v>78</v>
      </c>
      <c r="AO201">
        <v>75</v>
      </c>
      <c r="AP201">
        <v>84</v>
      </c>
      <c r="AQ201">
        <v>85</v>
      </c>
      <c r="AR201">
        <v>96</v>
      </c>
      <c r="AS201">
        <v>107</v>
      </c>
      <c r="AT201">
        <v>103</v>
      </c>
      <c r="AU201">
        <v>109</v>
      </c>
      <c r="AV201">
        <v>131</v>
      </c>
      <c r="AW201">
        <v>121</v>
      </c>
      <c r="AX201">
        <v>119</v>
      </c>
      <c r="AY201">
        <v>129</v>
      </c>
      <c r="AZ201">
        <v>118</v>
      </c>
      <c r="BA201">
        <v>109</v>
      </c>
      <c r="BB201">
        <v>136</v>
      </c>
      <c r="BC201">
        <v>129</v>
      </c>
      <c r="BD201">
        <v>132</v>
      </c>
      <c r="BE201">
        <v>134</v>
      </c>
      <c r="BF201">
        <v>128</v>
      </c>
      <c r="BG201">
        <v>122</v>
      </c>
      <c r="BH201">
        <v>124</v>
      </c>
      <c r="BI201">
        <v>118</v>
      </c>
      <c r="BJ201">
        <v>111</v>
      </c>
      <c r="BK201">
        <v>110</v>
      </c>
      <c r="BL201">
        <v>106</v>
      </c>
      <c r="BM201">
        <v>107</v>
      </c>
      <c r="BN201">
        <v>113</v>
      </c>
      <c r="BO201">
        <v>6138</v>
      </c>
    </row>
    <row r="202" spans="1:67" x14ac:dyDescent="0.3">
      <c r="A202" t="s">
        <v>217</v>
      </c>
      <c r="B202" t="s">
        <v>218</v>
      </c>
      <c r="C202" t="s">
        <v>197</v>
      </c>
      <c r="D202" t="s">
        <v>67</v>
      </c>
      <c r="E202" t="s">
        <v>68</v>
      </c>
      <c r="F202">
        <v>202</v>
      </c>
      <c r="G202">
        <v>201</v>
      </c>
      <c r="H202">
        <v>173</v>
      </c>
      <c r="I202">
        <v>189</v>
      </c>
      <c r="J202">
        <v>160</v>
      </c>
      <c r="K202">
        <v>128</v>
      </c>
      <c r="L202">
        <v>157</v>
      </c>
      <c r="M202">
        <v>157</v>
      </c>
      <c r="N202">
        <v>145</v>
      </c>
      <c r="O202">
        <v>126</v>
      </c>
      <c r="P202">
        <v>131</v>
      </c>
      <c r="Q202">
        <v>111</v>
      </c>
      <c r="R202">
        <v>128</v>
      </c>
      <c r="S202">
        <v>127</v>
      </c>
      <c r="T202">
        <v>141</v>
      </c>
      <c r="U202">
        <v>125</v>
      </c>
      <c r="V202">
        <v>134</v>
      </c>
      <c r="W202">
        <v>115</v>
      </c>
      <c r="X202">
        <v>111</v>
      </c>
      <c r="Y202">
        <v>115</v>
      </c>
      <c r="Z202">
        <v>110</v>
      </c>
      <c r="AA202">
        <v>111</v>
      </c>
      <c r="AB202">
        <v>95</v>
      </c>
      <c r="AC202">
        <v>90</v>
      </c>
      <c r="AD202">
        <v>95</v>
      </c>
      <c r="AE202">
        <v>96</v>
      </c>
      <c r="AF202">
        <v>102</v>
      </c>
      <c r="AG202">
        <v>100</v>
      </c>
      <c r="AH202">
        <v>112</v>
      </c>
      <c r="AI202">
        <v>101</v>
      </c>
      <c r="AJ202">
        <v>110</v>
      </c>
      <c r="AK202">
        <v>99</v>
      </c>
      <c r="AL202">
        <v>93</v>
      </c>
      <c r="AM202">
        <v>98</v>
      </c>
      <c r="AN202">
        <v>93</v>
      </c>
      <c r="AO202">
        <v>94</v>
      </c>
      <c r="AP202">
        <v>95</v>
      </c>
      <c r="AQ202">
        <v>96</v>
      </c>
      <c r="AR202">
        <v>97</v>
      </c>
      <c r="AS202">
        <v>89</v>
      </c>
      <c r="AT202">
        <v>84</v>
      </c>
      <c r="AU202">
        <v>73</v>
      </c>
      <c r="AV202">
        <v>97</v>
      </c>
      <c r="AW202">
        <v>83</v>
      </c>
      <c r="AX202">
        <v>70</v>
      </c>
      <c r="AY202">
        <v>74</v>
      </c>
      <c r="AZ202">
        <v>59</v>
      </c>
      <c r="BA202">
        <v>55</v>
      </c>
      <c r="BB202">
        <v>49</v>
      </c>
      <c r="BC202">
        <v>54</v>
      </c>
      <c r="BD202">
        <v>49</v>
      </c>
      <c r="BE202">
        <v>43</v>
      </c>
      <c r="BF202">
        <v>35</v>
      </c>
      <c r="BG202">
        <v>57</v>
      </c>
      <c r="BH202">
        <v>46</v>
      </c>
      <c r="BI202">
        <v>49</v>
      </c>
      <c r="BJ202">
        <v>64</v>
      </c>
      <c r="BK202">
        <v>59</v>
      </c>
      <c r="BL202">
        <v>63</v>
      </c>
      <c r="BM202">
        <v>64</v>
      </c>
      <c r="BN202">
        <v>57</v>
      </c>
      <c r="BO202">
        <v>6136</v>
      </c>
    </row>
    <row r="203" spans="1:67" x14ac:dyDescent="0.3">
      <c r="A203" t="s">
        <v>145</v>
      </c>
      <c r="B203" t="s">
        <v>146</v>
      </c>
      <c r="C203" t="s">
        <v>333</v>
      </c>
      <c r="D203" t="s">
        <v>67</v>
      </c>
      <c r="E203" t="s">
        <v>68</v>
      </c>
      <c r="F203">
        <v>20</v>
      </c>
      <c r="G203">
        <v>30</v>
      </c>
      <c r="H203">
        <v>35</v>
      </c>
      <c r="I203">
        <v>34</v>
      </c>
      <c r="J203">
        <v>36</v>
      </c>
      <c r="K203">
        <v>54</v>
      </c>
      <c r="L203">
        <v>61</v>
      </c>
      <c r="M203">
        <v>77</v>
      </c>
      <c r="N203">
        <v>70</v>
      </c>
      <c r="O203">
        <v>92</v>
      </c>
      <c r="P203">
        <v>79</v>
      </c>
      <c r="Q203">
        <v>81</v>
      </c>
      <c r="R203">
        <v>109</v>
      </c>
      <c r="S203">
        <v>107</v>
      </c>
      <c r="T203">
        <v>76</v>
      </c>
      <c r="U203">
        <v>99</v>
      </c>
      <c r="V203">
        <v>96</v>
      </c>
      <c r="W203">
        <v>117</v>
      </c>
      <c r="X203">
        <v>119</v>
      </c>
      <c r="Y203">
        <v>107</v>
      </c>
      <c r="Z203">
        <v>94</v>
      </c>
      <c r="AA203">
        <v>96</v>
      </c>
      <c r="AB203">
        <v>114</v>
      </c>
      <c r="AC203">
        <v>131</v>
      </c>
      <c r="AD203">
        <v>135</v>
      </c>
      <c r="AE203">
        <v>170</v>
      </c>
      <c r="AF203">
        <v>189</v>
      </c>
      <c r="AG203">
        <v>187</v>
      </c>
      <c r="AH203">
        <v>221</v>
      </c>
      <c r="AI203">
        <v>197</v>
      </c>
      <c r="AJ203">
        <v>220</v>
      </c>
      <c r="AK203">
        <v>209</v>
      </c>
      <c r="AL203">
        <v>255</v>
      </c>
      <c r="AM203">
        <v>248</v>
      </c>
      <c r="AN203">
        <v>242</v>
      </c>
      <c r="AO203">
        <v>144</v>
      </c>
      <c r="AP203">
        <v>125</v>
      </c>
      <c r="AQ203">
        <v>115</v>
      </c>
      <c r="AR203">
        <v>104</v>
      </c>
      <c r="AS203">
        <v>93</v>
      </c>
      <c r="AT203">
        <v>95</v>
      </c>
      <c r="AU203">
        <v>91</v>
      </c>
      <c r="AV203">
        <v>87</v>
      </c>
      <c r="AW203">
        <v>84</v>
      </c>
      <c r="AX203">
        <v>72</v>
      </c>
      <c r="AY203">
        <v>83</v>
      </c>
      <c r="AZ203">
        <v>91</v>
      </c>
      <c r="BA203">
        <v>70</v>
      </c>
      <c r="BB203">
        <v>57</v>
      </c>
      <c r="BC203">
        <v>63</v>
      </c>
      <c r="BD203">
        <v>46</v>
      </c>
      <c r="BE203">
        <v>44</v>
      </c>
      <c r="BF203">
        <v>47</v>
      </c>
      <c r="BG203">
        <v>46</v>
      </c>
      <c r="BH203">
        <v>47</v>
      </c>
      <c r="BI203">
        <v>40</v>
      </c>
      <c r="BJ203">
        <v>40</v>
      </c>
      <c r="BK203">
        <v>38</v>
      </c>
      <c r="BL203">
        <v>51</v>
      </c>
      <c r="BM203">
        <v>50</v>
      </c>
      <c r="BN203">
        <v>52</v>
      </c>
      <c r="BO203">
        <v>6082</v>
      </c>
    </row>
    <row r="204" spans="1:67" x14ac:dyDescent="0.3">
      <c r="A204" t="s">
        <v>207</v>
      </c>
      <c r="B204" t="s">
        <v>208</v>
      </c>
      <c r="C204" t="s">
        <v>197</v>
      </c>
      <c r="D204" t="s">
        <v>67</v>
      </c>
      <c r="E204" t="s">
        <v>68</v>
      </c>
      <c r="F204">
        <v>108</v>
      </c>
      <c r="G204">
        <v>112</v>
      </c>
      <c r="H204">
        <v>110</v>
      </c>
      <c r="I204">
        <v>92</v>
      </c>
      <c r="J204">
        <v>78</v>
      </c>
      <c r="K204">
        <v>75</v>
      </c>
      <c r="L204">
        <v>73</v>
      </c>
      <c r="M204">
        <v>77</v>
      </c>
      <c r="N204">
        <v>76</v>
      </c>
      <c r="O204">
        <v>76</v>
      </c>
      <c r="P204">
        <v>81</v>
      </c>
      <c r="Q204">
        <v>79</v>
      </c>
      <c r="R204">
        <v>83</v>
      </c>
      <c r="S204">
        <v>88</v>
      </c>
      <c r="T204">
        <v>79</v>
      </c>
      <c r="U204">
        <v>84</v>
      </c>
      <c r="V204">
        <v>73</v>
      </c>
      <c r="W204">
        <v>78</v>
      </c>
      <c r="X204">
        <v>81</v>
      </c>
      <c r="Y204">
        <v>78</v>
      </c>
      <c r="Z204">
        <v>70</v>
      </c>
      <c r="AA204">
        <v>78</v>
      </c>
      <c r="AB204">
        <v>76</v>
      </c>
      <c r="AC204">
        <v>78</v>
      </c>
      <c r="AD204">
        <v>81</v>
      </c>
      <c r="AE204">
        <v>87</v>
      </c>
      <c r="AF204">
        <v>93</v>
      </c>
      <c r="AG204">
        <v>100</v>
      </c>
      <c r="AH204">
        <v>100</v>
      </c>
      <c r="AI204">
        <v>110</v>
      </c>
      <c r="AJ204">
        <v>113</v>
      </c>
      <c r="AK204">
        <v>100</v>
      </c>
      <c r="AL204">
        <v>101</v>
      </c>
      <c r="AM204">
        <v>102</v>
      </c>
      <c r="AN204">
        <v>98</v>
      </c>
      <c r="AO204">
        <v>116</v>
      </c>
      <c r="AP204">
        <v>104</v>
      </c>
      <c r="AQ204">
        <v>124</v>
      </c>
      <c r="AR204">
        <v>121</v>
      </c>
      <c r="AS204">
        <v>120</v>
      </c>
      <c r="AT204">
        <v>127</v>
      </c>
      <c r="AU204">
        <v>136</v>
      </c>
      <c r="AV204">
        <v>125</v>
      </c>
      <c r="AW204">
        <v>119</v>
      </c>
      <c r="AX204">
        <v>104</v>
      </c>
      <c r="AY204">
        <v>113</v>
      </c>
      <c r="AZ204">
        <v>118</v>
      </c>
      <c r="BA204">
        <v>90</v>
      </c>
      <c r="BB204">
        <v>107</v>
      </c>
      <c r="BC204">
        <v>113</v>
      </c>
      <c r="BD204">
        <v>96</v>
      </c>
      <c r="BE204">
        <v>91</v>
      </c>
      <c r="BF204">
        <v>105</v>
      </c>
      <c r="BG204">
        <v>118</v>
      </c>
      <c r="BH204">
        <v>113</v>
      </c>
      <c r="BI204">
        <v>111</v>
      </c>
      <c r="BJ204">
        <v>121</v>
      </c>
      <c r="BK204">
        <v>115</v>
      </c>
      <c r="BL204">
        <v>114</v>
      </c>
      <c r="BM204">
        <v>114</v>
      </c>
      <c r="BN204">
        <v>114</v>
      </c>
      <c r="BO204">
        <v>6017</v>
      </c>
    </row>
    <row r="205" spans="1:67" x14ac:dyDescent="0.3">
      <c r="A205" t="s">
        <v>109</v>
      </c>
      <c r="B205" t="s">
        <v>110</v>
      </c>
      <c r="C205" t="s">
        <v>197</v>
      </c>
      <c r="D205" t="s">
        <v>67</v>
      </c>
      <c r="E205" t="s">
        <v>68</v>
      </c>
      <c r="F205">
        <v>101</v>
      </c>
      <c r="G205">
        <v>93</v>
      </c>
      <c r="H205">
        <v>103</v>
      </c>
      <c r="I205">
        <v>96</v>
      </c>
      <c r="J205">
        <v>102</v>
      </c>
      <c r="K205">
        <v>122</v>
      </c>
      <c r="L205">
        <v>137</v>
      </c>
      <c r="M205">
        <v>132</v>
      </c>
      <c r="N205">
        <v>102</v>
      </c>
      <c r="O205">
        <v>86</v>
      </c>
      <c r="P205">
        <v>90</v>
      </c>
      <c r="Q205">
        <v>99</v>
      </c>
      <c r="R205">
        <v>97</v>
      </c>
      <c r="S205">
        <v>73</v>
      </c>
      <c r="T205">
        <v>74</v>
      </c>
      <c r="U205">
        <v>73</v>
      </c>
      <c r="V205">
        <v>76</v>
      </c>
      <c r="W205">
        <v>77</v>
      </c>
      <c r="X205">
        <v>86</v>
      </c>
      <c r="Y205">
        <v>88</v>
      </c>
      <c r="Z205">
        <v>104</v>
      </c>
      <c r="AA205">
        <v>102</v>
      </c>
      <c r="AB205">
        <v>98</v>
      </c>
      <c r="AC205">
        <v>90</v>
      </c>
      <c r="AD205">
        <v>89</v>
      </c>
      <c r="AE205">
        <v>90</v>
      </c>
      <c r="AF205">
        <v>75</v>
      </c>
      <c r="AG205">
        <v>80</v>
      </c>
      <c r="AH205">
        <v>74</v>
      </c>
      <c r="AI205">
        <v>72</v>
      </c>
      <c r="AJ205">
        <v>60</v>
      </c>
      <c r="AK205">
        <v>33</v>
      </c>
      <c r="AL205">
        <v>30</v>
      </c>
      <c r="AM205">
        <v>31</v>
      </c>
      <c r="AN205">
        <v>14</v>
      </c>
      <c r="AO205">
        <v>21</v>
      </c>
      <c r="AP205">
        <v>25</v>
      </c>
      <c r="AQ205">
        <v>38</v>
      </c>
      <c r="AR205">
        <v>38</v>
      </c>
      <c r="AS205">
        <v>31</v>
      </c>
      <c r="AT205">
        <v>47</v>
      </c>
      <c r="AU205">
        <v>98</v>
      </c>
      <c r="AV205">
        <v>108</v>
      </c>
      <c r="AW205">
        <v>55</v>
      </c>
      <c r="AX205">
        <v>46</v>
      </c>
      <c r="AY205">
        <v>59</v>
      </c>
      <c r="AZ205">
        <v>68</v>
      </c>
      <c r="BA205">
        <v>76</v>
      </c>
      <c r="BB205">
        <v>130</v>
      </c>
      <c r="BC205">
        <v>82</v>
      </c>
      <c r="BD205">
        <v>86</v>
      </c>
      <c r="BE205">
        <v>82</v>
      </c>
      <c r="BF205">
        <v>129</v>
      </c>
      <c r="BG205">
        <v>115</v>
      </c>
      <c r="BH205">
        <v>134</v>
      </c>
      <c r="BI205">
        <v>152</v>
      </c>
      <c r="BJ205">
        <v>56</v>
      </c>
      <c r="BK205">
        <v>68</v>
      </c>
      <c r="BL205">
        <v>74</v>
      </c>
      <c r="BM205">
        <v>76</v>
      </c>
      <c r="BN205">
        <v>72</v>
      </c>
      <c r="BO205">
        <v>4915</v>
      </c>
    </row>
    <row r="206" spans="1:67" x14ac:dyDescent="0.3">
      <c r="A206" t="s">
        <v>301</v>
      </c>
      <c r="B206" t="s">
        <v>302</v>
      </c>
      <c r="C206" t="s">
        <v>371</v>
      </c>
      <c r="D206" t="s">
        <v>67</v>
      </c>
      <c r="E206" t="s">
        <v>68</v>
      </c>
      <c r="F206">
        <v>254</v>
      </c>
      <c r="G206">
        <v>225</v>
      </c>
      <c r="H206">
        <v>236</v>
      </c>
      <c r="I206">
        <v>252</v>
      </c>
      <c r="J206">
        <v>231</v>
      </c>
      <c r="K206">
        <v>318</v>
      </c>
      <c r="L206">
        <v>274</v>
      </c>
      <c r="M206">
        <v>420</v>
      </c>
      <c r="N206">
        <v>465</v>
      </c>
      <c r="O206">
        <v>351</v>
      </c>
      <c r="P206">
        <v>234</v>
      </c>
      <c r="Q206">
        <v>217</v>
      </c>
      <c r="R206">
        <v>250</v>
      </c>
      <c r="S206">
        <v>165</v>
      </c>
      <c r="T206">
        <v>85</v>
      </c>
      <c r="U206">
        <v>104</v>
      </c>
      <c r="V206">
        <v>78</v>
      </c>
      <c r="W206">
        <v>111</v>
      </c>
      <c r="X206">
        <v>145</v>
      </c>
      <c r="Y206">
        <v>109</v>
      </c>
      <c r="Z206">
        <v>50</v>
      </c>
      <c r="AA206">
        <v>21</v>
      </c>
      <c r="AB206">
        <v>5</v>
      </c>
      <c r="AC206">
        <v>3</v>
      </c>
      <c r="AD206">
        <v>2</v>
      </c>
      <c r="AE206">
        <v>1</v>
      </c>
      <c r="AF206">
        <v>2</v>
      </c>
      <c r="AG206">
        <v>3</v>
      </c>
      <c r="AH206">
        <v>2</v>
      </c>
      <c r="AI206">
        <v>2</v>
      </c>
      <c r="AJ206">
        <v>2</v>
      </c>
      <c r="AK206">
        <v>2</v>
      </c>
      <c r="AL206">
        <v>2</v>
      </c>
      <c r="AM206">
        <v>1</v>
      </c>
      <c r="AN206">
        <v>2</v>
      </c>
      <c r="AO206">
        <v>2</v>
      </c>
      <c r="AP206">
        <v>2</v>
      </c>
      <c r="AQ206">
        <v>2</v>
      </c>
      <c r="AR206">
        <v>2</v>
      </c>
      <c r="AS206">
        <v>2</v>
      </c>
      <c r="AT206">
        <v>2</v>
      </c>
      <c r="AU206">
        <v>2</v>
      </c>
      <c r="AV206">
        <v>3</v>
      </c>
      <c r="AW206">
        <v>1</v>
      </c>
      <c r="AX206">
        <v>2</v>
      </c>
      <c r="AY206">
        <v>1</v>
      </c>
      <c r="AZ206">
        <v>1</v>
      </c>
      <c r="BA206">
        <v>1</v>
      </c>
      <c r="BB206">
        <v>2</v>
      </c>
      <c r="BC206">
        <v>2</v>
      </c>
      <c r="BD206">
        <v>2</v>
      </c>
      <c r="BE206">
        <v>2</v>
      </c>
      <c r="BF206">
        <v>2</v>
      </c>
      <c r="BG206">
        <v>2</v>
      </c>
      <c r="BH206">
        <v>3</v>
      </c>
      <c r="BI206">
        <v>2</v>
      </c>
      <c r="BJ206">
        <v>2</v>
      </c>
      <c r="BK206">
        <v>2</v>
      </c>
      <c r="BL206">
        <v>2</v>
      </c>
      <c r="BM206">
        <v>1</v>
      </c>
      <c r="BN206">
        <v>2</v>
      </c>
      <c r="BO206">
        <v>4673</v>
      </c>
    </row>
    <row r="207" spans="1:67" x14ac:dyDescent="0.3">
      <c r="A207" t="s">
        <v>475</v>
      </c>
      <c r="B207" t="s">
        <v>476</v>
      </c>
      <c r="C207" t="s">
        <v>371</v>
      </c>
      <c r="D207" t="s">
        <v>67</v>
      </c>
      <c r="E207" t="s">
        <v>68</v>
      </c>
      <c r="F207">
        <v>254</v>
      </c>
      <c r="G207">
        <v>225</v>
      </c>
      <c r="H207">
        <v>236</v>
      </c>
      <c r="I207">
        <v>252</v>
      </c>
      <c r="J207">
        <v>231</v>
      </c>
      <c r="K207">
        <v>318</v>
      </c>
      <c r="L207">
        <v>274</v>
      </c>
      <c r="M207">
        <v>420</v>
      </c>
      <c r="N207">
        <v>465</v>
      </c>
      <c r="O207">
        <v>21</v>
      </c>
      <c r="P207">
        <v>8</v>
      </c>
      <c r="Q207">
        <v>4</v>
      </c>
      <c r="R207">
        <v>14</v>
      </c>
      <c r="S207">
        <v>10</v>
      </c>
      <c r="T207">
        <v>10</v>
      </c>
      <c r="U207">
        <v>9</v>
      </c>
      <c r="V207">
        <v>9</v>
      </c>
      <c r="W207">
        <v>12</v>
      </c>
      <c r="X207">
        <v>16</v>
      </c>
      <c r="Y207">
        <v>27</v>
      </c>
      <c r="Z207">
        <v>43</v>
      </c>
      <c r="AA207">
        <v>60</v>
      </c>
      <c r="AB207">
        <v>81</v>
      </c>
      <c r="AC207">
        <v>66</v>
      </c>
      <c r="AD207">
        <v>82</v>
      </c>
      <c r="AE207">
        <v>95</v>
      </c>
      <c r="AF207">
        <v>101</v>
      </c>
      <c r="AG207">
        <v>109</v>
      </c>
      <c r="AH207">
        <v>114</v>
      </c>
      <c r="AI207">
        <v>87</v>
      </c>
      <c r="AJ207">
        <v>64</v>
      </c>
      <c r="AK207">
        <v>61</v>
      </c>
      <c r="AL207">
        <v>48</v>
      </c>
      <c r="AM207">
        <v>31</v>
      </c>
      <c r="AN207">
        <v>25</v>
      </c>
      <c r="AO207">
        <v>27</v>
      </c>
      <c r="AP207">
        <v>30</v>
      </c>
      <c r="AQ207">
        <v>28</v>
      </c>
      <c r="AR207">
        <v>29</v>
      </c>
      <c r="AS207">
        <v>27</v>
      </c>
      <c r="AT207">
        <v>26</v>
      </c>
      <c r="AU207">
        <v>24</v>
      </c>
      <c r="AV207">
        <v>25</v>
      </c>
      <c r="AW207">
        <v>27</v>
      </c>
      <c r="AX207">
        <v>22</v>
      </c>
      <c r="AY207">
        <v>21</v>
      </c>
      <c r="AZ207">
        <v>18</v>
      </c>
      <c r="BA207">
        <v>12</v>
      </c>
      <c r="BB207">
        <v>11</v>
      </c>
      <c r="BC207">
        <v>11</v>
      </c>
      <c r="BD207">
        <v>12</v>
      </c>
      <c r="BE207">
        <v>11</v>
      </c>
      <c r="BF207">
        <v>9</v>
      </c>
      <c r="BG207">
        <v>10</v>
      </c>
      <c r="BH207">
        <v>9</v>
      </c>
      <c r="BI207">
        <v>9</v>
      </c>
      <c r="BJ207">
        <v>8</v>
      </c>
      <c r="BK207">
        <v>8</v>
      </c>
      <c r="BL207">
        <v>8</v>
      </c>
      <c r="BM207">
        <v>6</v>
      </c>
      <c r="BN207">
        <v>6</v>
      </c>
      <c r="BO207">
        <v>4316</v>
      </c>
    </row>
    <row r="208" spans="1:67" x14ac:dyDescent="0.3">
      <c r="A208" t="s">
        <v>465</v>
      </c>
      <c r="B208" t="s">
        <v>466</v>
      </c>
      <c r="C208" t="s">
        <v>371</v>
      </c>
      <c r="D208" t="s">
        <v>67</v>
      </c>
      <c r="E208" t="s">
        <v>68</v>
      </c>
      <c r="F208">
        <v>254</v>
      </c>
      <c r="G208">
        <v>225</v>
      </c>
      <c r="H208">
        <v>236</v>
      </c>
      <c r="I208">
        <v>252</v>
      </c>
      <c r="J208">
        <v>231</v>
      </c>
      <c r="K208">
        <v>318</v>
      </c>
      <c r="L208">
        <v>274</v>
      </c>
      <c r="M208">
        <v>420</v>
      </c>
      <c r="N208">
        <v>465</v>
      </c>
      <c r="O208">
        <v>351</v>
      </c>
      <c r="P208">
        <v>234</v>
      </c>
      <c r="Q208">
        <v>217</v>
      </c>
      <c r="R208">
        <v>213</v>
      </c>
      <c r="S208">
        <v>248</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2</v>
      </c>
      <c r="AN208">
        <v>2</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c r="BM208">
        <v>1</v>
      </c>
      <c r="BN208">
        <v>1</v>
      </c>
      <c r="BO208">
        <v>3987</v>
      </c>
    </row>
    <row r="209" spans="1:67" x14ac:dyDescent="0.3">
      <c r="A209" t="s">
        <v>467</v>
      </c>
      <c r="B209" t="s">
        <v>468</v>
      </c>
      <c r="C209" t="s">
        <v>197</v>
      </c>
      <c r="D209" t="s">
        <v>67</v>
      </c>
      <c r="E209" t="s">
        <v>68</v>
      </c>
      <c r="F209">
        <v>32</v>
      </c>
      <c r="G209">
        <v>78</v>
      </c>
      <c r="H209">
        <v>102</v>
      </c>
      <c r="I209">
        <v>86</v>
      </c>
      <c r="J209">
        <v>91</v>
      </c>
      <c r="K209">
        <v>81</v>
      </c>
      <c r="L209">
        <v>83</v>
      </c>
      <c r="M209">
        <v>81</v>
      </c>
      <c r="N209">
        <v>76</v>
      </c>
      <c r="O209">
        <v>67</v>
      </c>
      <c r="P209">
        <v>60</v>
      </c>
      <c r="Q209">
        <v>54</v>
      </c>
      <c r="R209">
        <v>71</v>
      </c>
      <c r="S209">
        <v>67</v>
      </c>
      <c r="T209">
        <v>71</v>
      </c>
      <c r="U209">
        <v>63</v>
      </c>
      <c r="V209">
        <v>59</v>
      </c>
      <c r="W209">
        <v>63</v>
      </c>
      <c r="X209">
        <v>59</v>
      </c>
      <c r="Y209">
        <v>52</v>
      </c>
      <c r="Z209">
        <v>64</v>
      </c>
      <c r="AA209">
        <v>61</v>
      </c>
      <c r="AB209">
        <v>59</v>
      </c>
      <c r="AC209">
        <v>58</v>
      </c>
      <c r="AD209">
        <v>53</v>
      </c>
      <c r="AE209">
        <v>52</v>
      </c>
      <c r="AF209">
        <v>54</v>
      </c>
      <c r="AG209">
        <v>52</v>
      </c>
      <c r="AH209">
        <v>52</v>
      </c>
      <c r="AI209">
        <v>73</v>
      </c>
      <c r="AJ209">
        <v>43</v>
      </c>
      <c r="AK209">
        <v>42</v>
      </c>
      <c r="AL209">
        <v>48</v>
      </c>
      <c r="AM209">
        <v>34</v>
      </c>
      <c r="AN209">
        <v>26</v>
      </c>
      <c r="AO209">
        <v>30</v>
      </c>
      <c r="AP209">
        <v>40</v>
      </c>
      <c r="AQ209">
        <v>88</v>
      </c>
      <c r="AR209">
        <v>38</v>
      </c>
      <c r="AS209">
        <v>32</v>
      </c>
      <c r="AT209">
        <v>42</v>
      </c>
      <c r="AU209">
        <v>40</v>
      </c>
      <c r="AV209">
        <v>47</v>
      </c>
      <c r="AW209">
        <v>38</v>
      </c>
      <c r="AX209">
        <v>37</v>
      </c>
      <c r="AY209">
        <v>35</v>
      </c>
      <c r="AZ209">
        <v>37</v>
      </c>
      <c r="BA209">
        <v>42</v>
      </c>
      <c r="BB209">
        <v>44</v>
      </c>
      <c r="BC209">
        <v>66</v>
      </c>
      <c r="BD209">
        <v>73</v>
      </c>
      <c r="BE209">
        <v>62</v>
      </c>
      <c r="BF209">
        <v>67</v>
      </c>
      <c r="BG209">
        <v>59</v>
      </c>
      <c r="BH209">
        <v>112</v>
      </c>
      <c r="BI209">
        <v>130</v>
      </c>
      <c r="BJ209">
        <v>126</v>
      </c>
      <c r="BK209">
        <v>136</v>
      </c>
      <c r="BL209">
        <v>85</v>
      </c>
      <c r="BM209">
        <v>58</v>
      </c>
      <c r="BN209">
        <v>136</v>
      </c>
      <c r="BO209">
        <v>3867</v>
      </c>
    </row>
    <row r="210" spans="1:67" x14ac:dyDescent="0.3">
      <c r="A210" t="s">
        <v>177</v>
      </c>
      <c r="B210" t="s">
        <v>178</v>
      </c>
      <c r="C210" t="s">
        <v>197</v>
      </c>
      <c r="D210" t="s">
        <v>67</v>
      </c>
      <c r="E210" t="s">
        <v>68</v>
      </c>
      <c r="F210">
        <v>55</v>
      </c>
      <c r="G210">
        <v>58</v>
      </c>
      <c r="H210">
        <v>56</v>
      </c>
      <c r="I210">
        <v>58</v>
      </c>
      <c r="J210">
        <v>58</v>
      </c>
      <c r="K210">
        <v>57</v>
      </c>
      <c r="L210">
        <v>57</v>
      </c>
      <c r="M210">
        <v>55</v>
      </c>
      <c r="N210">
        <v>58</v>
      </c>
      <c r="O210">
        <v>59</v>
      </c>
      <c r="P210">
        <v>62</v>
      </c>
      <c r="Q210">
        <v>59</v>
      </c>
      <c r="R210">
        <v>60</v>
      </c>
      <c r="S210">
        <v>58</v>
      </c>
      <c r="T210">
        <v>64</v>
      </c>
      <c r="U210">
        <v>61</v>
      </c>
      <c r="V210">
        <v>57</v>
      </c>
      <c r="W210">
        <v>56</v>
      </c>
      <c r="X210">
        <v>56</v>
      </c>
      <c r="Y210">
        <v>55</v>
      </c>
      <c r="Z210">
        <v>56</v>
      </c>
      <c r="AA210">
        <v>57</v>
      </c>
      <c r="AB210">
        <v>52</v>
      </c>
      <c r="AC210">
        <v>53</v>
      </c>
      <c r="AD210">
        <v>55</v>
      </c>
      <c r="AE210">
        <v>57</v>
      </c>
      <c r="AF210">
        <v>55</v>
      </c>
      <c r="AG210">
        <v>56</v>
      </c>
      <c r="AH210">
        <v>58</v>
      </c>
      <c r="AI210">
        <v>53</v>
      </c>
      <c r="AJ210">
        <v>57</v>
      </c>
      <c r="AK210">
        <v>58</v>
      </c>
      <c r="AL210">
        <v>65</v>
      </c>
      <c r="AM210">
        <v>65</v>
      </c>
      <c r="AN210">
        <v>62</v>
      </c>
      <c r="AO210">
        <v>59</v>
      </c>
      <c r="AP210">
        <v>61</v>
      </c>
      <c r="AQ210">
        <v>60</v>
      </c>
      <c r="AR210">
        <v>61</v>
      </c>
      <c r="AS210">
        <v>61</v>
      </c>
      <c r="AT210">
        <v>57</v>
      </c>
      <c r="AU210">
        <v>58</v>
      </c>
      <c r="AV210">
        <v>56</v>
      </c>
      <c r="AW210">
        <v>58</v>
      </c>
      <c r="AX210">
        <v>53</v>
      </c>
      <c r="AY210">
        <v>51</v>
      </c>
      <c r="AZ210">
        <v>60</v>
      </c>
      <c r="BA210">
        <v>57</v>
      </c>
      <c r="BB210">
        <v>70</v>
      </c>
      <c r="BC210">
        <v>67</v>
      </c>
      <c r="BD210">
        <v>61</v>
      </c>
      <c r="BE210">
        <v>59</v>
      </c>
      <c r="BF210">
        <v>56</v>
      </c>
      <c r="BG210">
        <v>59</v>
      </c>
      <c r="BH210">
        <v>55</v>
      </c>
      <c r="BI210">
        <v>56</v>
      </c>
      <c r="BJ210">
        <v>50</v>
      </c>
      <c r="BK210">
        <v>48</v>
      </c>
      <c r="BL210">
        <v>52</v>
      </c>
      <c r="BM210">
        <v>49</v>
      </c>
      <c r="BN210">
        <v>40</v>
      </c>
      <c r="BO210">
        <v>3492</v>
      </c>
    </row>
    <row r="211" spans="1:67" x14ac:dyDescent="0.3">
      <c r="A211" t="s">
        <v>361</v>
      </c>
      <c r="B211" t="s">
        <v>362</v>
      </c>
      <c r="C211" t="s">
        <v>371</v>
      </c>
      <c r="D211" t="s">
        <v>67</v>
      </c>
      <c r="E211" t="s">
        <v>68</v>
      </c>
      <c r="F211">
        <v>226</v>
      </c>
      <c r="G211">
        <v>284</v>
      </c>
      <c r="H211">
        <v>188</v>
      </c>
      <c r="I211">
        <v>135</v>
      </c>
      <c r="J211">
        <v>120</v>
      </c>
      <c r="K211">
        <v>56</v>
      </c>
      <c r="L211">
        <v>70</v>
      </c>
      <c r="M211">
        <v>63</v>
      </c>
      <c r="N211">
        <v>72</v>
      </c>
      <c r="O211">
        <v>79</v>
      </c>
      <c r="P211">
        <v>67</v>
      </c>
      <c r="Q211">
        <v>70</v>
      </c>
      <c r="R211">
        <v>72</v>
      </c>
      <c r="S211">
        <v>94</v>
      </c>
      <c r="T211">
        <v>124</v>
      </c>
      <c r="U211">
        <v>152</v>
      </c>
      <c r="V211">
        <v>88</v>
      </c>
      <c r="W211">
        <v>70</v>
      </c>
      <c r="X211">
        <v>109</v>
      </c>
      <c r="Y211">
        <v>97</v>
      </c>
      <c r="Z211">
        <v>95</v>
      </c>
      <c r="AA211">
        <v>63</v>
      </c>
      <c r="AB211">
        <v>45</v>
      </c>
      <c r="AC211">
        <v>67</v>
      </c>
      <c r="AD211">
        <v>56</v>
      </c>
      <c r="AE211">
        <v>59</v>
      </c>
      <c r="AF211">
        <v>49</v>
      </c>
      <c r="AG211">
        <v>29</v>
      </c>
      <c r="AH211">
        <v>27</v>
      </c>
      <c r="AI211">
        <v>23</v>
      </c>
      <c r="AJ211">
        <v>21</v>
      </c>
      <c r="AK211">
        <v>23</v>
      </c>
      <c r="AL211">
        <v>22</v>
      </c>
      <c r="AM211">
        <v>26</v>
      </c>
      <c r="AN211">
        <v>24</v>
      </c>
      <c r="AO211">
        <v>24</v>
      </c>
      <c r="AP211">
        <v>28</v>
      </c>
      <c r="AQ211">
        <v>27</v>
      </c>
      <c r="AR211">
        <v>30</v>
      </c>
      <c r="AS211">
        <v>26</v>
      </c>
      <c r="AT211">
        <v>23</v>
      </c>
      <c r="AU211">
        <v>38</v>
      </c>
      <c r="AV211">
        <v>36</v>
      </c>
      <c r="AW211">
        <v>29</v>
      </c>
      <c r="AX211">
        <v>40</v>
      </c>
      <c r="AY211">
        <v>34</v>
      </c>
      <c r="AZ211">
        <v>33</v>
      </c>
      <c r="BA211">
        <v>39</v>
      </c>
      <c r="BB211">
        <v>22</v>
      </c>
      <c r="BC211">
        <v>19</v>
      </c>
      <c r="BD211">
        <v>18</v>
      </c>
      <c r="BE211">
        <v>16</v>
      </c>
      <c r="BF211">
        <v>21</v>
      </c>
      <c r="BG211">
        <v>20</v>
      </c>
      <c r="BH211">
        <v>20</v>
      </c>
      <c r="BI211">
        <v>9</v>
      </c>
      <c r="BJ211">
        <v>10</v>
      </c>
      <c r="BK211">
        <v>10</v>
      </c>
      <c r="BL211">
        <v>7</v>
      </c>
      <c r="BM211">
        <v>7</v>
      </c>
      <c r="BN211">
        <v>6</v>
      </c>
      <c r="BO211">
        <v>3457</v>
      </c>
    </row>
    <row r="212" spans="1:67" x14ac:dyDescent="0.3">
      <c r="A212" t="s">
        <v>101</v>
      </c>
      <c r="B212" t="s">
        <v>102</v>
      </c>
      <c r="C212" t="s">
        <v>197</v>
      </c>
      <c r="D212" t="s">
        <v>67</v>
      </c>
      <c r="E212" t="s">
        <v>68</v>
      </c>
      <c r="F212">
        <v>54</v>
      </c>
      <c r="G212">
        <v>60</v>
      </c>
      <c r="H212">
        <v>61</v>
      </c>
      <c r="I212">
        <v>46</v>
      </c>
      <c r="J212">
        <v>50</v>
      </c>
      <c r="K212">
        <v>54</v>
      </c>
      <c r="L212">
        <v>52</v>
      </c>
      <c r="M212">
        <v>38</v>
      </c>
      <c r="N212">
        <v>43</v>
      </c>
      <c r="O212">
        <v>39</v>
      </c>
      <c r="P212">
        <v>38</v>
      </c>
      <c r="Q212">
        <v>38</v>
      </c>
      <c r="R212">
        <v>39</v>
      </c>
      <c r="S212">
        <v>38</v>
      </c>
      <c r="T212">
        <v>37</v>
      </c>
      <c r="U212">
        <v>38</v>
      </c>
      <c r="V212">
        <v>37</v>
      </c>
      <c r="W212">
        <v>35</v>
      </c>
      <c r="X212">
        <v>33</v>
      </c>
      <c r="Y212">
        <v>34</v>
      </c>
      <c r="Z212">
        <v>33</v>
      </c>
      <c r="AA212">
        <v>36</v>
      </c>
      <c r="AB212">
        <v>38</v>
      </c>
      <c r="AC212">
        <v>39</v>
      </c>
      <c r="AD212">
        <v>39</v>
      </c>
      <c r="AE212">
        <v>42</v>
      </c>
      <c r="AF212">
        <v>39</v>
      </c>
      <c r="AG212">
        <v>39</v>
      </c>
      <c r="AH212">
        <v>37</v>
      </c>
      <c r="AI212">
        <v>34</v>
      </c>
      <c r="AJ212">
        <v>30</v>
      </c>
      <c r="AK212">
        <v>34</v>
      </c>
      <c r="AL212">
        <v>35</v>
      </c>
      <c r="AM212">
        <v>46</v>
      </c>
      <c r="AN212">
        <v>37</v>
      </c>
      <c r="AO212">
        <v>41</v>
      </c>
      <c r="AP212">
        <v>33</v>
      </c>
      <c r="AQ212">
        <v>30</v>
      </c>
      <c r="AR212">
        <v>28</v>
      </c>
      <c r="AS212">
        <v>317</v>
      </c>
      <c r="AT212">
        <v>584</v>
      </c>
      <c r="AU212">
        <v>29</v>
      </c>
      <c r="AV212">
        <v>31</v>
      </c>
      <c r="AW212">
        <v>29</v>
      </c>
      <c r="AX212">
        <v>27</v>
      </c>
      <c r="AY212">
        <v>25</v>
      </c>
      <c r="AZ212">
        <v>25</v>
      </c>
      <c r="BA212">
        <v>19</v>
      </c>
      <c r="BB212">
        <v>24</v>
      </c>
      <c r="BC212">
        <v>26</v>
      </c>
      <c r="BD212">
        <v>25</v>
      </c>
      <c r="BE212">
        <v>26</v>
      </c>
      <c r="BF212">
        <v>24</v>
      </c>
      <c r="BG212">
        <v>24</v>
      </c>
      <c r="BH212">
        <v>23</v>
      </c>
      <c r="BI212">
        <v>22</v>
      </c>
      <c r="BJ212">
        <v>20</v>
      </c>
      <c r="BK212">
        <v>21</v>
      </c>
      <c r="BL212">
        <v>21</v>
      </c>
      <c r="BM212">
        <v>21</v>
      </c>
      <c r="BN212">
        <v>21</v>
      </c>
      <c r="BO212">
        <v>2938</v>
      </c>
    </row>
    <row r="213" spans="1:67" x14ac:dyDescent="0.3">
      <c r="A213" t="s">
        <v>417</v>
      </c>
      <c r="B213" t="s">
        <v>418</v>
      </c>
      <c r="C213" t="s">
        <v>197</v>
      </c>
      <c r="D213" t="s">
        <v>67</v>
      </c>
      <c r="E213" t="s">
        <v>68</v>
      </c>
      <c r="F213">
        <v>76</v>
      </c>
      <c r="G213">
        <v>85</v>
      </c>
      <c r="H213">
        <v>84</v>
      </c>
      <c r="I213">
        <v>75</v>
      </c>
      <c r="J213">
        <v>74</v>
      </c>
      <c r="K213">
        <v>65</v>
      </c>
      <c r="L213">
        <v>53</v>
      </c>
      <c r="M213">
        <v>47</v>
      </c>
      <c r="N213">
        <v>53</v>
      </c>
      <c r="O213">
        <v>53</v>
      </c>
      <c r="P213">
        <v>46</v>
      </c>
      <c r="Q213">
        <v>39</v>
      </c>
      <c r="R213">
        <v>41</v>
      </c>
      <c r="S213">
        <v>39</v>
      </c>
      <c r="T213">
        <v>48</v>
      </c>
      <c r="U213">
        <v>41</v>
      </c>
      <c r="V213">
        <v>37</v>
      </c>
      <c r="W213">
        <v>33</v>
      </c>
      <c r="X213">
        <v>36</v>
      </c>
      <c r="Y213">
        <v>35</v>
      </c>
      <c r="Z213">
        <v>38</v>
      </c>
      <c r="AA213">
        <v>35</v>
      </c>
      <c r="AB213">
        <v>33</v>
      </c>
      <c r="AC213">
        <v>34</v>
      </c>
      <c r="AD213">
        <v>37</v>
      </c>
      <c r="AE213">
        <v>34</v>
      </c>
      <c r="AF213">
        <v>31</v>
      </c>
      <c r="AG213">
        <v>29</v>
      </c>
      <c r="AH213">
        <v>27</v>
      </c>
      <c r="AI213">
        <v>25</v>
      </c>
      <c r="AJ213">
        <v>25</v>
      </c>
      <c r="AK213">
        <v>26</v>
      </c>
      <c r="AL213">
        <v>25</v>
      </c>
      <c r="AM213">
        <v>26</v>
      </c>
      <c r="AN213">
        <v>28</v>
      </c>
      <c r="AO213">
        <v>30</v>
      </c>
      <c r="AP213">
        <v>26</v>
      </c>
      <c r="AQ213">
        <v>26</v>
      </c>
      <c r="AR213">
        <v>32</v>
      </c>
      <c r="AS213">
        <v>32</v>
      </c>
      <c r="AT213">
        <v>36</v>
      </c>
      <c r="AU213">
        <v>25</v>
      </c>
      <c r="AV213">
        <v>26</v>
      </c>
      <c r="AW213">
        <v>24</v>
      </c>
      <c r="AX213">
        <v>22</v>
      </c>
      <c r="AY213">
        <v>23</v>
      </c>
      <c r="AZ213">
        <v>20</v>
      </c>
      <c r="BA213">
        <v>18</v>
      </c>
      <c r="BB213">
        <v>17</v>
      </c>
      <c r="BC213">
        <v>19</v>
      </c>
      <c r="BD213">
        <v>16</v>
      </c>
      <c r="BE213">
        <v>17</v>
      </c>
      <c r="BF213">
        <v>14</v>
      </c>
      <c r="BG213">
        <v>14</v>
      </c>
      <c r="BH213">
        <v>13</v>
      </c>
      <c r="BI213">
        <v>14</v>
      </c>
      <c r="BJ213">
        <v>18</v>
      </c>
      <c r="BK213">
        <v>18</v>
      </c>
      <c r="BL213">
        <v>17</v>
      </c>
      <c r="BM213">
        <v>17</v>
      </c>
      <c r="BN213">
        <v>17</v>
      </c>
      <c r="BO213">
        <v>2064</v>
      </c>
    </row>
    <row r="214" spans="1:67" x14ac:dyDescent="0.3">
      <c r="A214" t="s">
        <v>419</v>
      </c>
      <c r="B214" t="s">
        <v>420</v>
      </c>
      <c r="C214" t="s">
        <v>197</v>
      </c>
      <c r="D214" t="s">
        <v>67</v>
      </c>
      <c r="E214" t="s">
        <v>68</v>
      </c>
      <c r="F214">
        <v>45</v>
      </c>
      <c r="G214">
        <v>45</v>
      </c>
      <c r="H214">
        <v>42</v>
      </c>
      <c r="I214">
        <v>42</v>
      </c>
      <c r="J214">
        <v>40</v>
      </c>
      <c r="K214">
        <v>40</v>
      </c>
      <c r="L214">
        <v>41</v>
      </c>
      <c r="M214">
        <v>40</v>
      </c>
      <c r="N214">
        <v>42</v>
      </c>
      <c r="O214">
        <v>42</v>
      </c>
      <c r="P214">
        <v>43</v>
      </c>
      <c r="Q214">
        <v>38</v>
      </c>
      <c r="R214">
        <v>37</v>
      </c>
      <c r="S214">
        <v>45</v>
      </c>
      <c r="T214">
        <v>49</v>
      </c>
      <c r="U214">
        <v>49</v>
      </c>
      <c r="V214">
        <v>52</v>
      </c>
      <c r="W214">
        <v>44</v>
      </c>
      <c r="X214">
        <v>45</v>
      </c>
      <c r="Y214">
        <v>46</v>
      </c>
      <c r="Z214">
        <v>45</v>
      </c>
      <c r="AA214">
        <v>42</v>
      </c>
      <c r="AB214">
        <v>39</v>
      </c>
      <c r="AC214">
        <v>39</v>
      </c>
      <c r="AD214">
        <v>41</v>
      </c>
      <c r="AE214">
        <v>44</v>
      </c>
      <c r="AF214">
        <v>39</v>
      </c>
      <c r="AG214">
        <v>34</v>
      </c>
      <c r="AH214">
        <v>30</v>
      </c>
      <c r="AI214">
        <v>29</v>
      </c>
      <c r="AJ214">
        <v>32</v>
      </c>
      <c r="AK214">
        <v>30</v>
      </c>
      <c r="AL214">
        <v>28</v>
      </c>
      <c r="AM214">
        <v>28</v>
      </c>
      <c r="AN214">
        <v>26</v>
      </c>
      <c r="AO214">
        <v>25</v>
      </c>
      <c r="AP214">
        <v>26</v>
      </c>
      <c r="AQ214">
        <v>31</v>
      </c>
      <c r="AR214">
        <v>27</v>
      </c>
      <c r="AS214">
        <v>23</v>
      </c>
      <c r="AT214">
        <v>22</v>
      </c>
      <c r="AU214">
        <v>25</v>
      </c>
      <c r="AV214">
        <v>26</v>
      </c>
      <c r="AW214">
        <v>25</v>
      </c>
      <c r="AX214">
        <v>27</v>
      </c>
      <c r="AY214">
        <v>23</v>
      </c>
      <c r="AZ214">
        <v>23</v>
      </c>
      <c r="BA214">
        <v>22</v>
      </c>
      <c r="BB214">
        <v>28</v>
      </c>
      <c r="BC214">
        <v>17</v>
      </c>
      <c r="BD214">
        <v>20</v>
      </c>
      <c r="BE214">
        <v>19</v>
      </c>
      <c r="BF214">
        <v>17</v>
      </c>
      <c r="BG214">
        <v>18</v>
      </c>
      <c r="BH214">
        <v>18</v>
      </c>
      <c r="BI214">
        <v>19</v>
      </c>
      <c r="BJ214">
        <v>18</v>
      </c>
      <c r="BK214">
        <v>19</v>
      </c>
      <c r="BL214">
        <v>18</v>
      </c>
      <c r="BM214">
        <v>17</v>
      </c>
      <c r="BN214">
        <v>19</v>
      </c>
      <c r="BO214">
        <v>1965</v>
      </c>
    </row>
    <row r="215" spans="1:67" x14ac:dyDescent="0.3">
      <c r="A215" t="s">
        <v>137</v>
      </c>
      <c r="B215" t="s">
        <v>138</v>
      </c>
      <c r="C215" t="s">
        <v>405</v>
      </c>
      <c r="D215" t="s">
        <v>67</v>
      </c>
      <c r="E215" t="s">
        <v>68</v>
      </c>
      <c r="F215">
        <v>74</v>
      </c>
      <c r="G215">
        <v>50</v>
      </c>
      <c r="H215">
        <v>38</v>
      </c>
      <c r="I215">
        <v>33</v>
      </c>
      <c r="J215">
        <v>28</v>
      </c>
      <c r="K215">
        <v>28</v>
      </c>
      <c r="L215">
        <v>25</v>
      </c>
      <c r="M215">
        <v>19</v>
      </c>
      <c r="N215">
        <v>16</v>
      </c>
      <c r="O215">
        <v>18</v>
      </c>
      <c r="P215">
        <v>17</v>
      </c>
      <c r="Q215">
        <v>20</v>
      </c>
      <c r="R215">
        <v>19</v>
      </c>
      <c r="S215">
        <v>18</v>
      </c>
      <c r="T215">
        <v>22</v>
      </c>
      <c r="U215">
        <v>18</v>
      </c>
      <c r="V215">
        <v>20</v>
      </c>
      <c r="W215">
        <v>21</v>
      </c>
      <c r="X215">
        <v>20</v>
      </c>
      <c r="Y215">
        <v>20</v>
      </c>
      <c r="Z215">
        <v>23</v>
      </c>
      <c r="AA215">
        <v>27</v>
      </c>
      <c r="AB215">
        <v>23</v>
      </c>
      <c r="AC215">
        <v>24</v>
      </c>
      <c r="AD215">
        <v>24</v>
      </c>
      <c r="AE215">
        <v>22</v>
      </c>
      <c r="AF215">
        <v>21</v>
      </c>
      <c r="AG215">
        <v>19</v>
      </c>
      <c r="AH215">
        <v>21</v>
      </c>
      <c r="AI215">
        <v>21</v>
      </c>
      <c r="AJ215">
        <v>21</v>
      </c>
      <c r="AK215">
        <v>22</v>
      </c>
      <c r="AL215">
        <v>22</v>
      </c>
      <c r="AM215">
        <v>19</v>
      </c>
      <c r="AN215">
        <v>21</v>
      </c>
      <c r="AO215">
        <v>22</v>
      </c>
      <c r="AP215">
        <v>21</v>
      </c>
      <c r="AQ215">
        <v>20</v>
      </c>
      <c r="AR215">
        <v>22</v>
      </c>
      <c r="AS215">
        <v>19</v>
      </c>
      <c r="AT215">
        <v>21</v>
      </c>
      <c r="AU215">
        <v>23</v>
      </c>
      <c r="AV215">
        <v>22</v>
      </c>
      <c r="AW215">
        <v>19</v>
      </c>
      <c r="AX215">
        <v>25</v>
      </c>
      <c r="AY215">
        <v>17</v>
      </c>
      <c r="AZ215">
        <v>22</v>
      </c>
      <c r="BA215">
        <v>28</v>
      </c>
      <c r="BB215">
        <v>27</v>
      </c>
      <c r="BC215">
        <v>22</v>
      </c>
      <c r="BD215">
        <v>27</v>
      </c>
      <c r="BE215">
        <v>29</v>
      </c>
      <c r="BF215">
        <v>27</v>
      </c>
      <c r="BG215">
        <v>27</v>
      </c>
      <c r="BH215">
        <v>26</v>
      </c>
      <c r="BI215">
        <v>26</v>
      </c>
      <c r="BJ215">
        <v>25</v>
      </c>
      <c r="BK215">
        <v>24</v>
      </c>
      <c r="BL215">
        <v>25</v>
      </c>
      <c r="BM215">
        <v>29</v>
      </c>
      <c r="BN215">
        <v>28</v>
      </c>
      <c r="BO215">
        <v>1477</v>
      </c>
    </row>
    <row r="216" spans="1:67" x14ac:dyDescent="0.3">
      <c r="A216" t="s">
        <v>546</v>
      </c>
      <c r="B216" t="s">
        <v>547</v>
      </c>
      <c r="C216" t="s">
        <v>371</v>
      </c>
      <c r="D216" t="s">
        <v>67</v>
      </c>
      <c r="E216" t="s">
        <v>68</v>
      </c>
      <c r="F216">
        <v>24</v>
      </c>
      <c r="G216">
        <v>30</v>
      </c>
      <c r="H216">
        <v>24</v>
      </c>
      <c r="I216">
        <v>21</v>
      </c>
      <c r="J216">
        <v>16</v>
      </c>
      <c r="K216">
        <v>17</v>
      </c>
      <c r="L216">
        <v>13</v>
      </c>
      <c r="M216">
        <v>16</v>
      </c>
      <c r="N216">
        <v>21</v>
      </c>
      <c r="O216">
        <v>19</v>
      </c>
      <c r="P216">
        <v>19</v>
      </c>
      <c r="Q216">
        <v>19</v>
      </c>
      <c r="R216">
        <v>21</v>
      </c>
      <c r="S216">
        <v>25</v>
      </c>
      <c r="T216">
        <v>36</v>
      </c>
      <c r="U216">
        <v>31</v>
      </c>
      <c r="V216">
        <v>18</v>
      </c>
      <c r="W216">
        <v>22</v>
      </c>
      <c r="X216">
        <v>20</v>
      </c>
      <c r="Y216">
        <v>14</v>
      </c>
      <c r="Z216">
        <v>16</v>
      </c>
      <c r="AA216">
        <v>16</v>
      </c>
      <c r="AB216">
        <v>13</v>
      </c>
      <c r="AC216">
        <v>15</v>
      </c>
      <c r="AD216">
        <v>15</v>
      </c>
      <c r="AE216">
        <v>13</v>
      </c>
      <c r="AF216">
        <v>12</v>
      </c>
      <c r="AG216">
        <v>11</v>
      </c>
      <c r="AH216">
        <v>11</v>
      </c>
      <c r="AI216">
        <v>10</v>
      </c>
      <c r="AJ216">
        <v>12</v>
      </c>
      <c r="AK216">
        <v>12</v>
      </c>
      <c r="AL216">
        <v>12</v>
      </c>
      <c r="AM216">
        <v>10</v>
      </c>
      <c r="AN216">
        <v>9</v>
      </c>
      <c r="AO216">
        <v>10</v>
      </c>
      <c r="AP216">
        <v>12</v>
      </c>
      <c r="AQ216">
        <v>12</v>
      </c>
      <c r="AR216">
        <v>11</v>
      </c>
      <c r="AS216">
        <v>10</v>
      </c>
      <c r="AT216">
        <v>9</v>
      </c>
      <c r="AU216">
        <v>8</v>
      </c>
      <c r="AV216">
        <v>9</v>
      </c>
      <c r="AW216">
        <v>10</v>
      </c>
      <c r="AX216">
        <v>11</v>
      </c>
      <c r="AY216">
        <v>11</v>
      </c>
      <c r="AZ216">
        <v>12</v>
      </c>
      <c r="BA216">
        <v>10</v>
      </c>
      <c r="BB216">
        <v>12</v>
      </c>
      <c r="BC216">
        <v>11</v>
      </c>
      <c r="BD216">
        <v>27</v>
      </c>
      <c r="BE216">
        <v>20</v>
      </c>
      <c r="BF216">
        <v>14</v>
      </c>
      <c r="BG216">
        <v>18</v>
      </c>
      <c r="BH216">
        <v>31</v>
      </c>
      <c r="BI216">
        <v>27</v>
      </c>
      <c r="BJ216">
        <v>22</v>
      </c>
      <c r="BK216">
        <v>35</v>
      </c>
      <c r="BL216">
        <v>35</v>
      </c>
      <c r="BM216">
        <v>73</v>
      </c>
      <c r="BN216">
        <v>89</v>
      </c>
      <c r="BO216">
        <v>1162</v>
      </c>
    </row>
    <row r="217" spans="1:67" x14ac:dyDescent="0.3">
      <c r="A217" t="s">
        <v>544</v>
      </c>
      <c r="B217" t="s">
        <v>545</v>
      </c>
      <c r="C217" t="s">
        <v>333</v>
      </c>
      <c r="D217" t="s">
        <v>67</v>
      </c>
      <c r="E217" t="s">
        <v>68</v>
      </c>
      <c r="F217">
        <v>21</v>
      </c>
      <c r="G217">
        <v>21</v>
      </c>
      <c r="H217">
        <v>20</v>
      </c>
      <c r="I217">
        <v>20</v>
      </c>
      <c r="J217">
        <v>24</v>
      </c>
      <c r="K217">
        <v>18</v>
      </c>
      <c r="L217">
        <v>10</v>
      </c>
      <c r="M217">
        <v>11</v>
      </c>
      <c r="N217">
        <v>11</v>
      </c>
      <c r="O217">
        <v>9</v>
      </c>
      <c r="P217">
        <v>10</v>
      </c>
      <c r="Q217">
        <v>10</v>
      </c>
      <c r="R217">
        <v>16</v>
      </c>
      <c r="S217">
        <v>10</v>
      </c>
      <c r="T217">
        <v>16</v>
      </c>
      <c r="U217">
        <v>17</v>
      </c>
      <c r="V217">
        <v>15</v>
      </c>
      <c r="W217">
        <v>18</v>
      </c>
      <c r="X217">
        <v>18</v>
      </c>
      <c r="Y217">
        <v>20</v>
      </c>
      <c r="Z217">
        <v>29</v>
      </c>
      <c r="AA217">
        <v>16</v>
      </c>
      <c r="AB217">
        <v>35</v>
      </c>
      <c r="AC217">
        <v>10</v>
      </c>
      <c r="AD217">
        <v>5</v>
      </c>
      <c r="AE217">
        <v>3</v>
      </c>
      <c r="AF217">
        <v>4</v>
      </c>
      <c r="AG217">
        <v>1</v>
      </c>
      <c r="AH217">
        <v>2</v>
      </c>
      <c r="AI217">
        <v>4</v>
      </c>
      <c r="AJ217">
        <v>4</v>
      </c>
      <c r="AK217">
        <v>5</v>
      </c>
      <c r="AL217">
        <v>3</v>
      </c>
      <c r="AM217">
        <v>3</v>
      </c>
      <c r="AN217">
        <v>3</v>
      </c>
      <c r="AO217">
        <v>4</v>
      </c>
      <c r="AP217">
        <v>4</v>
      </c>
      <c r="AQ217">
        <v>3</v>
      </c>
      <c r="AR217">
        <v>3</v>
      </c>
      <c r="AS217">
        <v>4</v>
      </c>
      <c r="AT217">
        <v>1</v>
      </c>
      <c r="AU217">
        <v>2</v>
      </c>
      <c r="AV217">
        <v>2</v>
      </c>
      <c r="AW217">
        <v>3</v>
      </c>
      <c r="AX217">
        <v>2</v>
      </c>
      <c r="AY217">
        <v>2</v>
      </c>
      <c r="AZ217">
        <v>2</v>
      </c>
      <c r="BA217">
        <v>2</v>
      </c>
      <c r="BB217">
        <v>2</v>
      </c>
      <c r="BC217">
        <v>1</v>
      </c>
      <c r="BD217">
        <v>1</v>
      </c>
      <c r="BE217">
        <v>1</v>
      </c>
      <c r="BF217">
        <v>2</v>
      </c>
      <c r="BG217">
        <v>2</v>
      </c>
      <c r="BH217">
        <v>2</v>
      </c>
      <c r="BI217">
        <v>2</v>
      </c>
      <c r="BJ217">
        <v>2</v>
      </c>
      <c r="BK217">
        <v>2</v>
      </c>
      <c r="BL217">
        <v>2</v>
      </c>
      <c r="BM217">
        <v>2</v>
      </c>
      <c r="BN217">
        <v>2</v>
      </c>
      <c r="BO217">
        <v>499</v>
      </c>
    </row>
    <row r="218" spans="1:67" x14ac:dyDescent="0.3">
      <c r="A218" t="s">
        <v>295</v>
      </c>
      <c r="B218" t="s">
        <v>296</v>
      </c>
      <c r="C218" t="s">
        <v>371</v>
      </c>
      <c r="D218" t="s">
        <v>67</v>
      </c>
      <c r="E218" t="s">
        <v>68</v>
      </c>
      <c r="F218">
        <v>32</v>
      </c>
      <c r="G218">
        <v>25</v>
      </c>
      <c r="H218">
        <v>23</v>
      </c>
      <c r="I218">
        <v>15</v>
      </c>
      <c r="J218">
        <v>12</v>
      </c>
      <c r="K218">
        <v>12</v>
      </c>
      <c r="L218">
        <v>13</v>
      </c>
      <c r="M218">
        <v>12</v>
      </c>
      <c r="N218">
        <v>12</v>
      </c>
      <c r="O218">
        <v>10</v>
      </c>
      <c r="P218">
        <v>11</v>
      </c>
      <c r="Q218">
        <v>10</v>
      </c>
      <c r="R218">
        <v>10</v>
      </c>
      <c r="S218">
        <v>9</v>
      </c>
      <c r="T218">
        <v>10</v>
      </c>
      <c r="U218">
        <v>11</v>
      </c>
      <c r="V218">
        <v>10</v>
      </c>
      <c r="W218">
        <v>11</v>
      </c>
      <c r="X218">
        <v>9</v>
      </c>
      <c r="Y218">
        <v>9</v>
      </c>
      <c r="Z218">
        <v>8</v>
      </c>
      <c r="AA218">
        <v>8</v>
      </c>
      <c r="AB218">
        <v>8</v>
      </c>
      <c r="AC218">
        <v>8</v>
      </c>
      <c r="AD218">
        <v>7</v>
      </c>
      <c r="AE218">
        <v>7</v>
      </c>
      <c r="AF218">
        <v>7</v>
      </c>
      <c r="AG218">
        <v>7</v>
      </c>
      <c r="AH218">
        <v>7</v>
      </c>
      <c r="AI218">
        <v>7</v>
      </c>
      <c r="AJ218">
        <v>7</v>
      </c>
      <c r="AK218">
        <v>7</v>
      </c>
      <c r="AL218">
        <v>7</v>
      </c>
      <c r="AM218">
        <v>7</v>
      </c>
      <c r="AN218">
        <v>7</v>
      </c>
      <c r="AO218">
        <v>7</v>
      </c>
      <c r="AP218">
        <v>7</v>
      </c>
      <c r="AQ218">
        <v>7</v>
      </c>
      <c r="AR218">
        <v>5</v>
      </c>
      <c r="AS218">
        <v>5</v>
      </c>
      <c r="AT218">
        <v>5</v>
      </c>
      <c r="AU218">
        <v>5</v>
      </c>
      <c r="AV218">
        <v>5</v>
      </c>
      <c r="AW218">
        <v>5</v>
      </c>
      <c r="AX218">
        <v>5</v>
      </c>
      <c r="AY218">
        <v>6</v>
      </c>
      <c r="AZ218">
        <v>5</v>
      </c>
      <c r="BA218">
        <v>4</v>
      </c>
      <c r="BB218">
        <v>5</v>
      </c>
      <c r="BC218">
        <v>3</v>
      </c>
      <c r="BD218">
        <v>3</v>
      </c>
      <c r="BE218">
        <v>4</v>
      </c>
      <c r="BF218">
        <v>4</v>
      </c>
      <c r="BG218">
        <v>4</v>
      </c>
      <c r="BH218">
        <v>4</v>
      </c>
      <c r="BI218">
        <v>4</v>
      </c>
      <c r="BJ218">
        <v>4</v>
      </c>
      <c r="BK218">
        <v>4</v>
      </c>
      <c r="BL218">
        <v>4</v>
      </c>
      <c r="BM218">
        <v>4</v>
      </c>
      <c r="BN218">
        <v>4</v>
      </c>
      <c r="BO218">
        <v>497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E0A5A-241D-4C57-A858-5BC9016184BC}">
  <dimension ref="A1:BO218"/>
  <sheetViews>
    <sheetView topLeftCell="A4" zoomScaleNormal="100" workbookViewId="0">
      <selection activeCell="C1" sqref="C1"/>
    </sheetView>
  </sheetViews>
  <sheetFormatPr defaultRowHeight="14.4" x14ac:dyDescent="0.3"/>
  <cols>
    <col min="1" max="1" width="45.21875" bestFit="1" customWidth="1"/>
    <col min="2" max="2" width="12.5546875" customWidth="1"/>
    <col min="3" max="3" width="23" bestFit="1" customWidth="1"/>
    <col min="4" max="4" width="41.5546875" bestFit="1" customWidth="1"/>
    <col min="5" max="5" width="17.33203125" bestFit="1" customWidth="1"/>
    <col min="6" max="10" width="5" bestFit="1" customWidth="1"/>
    <col min="11" max="11" width="8.44140625" bestFit="1" customWidth="1"/>
    <col min="12" max="13" width="5" bestFit="1" customWidth="1"/>
    <col min="14" max="14" width="6" bestFit="1" customWidth="1"/>
    <col min="15" max="34" width="5" bestFit="1" customWidth="1"/>
    <col min="35" max="36" width="6" bestFit="1" customWidth="1"/>
    <col min="37" max="41" width="5" bestFit="1" customWidth="1"/>
    <col min="42" max="43" width="6" bestFit="1" customWidth="1"/>
    <col min="44" max="45" width="5" bestFit="1" customWidth="1"/>
    <col min="46" max="49" width="6" bestFit="1" customWidth="1"/>
    <col min="50" max="50" width="7" bestFit="1" customWidth="1"/>
    <col min="51" max="54" width="6" bestFit="1" customWidth="1"/>
    <col min="55" max="55" width="5" bestFit="1" customWidth="1"/>
    <col min="56" max="64" width="6" bestFit="1" customWidth="1"/>
    <col min="65" max="65" width="7" bestFit="1" customWidth="1"/>
    <col min="66" max="66" width="6" bestFit="1" customWidth="1"/>
    <col min="67" max="67" width="24.6640625" customWidth="1"/>
    <col min="70" max="70" width="12.109375" customWidth="1"/>
  </cols>
  <sheetData>
    <row r="1" spans="1:67" x14ac:dyDescent="0.3">
      <c r="A1" t="s">
        <v>0</v>
      </c>
      <c r="B1" t="s">
        <v>1</v>
      </c>
      <c r="C1" t="s">
        <v>593</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592</v>
      </c>
    </row>
    <row r="2" spans="1:67" x14ac:dyDescent="0.3">
      <c r="A2" t="s">
        <v>167</v>
      </c>
      <c r="B2" t="s">
        <v>168</v>
      </c>
      <c r="C2" t="str">
        <f>VLOOKUP(B2,Refsheet!$A:$C,2,FALSE)</f>
        <v>Latin America &amp; Caribbean</v>
      </c>
      <c r="D2" t="s">
        <v>67</v>
      </c>
      <c r="E2" t="s">
        <v>68</v>
      </c>
      <c r="F2">
        <v>1050</v>
      </c>
      <c r="G2">
        <v>1228</v>
      </c>
      <c r="H2">
        <v>1640</v>
      </c>
      <c r="I2">
        <v>1828</v>
      </c>
      <c r="J2">
        <v>1534</v>
      </c>
      <c r="K2" s="12">
        <v>1545</v>
      </c>
      <c r="L2">
        <v>1713</v>
      </c>
      <c r="M2">
        <v>8764</v>
      </c>
      <c r="N2">
        <v>15292</v>
      </c>
      <c r="O2">
        <v>8735</v>
      </c>
      <c r="P2">
        <v>4152</v>
      </c>
      <c r="Q2">
        <v>2460</v>
      </c>
      <c r="R2">
        <v>957</v>
      </c>
      <c r="S2">
        <v>617</v>
      </c>
      <c r="T2">
        <v>365</v>
      </c>
      <c r="U2">
        <v>446</v>
      </c>
      <c r="V2">
        <v>695</v>
      </c>
      <c r="W2">
        <v>944</v>
      </c>
      <c r="X2">
        <v>335</v>
      </c>
      <c r="Y2">
        <v>453</v>
      </c>
      <c r="Z2">
        <v>411</v>
      </c>
      <c r="AA2">
        <v>554</v>
      </c>
      <c r="AB2">
        <v>564</v>
      </c>
      <c r="AC2">
        <v>318</v>
      </c>
      <c r="AD2">
        <v>301</v>
      </c>
      <c r="AE2">
        <v>366</v>
      </c>
      <c r="AF2">
        <v>375</v>
      </c>
      <c r="AG2">
        <v>382</v>
      </c>
      <c r="AH2">
        <v>412</v>
      </c>
      <c r="AI2">
        <v>395</v>
      </c>
      <c r="AJ2">
        <v>288</v>
      </c>
      <c r="AK2">
        <v>236</v>
      </c>
      <c r="AL2">
        <v>227</v>
      </c>
      <c r="AM2">
        <v>828</v>
      </c>
      <c r="AN2">
        <v>444</v>
      </c>
      <c r="AO2">
        <v>392</v>
      </c>
      <c r="AP2">
        <v>387</v>
      </c>
      <c r="AQ2">
        <v>339</v>
      </c>
      <c r="AR2">
        <v>311</v>
      </c>
      <c r="AS2">
        <v>261</v>
      </c>
      <c r="AT2">
        <v>412</v>
      </c>
      <c r="AU2">
        <v>2801</v>
      </c>
      <c r="AV2">
        <v>779</v>
      </c>
      <c r="AW2">
        <v>351</v>
      </c>
      <c r="AX2">
        <v>799</v>
      </c>
      <c r="AY2">
        <v>763</v>
      </c>
      <c r="AZ2">
        <v>603</v>
      </c>
      <c r="BA2">
        <v>937</v>
      </c>
      <c r="BB2">
        <v>361</v>
      </c>
      <c r="BC2">
        <v>1047</v>
      </c>
      <c r="BD2">
        <v>745</v>
      </c>
      <c r="BE2">
        <v>687</v>
      </c>
      <c r="BF2">
        <v>672</v>
      </c>
      <c r="BG2">
        <v>895</v>
      </c>
      <c r="BH2">
        <v>683</v>
      </c>
      <c r="BI2">
        <v>742</v>
      </c>
      <c r="BJ2">
        <v>1038</v>
      </c>
      <c r="BK2">
        <v>792</v>
      </c>
      <c r="BL2">
        <v>792</v>
      </c>
      <c r="BM2">
        <v>918320</v>
      </c>
      <c r="BN2">
        <v>578</v>
      </c>
      <c r="BO2">
        <f>SUM(Data[[#This Row],[1961]:[2021]])</f>
        <v>997341</v>
      </c>
    </row>
    <row r="3" spans="1:67" x14ac:dyDescent="0.3">
      <c r="A3" t="s">
        <v>401</v>
      </c>
      <c r="B3" t="s">
        <v>402</v>
      </c>
      <c r="C3" t="str">
        <f>VLOOKUP(B3,Refsheet!$A:$C,2,FALSE)</f>
        <v>Sub-Saharan Africa</v>
      </c>
      <c r="D3" t="s">
        <v>67</v>
      </c>
      <c r="E3" t="s">
        <v>68</v>
      </c>
      <c r="F3">
        <v>254</v>
      </c>
      <c r="G3">
        <v>225</v>
      </c>
      <c r="H3">
        <v>236</v>
      </c>
      <c r="I3">
        <v>252</v>
      </c>
      <c r="J3">
        <v>231</v>
      </c>
      <c r="K3">
        <v>318</v>
      </c>
      <c r="L3">
        <v>274</v>
      </c>
      <c r="M3">
        <v>420</v>
      </c>
      <c r="N3">
        <v>465</v>
      </c>
      <c r="O3">
        <v>351</v>
      </c>
      <c r="P3">
        <v>234</v>
      </c>
      <c r="Q3">
        <v>217</v>
      </c>
      <c r="R3">
        <v>213</v>
      </c>
      <c r="S3">
        <v>248</v>
      </c>
      <c r="T3">
        <v>268</v>
      </c>
      <c r="U3">
        <v>245</v>
      </c>
      <c r="V3">
        <v>235</v>
      </c>
      <c r="W3">
        <v>265</v>
      </c>
      <c r="X3">
        <v>262</v>
      </c>
      <c r="Y3">
        <v>235</v>
      </c>
      <c r="Z3">
        <v>247</v>
      </c>
      <c r="AA3">
        <v>265</v>
      </c>
      <c r="AB3">
        <v>301</v>
      </c>
      <c r="AC3">
        <v>301</v>
      </c>
      <c r="AD3">
        <v>255</v>
      </c>
      <c r="AE3">
        <v>186</v>
      </c>
      <c r="AF3">
        <v>194</v>
      </c>
      <c r="AG3">
        <v>211</v>
      </c>
      <c r="AH3">
        <v>195</v>
      </c>
      <c r="AI3">
        <v>336</v>
      </c>
      <c r="AJ3">
        <v>307</v>
      </c>
      <c r="AK3">
        <v>236</v>
      </c>
      <c r="AL3">
        <v>224</v>
      </c>
      <c r="AM3">
        <v>231</v>
      </c>
      <c r="AN3">
        <v>236</v>
      </c>
      <c r="AO3">
        <v>244</v>
      </c>
      <c r="AP3">
        <v>303</v>
      </c>
      <c r="AQ3">
        <v>335</v>
      </c>
      <c r="AR3">
        <v>268</v>
      </c>
      <c r="AS3">
        <v>317</v>
      </c>
      <c r="AT3">
        <v>584</v>
      </c>
      <c r="AU3">
        <v>503</v>
      </c>
      <c r="AV3">
        <v>580</v>
      </c>
      <c r="AW3">
        <v>527</v>
      </c>
      <c r="AX3">
        <v>736</v>
      </c>
      <c r="AY3">
        <v>83234</v>
      </c>
      <c r="AZ3">
        <v>96274</v>
      </c>
      <c r="BA3">
        <v>66101</v>
      </c>
      <c r="BB3">
        <v>59978</v>
      </c>
      <c r="BC3">
        <v>339</v>
      </c>
      <c r="BD3">
        <v>372</v>
      </c>
      <c r="BE3">
        <v>361</v>
      </c>
      <c r="BF3">
        <v>314</v>
      </c>
      <c r="BG3">
        <v>395</v>
      </c>
      <c r="BH3">
        <v>572</v>
      </c>
      <c r="BI3">
        <v>604</v>
      </c>
      <c r="BJ3">
        <v>453</v>
      </c>
      <c r="BK3">
        <v>433</v>
      </c>
      <c r="BL3">
        <v>465</v>
      </c>
      <c r="BM3">
        <v>8097</v>
      </c>
      <c r="BN3">
        <v>578</v>
      </c>
      <c r="BO3">
        <f>SUM(Data[[#This Row],[1961]:[2021]])</f>
        <v>332140</v>
      </c>
    </row>
    <row r="4" spans="1:67" x14ac:dyDescent="0.3">
      <c r="A4" t="s">
        <v>209</v>
      </c>
      <c r="B4" t="s">
        <v>210</v>
      </c>
      <c r="C4" t="str">
        <f>VLOOKUP(B4,Refsheet!$A:$C,2,FALSE)</f>
        <v>Europe &amp; Central Asia</v>
      </c>
      <c r="D4" t="s">
        <v>67</v>
      </c>
      <c r="E4" t="s">
        <v>68</v>
      </c>
      <c r="F4">
        <v>254</v>
      </c>
      <c r="G4">
        <v>225</v>
      </c>
      <c r="H4">
        <v>236</v>
      </c>
      <c r="I4">
        <v>252</v>
      </c>
      <c r="J4">
        <v>231</v>
      </c>
      <c r="K4">
        <v>318</v>
      </c>
      <c r="L4">
        <v>274</v>
      </c>
      <c r="M4">
        <v>420</v>
      </c>
      <c r="N4">
        <v>465</v>
      </c>
      <c r="O4">
        <v>351</v>
      </c>
      <c r="P4">
        <v>234</v>
      </c>
      <c r="Q4">
        <v>217</v>
      </c>
      <c r="R4">
        <v>213</v>
      </c>
      <c r="S4">
        <v>248</v>
      </c>
      <c r="T4">
        <v>268</v>
      </c>
      <c r="U4">
        <v>245</v>
      </c>
      <c r="V4">
        <v>235</v>
      </c>
      <c r="W4">
        <v>265</v>
      </c>
      <c r="X4">
        <v>262</v>
      </c>
      <c r="Y4">
        <v>235</v>
      </c>
      <c r="Z4">
        <v>247</v>
      </c>
      <c r="AA4">
        <v>265</v>
      </c>
      <c r="AB4">
        <v>301</v>
      </c>
      <c r="AC4">
        <v>301</v>
      </c>
      <c r="AD4">
        <v>255</v>
      </c>
      <c r="AE4">
        <v>186</v>
      </c>
      <c r="AF4">
        <v>194</v>
      </c>
      <c r="AG4">
        <v>211</v>
      </c>
      <c r="AH4">
        <v>195</v>
      </c>
      <c r="AI4">
        <v>336</v>
      </c>
      <c r="AJ4">
        <v>307</v>
      </c>
      <c r="AK4">
        <v>176</v>
      </c>
      <c r="AL4">
        <v>383</v>
      </c>
      <c r="AM4">
        <v>77</v>
      </c>
      <c r="AN4">
        <v>50</v>
      </c>
      <c r="AO4">
        <v>43</v>
      </c>
      <c r="AP4">
        <v>67</v>
      </c>
      <c r="AQ4">
        <v>111</v>
      </c>
      <c r="AR4">
        <v>68</v>
      </c>
      <c r="AS4">
        <v>93</v>
      </c>
      <c r="AT4">
        <v>76</v>
      </c>
      <c r="AU4">
        <v>112</v>
      </c>
      <c r="AV4">
        <v>115</v>
      </c>
      <c r="AW4">
        <v>66</v>
      </c>
      <c r="AX4">
        <v>36</v>
      </c>
      <c r="AY4">
        <v>43</v>
      </c>
      <c r="AZ4">
        <v>48</v>
      </c>
      <c r="BA4">
        <v>66</v>
      </c>
      <c r="BB4">
        <v>424</v>
      </c>
      <c r="BC4">
        <v>6119</v>
      </c>
      <c r="BD4">
        <v>17329</v>
      </c>
      <c r="BE4">
        <v>19055</v>
      </c>
      <c r="BF4">
        <v>14396</v>
      </c>
      <c r="BG4">
        <v>23083</v>
      </c>
      <c r="BH4">
        <v>47057</v>
      </c>
      <c r="BI4">
        <v>49621</v>
      </c>
      <c r="BJ4">
        <v>24086</v>
      </c>
      <c r="BK4">
        <v>22869</v>
      </c>
      <c r="BL4">
        <v>23597</v>
      </c>
      <c r="BM4">
        <v>24918</v>
      </c>
      <c r="BN4">
        <v>27444</v>
      </c>
      <c r="BO4">
        <f>SUM(Data[[#This Row],[1961]:[2021]])</f>
        <v>309874</v>
      </c>
    </row>
    <row r="5" spans="1:67" x14ac:dyDescent="0.3">
      <c r="A5" t="s">
        <v>509</v>
      </c>
      <c r="B5" t="s">
        <v>510</v>
      </c>
      <c r="C5" t="str">
        <f>VLOOKUP(B5,Refsheet!$A:$C,2,FALSE)</f>
        <v>Europe &amp; Central Asia</v>
      </c>
      <c r="D5" t="s">
        <v>67</v>
      </c>
      <c r="E5" t="s">
        <v>68</v>
      </c>
      <c r="F5">
        <v>254</v>
      </c>
      <c r="G5">
        <v>225</v>
      </c>
      <c r="H5">
        <v>236</v>
      </c>
      <c r="I5">
        <v>252</v>
      </c>
      <c r="J5">
        <v>231</v>
      </c>
      <c r="K5">
        <v>318</v>
      </c>
      <c r="L5">
        <v>274</v>
      </c>
      <c r="M5">
        <v>420</v>
      </c>
      <c r="N5">
        <v>465</v>
      </c>
      <c r="O5">
        <v>351</v>
      </c>
      <c r="P5">
        <v>234</v>
      </c>
      <c r="Q5">
        <v>217</v>
      </c>
      <c r="R5">
        <v>213</v>
      </c>
      <c r="S5">
        <v>248</v>
      </c>
      <c r="T5">
        <v>268</v>
      </c>
      <c r="U5">
        <v>245</v>
      </c>
      <c r="V5">
        <v>235</v>
      </c>
      <c r="W5">
        <v>265</v>
      </c>
      <c r="X5">
        <v>262</v>
      </c>
      <c r="Y5">
        <v>235</v>
      </c>
      <c r="Z5">
        <v>247</v>
      </c>
      <c r="AA5">
        <v>265</v>
      </c>
      <c r="AB5">
        <v>301</v>
      </c>
      <c r="AC5">
        <v>301</v>
      </c>
      <c r="AD5">
        <v>255</v>
      </c>
      <c r="AE5">
        <v>186</v>
      </c>
      <c r="AF5">
        <v>194</v>
      </c>
      <c r="AG5">
        <v>211</v>
      </c>
      <c r="AH5">
        <v>195</v>
      </c>
      <c r="AI5">
        <v>336</v>
      </c>
      <c r="AJ5">
        <v>307</v>
      </c>
      <c r="AK5">
        <v>236</v>
      </c>
      <c r="AL5">
        <v>224</v>
      </c>
      <c r="AM5">
        <v>231</v>
      </c>
      <c r="AN5">
        <v>236</v>
      </c>
      <c r="AO5">
        <v>244</v>
      </c>
      <c r="AP5">
        <v>303</v>
      </c>
      <c r="AQ5">
        <v>335</v>
      </c>
      <c r="AR5">
        <v>268</v>
      </c>
      <c r="AS5">
        <v>317</v>
      </c>
      <c r="AT5">
        <v>584</v>
      </c>
      <c r="AU5">
        <v>16334</v>
      </c>
      <c r="AV5">
        <v>21641</v>
      </c>
      <c r="AW5">
        <v>15436</v>
      </c>
      <c r="AX5">
        <v>101757</v>
      </c>
      <c r="AY5">
        <v>885</v>
      </c>
      <c r="AZ5">
        <v>924</v>
      </c>
      <c r="BA5">
        <v>746</v>
      </c>
      <c r="BB5">
        <v>699</v>
      </c>
      <c r="BC5">
        <v>339</v>
      </c>
      <c r="BD5">
        <v>372</v>
      </c>
      <c r="BE5">
        <v>361</v>
      </c>
      <c r="BF5">
        <v>314</v>
      </c>
      <c r="BG5">
        <v>395</v>
      </c>
      <c r="BH5">
        <v>572</v>
      </c>
      <c r="BI5">
        <v>604</v>
      </c>
      <c r="BJ5">
        <v>453</v>
      </c>
      <c r="BK5">
        <v>433</v>
      </c>
      <c r="BL5">
        <v>465</v>
      </c>
      <c r="BM5">
        <v>8097</v>
      </c>
      <c r="BN5">
        <v>578</v>
      </c>
      <c r="BO5">
        <f>SUM(Data[[#This Row],[1961]:[2021]])</f>
        <v>182629</v>
      </c>
    </row>
    <row r="6" spans="1:67" x14ac:dyDescent="0.3">
      <c r="A6" t="s">
        <v>105</v>
      </c>
      <c r="B6" t="s">
        <v>106</v>
      </c>
      <c r="C6" t="str">
        <f>VLOOKUP(B6,Refsheet!$A:$C,2,FALSE)</f>
        <v>Sub-Saharan Africa</v>
      </c>
      <c r="D6" t="s">
        <v>67</v>
      </c>
      <c r="E6" t="s">
        <v>68</v>
      </c>
      <c r="F6">
        <v>254</v>
      </c>
      <c r="G6">
        <v>225</v>
      </c>
      <c r="H6">
        <v>236</v>
      </c>
      <c r="I6">
        <v>252</v>
      </c>
      <c r="J6">
        <v>231</v>
      </c>
      <c r="K6">
        <v>318</v>
      </c>
      <c r="L6">
        <v>274</v>
      </c>
      <c r="M6">
        <v>420</v>
      </c>
      <c r="N6">
        <v>465</v>
      </c>
      <c r="O6">
        <v>351</v>
      </c>
      <c r="P6">
        <v>234</v>
      </c>
      <c r="Q6">
        <v>217</v>
      </c>
      <c r="R6">
        <v>213</v>
      </c>
      <c r="S6">
        <v>248</v>
      </c>
      <c r="T6">
        <v>268</v>
      </c>
      <c r="U6">
        <v>245</v>
      </c>
      <c r="V6">
        <v>235</v>
      </c>
      <c r="W6">
        <v>265</v>
      </c>
      <c r="X6">
        <v>262</v>
      </c>
      <c r="Y6">
        <v>235</v>
      </c>
      <c r="Z6">
        <v>247</v>
      </c>
      <c r="AA6">
        <v>265</v>
      </c>
      <c r="AB6">
        <v>301</v>
      </c>
      <c r="AC6">
        <v>301</v>
      </c>
      <c r="AD6">
        <v>255</v>
      </c>
      <c r="AE6">
        <v>186</v>
      </c>
      <c r="AF6">
        <v>194</v>
      </c>
      <c r="AG6">
        <v>211</v>
      </c>
      <c r="AH6">
        <v>195</v>
      </c>
      <c r="AI6">
        <v>18247</v>
      </c>
      <c r="AJ6">
        <v>12770</v>
      </c>
      <c r="AK6">
        <v>8335</v>
      </c>
      <c r="AL6">
        <v>7000</v>
      </c>
      <c r="AM6">
        <v>7551</v>
      </c>
      <c r="AN6">
        <v>8103</v>
      </c>
      <c r="AO6">
        <v>8032</v>
      </c>
      <c r="AP6">
        <v>14193</v>
      </c>
      <c r="AQ6">
        <v>16744</v>
      </c>
      <c r="AR6">
        <v>4823</v>
      </c>
      <c r="AS6">
        <v>8858</v>
      </c>
      <c r="AT6">
        <v>584</v>
      </c>
      <c r="AU6">
        <v>503</v>
      </c>
      <c r="AV6">
        <v>580</v>
      </c>
      <c r="AW6">
        <v>527</v>
      </c>
      <c r="AX6">
        <v>736</v>
      </c>
      <c r="AY6">
        <v>885</v>
      </c>
      <c r="AZ6">
        <v>924</v>
      </c>
      <c r="BA6">
        <v>746</v>
      </c>
      <c r="BB6">
        <v>699</v>
      </c>
      <c r="BC6">
        <v>339</v>
      </c>
      <c r="BD6">
        <v>372</v>
      </c>
      <c r="BE6">
        <v>361</v>
      </c>
      <c r="BF6">
        <v>314</v>
      </c>
      <c r="BG6">
        <v>395</v>
      </c>
      <c r="BH6">
        <v>572</v>
      </c>
      <c r="BI6">
        <v>604</v>
      </c>
      <c r="BJ6">
        <v>453</v>
      </c>
      <c r="BK6">
        <v>433</v>
      </c>
      <c r="BL6">
        <v>465</v>
      </c>
      <c r="BM6">
        <v>8097</v>
      </c>
      <c r="BN6">
        <v>578</v>
      </c>
      <c r="BO6">
        <f>SUM(Data[[#This Row],[1961]:[2021]])</f>
        <v>141426</v>
      </c>
    </row>
    <row r="7" spans="1:67" x14ac:dyDescent="0.3">
      <c r="A7" t="s">
        <v>341</v>
      </c>
      <c r="B7" t="s">
        <v>342</v>
      </c>
      <c r="C7" t="str">
        <f>VLOOKUP(B7,Refsheet!$A:$C,2,FALSE)</f>
        <v>South Asia</v>
      </c>
      <c r="D7" t="s">
        <v>67</v>
      </c>
      <c r="E7" t="s">
        <v>68</v>
      </c>
      <c r="F7">
        <v>254</v>
      </c>
      <c r="G7">
        <v>225</v>
      </c>
      <c r="H7">
        <v>236</v>
      </c>
      <c r="I7">
        <v>252</v>
      </c>
      <c r="J7">
        <v>231</v>
      </c>
      <c r="K7">
        <v>318</v>
      </c>
      <c r="L7">
        <v>274</v>
      </c>
      <c r="M7">
        <v>420</v>
      </c>
      <c r="N7">
        <v>465</v>
      </c>
      <c r="O7">
        <v>351</v>
      </c>
      <c r="P7">
        <v>234</v>
      </c>
      <c r="Q7">
        <v>217</v>
      </c>
      <c r="R7">
        <v>213</v>
      </c>
      <c r="S7">
        <v>248</v>
      </c>
      <c r="T7">
        <v>268</v>
      </c>
      <c r="U7">
        <v>245</v>
      </c>
      <c r="V7">
        <v>235</v>
      </c>
      <c r="W7">
        <v>265</v>
      </c>
      <c r="X7">
        <v>5429</v>
      </c>
      <c r="Y7">
        <v>1550</v>
      </c>
      <c r="Z7">
        <v>342</v>
      </c>
      <c r="AA7">
        <v>154</v>
      </c>
      <c r="AB7">
        <v>269</v>
      </c>
      <c r="AC7">
        <v>278</v>
      </c>
      <c r="AD7">
        <v>1936</v>
      </c>
      <c r="AE7">
        <v>3130</v>
      </c>
      <c r="AF7">
        <v>2525</v>
      </c>
      <c r="AG7">
        <v>3187</v>
      </c>
      <c r="AH7">
        <v>3078</v>
      </c>
      <c r="AI7">
        <v>1878</v>
      </c>
      <c r="AJ7">
        <v>3215</v>
      </c>
      <c r="AK7">
        <v>2551</v>
      </c>
      <c r="AL7">
        <v>2506</v>
      </c>
      <c r="AM7">
        <v>2892</v>
      </c>
      <c r="AN7">
        <v>2292</v>
      </c>
      <c r="AO7">
        <v>2223</v>
      </c>
      <c r="AP7">
        <v>2516</v>
      </c>
      <c r="AQ7">
        <v>2274</v>
      </c>
      <c r="AR7">
        <v>3059</v>
      </c>
      <c r="AS7">
        <v>2514</v>
      </c>
      <c r="AT7">
        <v>2438</v>
      </c>
      <c r="AU7">
        <v>2704</v>
      </c>
      <c r="AV7">
        <v>2340</v>
      </c>
      <c r="AW7">
        <v>2407</v>
      </c>
      <c r="AX7">
        <v>2544</v>
      </c>
      <c r="AY7">
        <v>2572</v>
      </c>
      <c r="AZ7">
        <v>2837</v>
      </c>
      <c r="BA7">
        <v>4222</v>
      </c>
      <c r="BB7">
        <v>2971</v>
      </c>
      <c r="BC7">
        <v>2749</v>
      </c>
      <c r="BD7">
        <v>3346</v>
      </c>
      <c r="BE7">
        <v>2677</v>
      </c>
      <c r="BF7">
        <v>1382</v>
      </c>
      <c r="BG7">
        <v>1969</v>
      </c>
      <c r="BH7">
        <v>1503</v>
      </c>
      <c r="BI7">
        <v>1598</v>
      </c>
      <c r="BJ7">
        <v>1120</v>
      </c>
      <c r="BK7">
        <v>1313</v>
      </c>
      <c r="BL7">
        <v>1804</v>
      </c>
      <c r="BM7">
        <v>2839</v>
      </c>
      <c r="BN7">
        <v>1462</v>
      </c>
      <c r="BO7">
        <f>SUM(Data[[#This Row],[1961]:[2021]])</f>
        <v>103546</v>
      </c>
    </row>
    <row r="8" spans="1:67" x14ac:dyDescent="0.3">
      <c r="A8" t="s">
        <v>429</v>
      </c>
      <c r="B8" t="s">
        <v>430</v>
      </c>
      <c r="C8" t="str">
        <f>VLOOKUP(B8,Refsheet!$A:$C,2,FALSE)</f>
        <v>Middle East &amp; North Africa</v>
      </c>
      <c r="D8" t="s">
        <v>67</v>
      </c>
      <c r="E8" t="s">
        <v>68</v>
      </c>
      <c r="F8">
        <v>254</v>
      </c>
      <c r="G8">
        <v>225</v>
      </c>
      <c r="H8">
        <v>236</v>
      </c>
      <c r="I8">
        <v>252</v>
      </c>
      <c r="J8">
        <v>231</v>
      </c>
      <c r="K8">
        <v>318</v>
      </c>
      <c r="L8">
        <v>274</v>
      </c>
      <c r="M8">
        <v>420</v>
      </c>
      <c r="N8">
        <v>465</v>
      </c>
      <c r="O8">
        <v>351</v>
      </c>
      <c r="P8">
        <v>234</v>
      </c>
      <c r="Q8">
        <v>217</v>
      </c>
      <c r="R8">
        <v>213</v>
      </c>
      <c r="S8">
        <v>248</v>
      </c>
      <c r="T8">
        <v>268</v>
      </c>
      <c r="U8">
        <v>245</v>
      </c>
      <c r="V8">
        <v>235</v>
      </c>
      <c r="W8">
        <v>265</v>
      </c>
      <c r="X8">
        <v>262</v>
      </c>
      <c r="Y8">
        <v>235</v>
      </c>
      <c r="Z8">
        <v>247</v>
      </c>
      <c r="AA8">
        <v>265</v>
      </c>
      <c r="AB8">
        <v>301</v>
      </c>
      <c r="AC8">
        <v>301</v>
      </c>
      <c r="AD8">
        <v>255</v>
      </c>
      <c r="AE8">
        <v>186</v>
      </c>
      <c r="AF8">
        <v>194</v>
      </c>
      <c r="AG8">
        <v>211</v>
      </c>
      <c r="AH8">
        <v>195</v>
      </c>
      <c r="AI8">
        <v>336</v>
      </c>
      <c r="AJ8">
        <v>307</v>
      </c>
      <c r="AK8">
        <v>236</v>
      </c>
      <c r="AL8">
        <v>224</v>
      </c>
      <c r="AM8">
        <v>231</v>
      </c>
      <c r="AN8">
        <v>236</v>
      </c>
      <c r="AO8">
        <v>244</v>
      </c>
      <c r="AP8">
        <v>303</v>
      </c>
      <c r="AQ8">
        <v>335</v>
      </c>
      <c r="AR8">
        <v>268</v>
      </c>
      <c r="AS8">
        <v>317</v>
      </c>
      <c r="AT8">
        <v>584</v>
      </c>
      <c r="AU8">
        <v>24782</v>
      </c>
      <c r="AV8">
        <v>30057</v>
      </c>
      <c r="AW8">
        <v>29760</v>
      </c>
      <c r="AX8">
        <v>5</v>
      </c>
      <c r="AY8">
        <v>3</v>
      </c>
      <c r="AZ8">
        <v>2</v>
      </c>
      <c r="BA8">
        <v>3</v>
      </c>
      <c r="BB8">
        <v>2</v>
      </c>
      <c r="BC8">
        <v>2</v>
      </c>
      <c r="BD8">
        <v>2</v>
      </c>
      <c r="BE8">
        <v>2</v>
      </c>
      <c r="BF8">
        <v>2</v>
      </c>
      <c r="BG8">
        <v>3</v>
      </c>
      <c r="BH8">
        <v>2</v>
      </c>
      <c r="BI8">
        <v>2</v>
      </c>
      <c r="BJ8">
        <v>2</v>
      </c>
      <c r="BK8">
        <v>2</v>
      </c>
      <c r="BL8">
        <v>3</v>
      </c>
      <c r="BM8">
        <v>3</v>
      </c>
      <c r="BN8">
        <v>2</v>
      </c>
      <c r="BO8">
        <f>SUM(Data[[#This Row],[1961]:[2021]])</f>
        <v>95865</v>
      </c>
    </row>
    <row r="9" spans="1:67" x14ac:dyDescent="0.3">
      <c r="A9" t="s">
        <v>529</v>
      </c>
      <c r="B9" t="s">
        <v>530</v>
      </c>
      <c r="C9" t="str">
        <f>VLOOKUP(B9,Refsheet!$A:$C,2,FALSE)</f>
        <v>East Asia &amp; Pacific</v>
      </c>
      <c r="D9" t="s">
        <v>67</v>
      </c>
      <c r="E9" t="s">
        <v>68</v>
      </c>
      <c r="F9">
        <v>254</v>
      </c>
      <c r="G9">
        <v>225</v>
      </c>
      <c r="H9">
        <v>236</v>
      </c>
      <c r="I9">
        <v>252</v>
      </c>
      <c r="J9">
        <v>231</v>
      </c>
      <c r="K9">
        <v>7390</v>
      </c>
      <c r="L9">
        <v>1124</v>
      </c>
      <c r="M9">
        <v>1104</v>
      </c>
      <c r="N9">
        <v>1314</v>
      </c>
      <c r="O9">
        <v>705</v>
      </c>
      <c r="P9">
        <v>1246</v>
      </c>
      <c r="Q9">
        <v>2071</v>
      </c>
      <c r="R9">
        <v>2039</v>
      </c>
      <c r="S9">
        <v>2993</v>
      </c>
      <c r="T9">
        <v>4192</v>
      </c>
      <c r="U9">
        <v>3461</v>
      </c>
      <c r="V9">
        <v>3058</v>
      </c>
      <c r="W9">
        <v>8226</v>
      </c>
      <c r="X9">
        <v>262</v>
      </c>
      <c r="Y9">
        <v>235</v>
      </c>
      <c r="Z9">
        <v>247</v>
      </c>
      <c r="AA9">
        <v>265</v>
      </c>
      <c r="AB9">
        <v>301</v>
      </c>
      <c r="AC9">
        <v>301</v>
      </c>
      <c r="AD9">
        <v>255</v>
      </c>
      <c r="AE9">
        <v>186</v>
      </c>
      <c r="AF9">
        <v>194</v>
      </c>
      <c r="AG9">
        <v>211</v>
      </c>
      <c r="AH9">
        <v>195</v>
      </c>
      <c r="AI9">
        <v>336</v>
      </c>
      <c r="AJ9">
        <v>307</v>
      </c>
      <c r="AK9">
        <v>236</v>
      </c>
      <c r="AL9">
        <v>224</v>
      </c>
      <c r="AM9">
        <v>231</v>
      </c>
      <c r="AN9">
        <v>236</v>
      </c>
      <c r="AO9">
        <v>244</v>
      </c>
      <c r="AP9">
        <v>1496</v>
      </c>
      <c r="AQ9">
        <v>999</v>
      </c>
      <c r="AR9">
        <v>1256</v>
      </c>
      <c r="AS9">
        <v>988</v>
      </c>
      <c r="AT9">
        <v>974</v>
      </c>
      <c r="AU9">
        <v>946</v>
      </c>
      <c r="AV9">
        <v>1406</v>
      </c>
      <c r="AW9">
        <v>1066</v>
      </c>
      <c r="AX9">
        <v>1028</v>
      </c>
      <c r="AY9">
        <v>1307</v>
      </c>
      <c r="AZ9">
        <v>1530</v>
      </c>
      <c r="BA9">
        <v>1441</v>
      </c>
      <c r="BB9">
        <v>1397</v>
      </c>
      <c r="BC9">
        <v>1833</v>
      </c>
      <c r="BD9">
        <v>2575</v>
      </c>
      <c r="BE9">
        <v>2303</v>
      </c>
      <c r="BF9">
        <v>2626</v>
      </c>
      <c r="BG9">
        <v>2508</v>
      </c>
      <c r="BH9">
        <v>2103</v>
      </c>
      <c r="BI9">
        <v>2182</v>
      </c>
      <c r="BJ9">
        <v>1905</v>
      </c>
      <c r="BK9">
        <v>1586</v>
      </c>
      <c r="BL9">
        <v>1493</v>
      </c>
      <c r="BM9">
        <v>1935</v>
      </c>
      <c r="BN9">
        <v>2014</v>
      </c>
      <c r="BO9">
        <f>SUM(Data[[#This Row],[1961]:[2021]])</f>
        <v>85484</v>
      </c>
    </row>
    <row r="10" spans="1:67" x14ac:dyDescent="0.3">
      <c r="A10" t="s">
        <v>560</v>
      </c>
      <c r="B10" t="s">
        <v>561</v>
      </c>
      <c r="C10" t="str">
        <f>VLOOKUP(B10,Refsheet!$A:$C,2,FALSE)</f>
        <v>Latin America &amp; Caribbean</v>
      </c>
      <c r="D10" t="s">
        <v>67</v>
      </c>
      <c r="E10" t="s">
        <v>68</v>
      </c>
      <c r="F10">
        <v>568</v>
      </c>
      <c r="G10">
        <v>655</v>
      </c>
      <c r="H10">
        <v>696</v>
      </c>
      <c r="I10">
        <v>816</v>
      </c>
      <c r="J10">
        <v>492</v>
      </c>
      <c r="K10">
        <v>150</v>
      </c>
      <c r="L10">
        <v>138</v>
      </c>
      <c r="M10">
        <v>156</v>
      </c>
      <c r="N10">
        <v>297</v>
      </c>
      <c r="O10">
        <v>257</v>
      </c>
      <c r="P10">
        <v>204</v>
      </c>
      <c r="Q10">
        <v>216</v>
      </c>
      <c r="R10">
        <v>148</v>
      </c>
      <c r="S10">
        <v>109</v>
      </c>
      <c r="T10">
        <v>138</v>
      </c>
      <c r="U10">
        <v>426</v>
      </c>
      <c r="V10">
        <v>265</v>
      </c>
      <c r="W10">
        <v>285</v>
      </c>
      <c r="X10">
        <v>223</v>
      </c>
      <c r="Y10">
        <v>269</v>
      </c>
      <c r="Z10">
        <v>315</v>
      </c>
      <c r="AA10">
        <v>356</v>
      </c>
      <c r="AB10">
        <v>670</v>
      </c>
      <c r="AC10">
        <v>530</v>
      </c>
      <c r="AD10">
        <v>430</v>
      </c>
      <c r="AE10">
        <v>261</v>
      </c>
      <c r="AF10">
        <v>209</v>
      </c>
      <c r="AG10">
        <v>446</v>
      </c>
      <c r="AH10">
        <v>822</v>
      </c>
      <c r="AI10">
        <v>600</v>
      </c>
      <c r="AJ10">
        <v>464</v>
      </c>
      <c r="AK10">
        <v>478</v>
      </c>
      <c r="AL10">
        <v>536</v>
      </c>
      <c r="AM10">
        <v>630</v>
      </c>
      <c r="AN10">
        <v>1320</v>
      </c>
      <c r="AO10">
        <v>1651</v>
      </c>
      <c r="AP10">
        <v>1390</v>
      </c>
      <c r="AQ10">
        <v>1398</v>
      </c>
      <c r="AR10">
        <v>1111</v>
      </c>
      <c r="AS10">
        <v>695</v>
      </c>
      <c r="AT10">
        <v>969</v>
      </c>
      <c r="AU10">
        <v>703</v>
      </c>
      <c r="AV10">
        <v>857</v>
      </c>
      <c r="AW10">
        <v>1129</v>
      </c>
      <c r="AX10">
        <v>748</v>
      </c>
      <c r="AY10">
        <v>928</v>
      </c>
      <c r="AZ10">
        <v>1612</v>
      </c>
      <c r="BA10">
        <v>2207</v>
      </c>
      <c r="BB10">
        <v>2291</v>
      </c>
      <c r="BC10">
        <v>1497</v>
      </c>
      <c r="BD10">
        <v>2814</v>
      </c>
      <c r="BE10">
        <v>1540</v>
      </c>
      <c r="BF10">
        <v>2531</v>
      </c>
      <c r="BG10">
        <v>2741</v>
      </c>
      <c r="BH10">
        <v>1814</v>
      </c>
      <c r="BI10">
        <v>1672</v>
      </c>
      <c r="BJ10">
        <v>2259</v>
      </c>
      <c r="BK10">
        <v>2179</v>
      </c>
      <c r="BL10">
        <v>1886</v>
      </c>
      <c r="BM10">
        <v>8097</v>
      </c>
      <c r="BN10">
        <v>578</v>
      </c>
      <c r="BO10">
        <f>SUM(Data[[#This Row],[1961]:[2021]])</f>
        <v>61872</v>
      </c>
    </row>
    <row r="11" spans="1:67" x14ac:dyDescent="0.3">
      <c r="A11" t="s">
        <v>437</v>
      </c>
      <c r="B11" t="s">
        <v>438</v>
      </c>
      <c r="C11" t="str">
        <f>VLOOKUP(B11,Refsheet!$A:$C,2,FALSE)</f>
        <v>Latin America &amp; Caribbean</v>
      </c>
      <c r="D11" t="s">
        <v>67</v>
      </c>
      <c r="E11" t="s">
        <v>68</v>
      </c>
      <c r="F11">
        <v>124</v>
      </c>
      <c r="G11">
        <v>144</v>
      </c>
      <c r="H11">
        <v>137</v>
      </c>
      <c r="I11">
        <v>126</v>
      </c>
      <c r="J11">
        <v>135</v>
      </c>
      <c r="K11">
        <v>160</v>
      </c>
      <c r="L11">
        <v>251</v>
      </c>
      <c r="M11">
        <v>176</v>
      </c>
      <c r="N11">
        <v>205</v>
      </c>
      <c r="O11">
        <v>322</v>
      </c>
      <c r="P11">
        <v>287</v>
      </c>
      <c r="Q11">
        <v>461</v>
      </c>
      <c r="R11">
        <v>406</v>
      </c>
      <c r="S11">
        <v>549</v>
      </c>
      <c r="T11">
        <v>281</v>
      </c>
      <c r="U11">
        <v>219</v>
      </c>
      <c r="V11">
        <v>191</v>
      </c>
      <c r="W11">
        <v>182</v>
      </c>
      <c r="X11">
        <v>166</v>
      </c>
      <c r="Y11">
        <v>152</v>
      </c>
      <c r="Z11">
        <v>147</v>
      </c>
      <c r="AA11">
        <v>123</v>
      </c>
      <c r="AB11">
        <v>236</v>
      </c>
      <c r="AC11">
        <v>130</v>
      </c>
      <c r="AD11">
        <v>102</v>
      </c>
      <c r="AE11">
        <v>199</v>
      </c>
      <c r="AF11">
        <v>332</v>
      </c>
      <c r="AG11">
        <v>261</v>
      </c>
      <c r="AH11">
        <v>379</v>
      </c>
      <c r="AI11">
        <v>283</v>
      </c>
      <c r="AJ11">
        <v>330</v>
      </c>
      <c r="AK11">
        <v>593</v>
      </c>
      <c r="AL11">
        <v>1135</v>
      </c>
      <c r="AM11">
        <v>1116</v>
      </c>
      <c r="AN11">
        <v>908</v>
      </c>
      <c r="AO11">
        <v>1236</v>
      </c>
      <c r="AP11">
        <v>1535</v>
      </c>
      <c r="AQ11">
        <v>3969</v>
      </c>
      <c r="AR11">
        <v>6455</v>
      </c>
      <c r="AS11">
        <v>7641</v>
      </c>
      <c r="AT11">
        <v>11383</v>
      </c>
      <c r="AU11">
        <v>503</v>
      </c>
      <c r="AV11">
        <v>580</v>
      </c>
      <c r="AW11">
        <v>527</v>
      </c>
      <c r="AX11">
        <v>736</v>
      </c>
      <c r="AY11">
        <v>885</v>
      </c>
      <c r="AZ11">
        <v>924</v>
      </c>
      <c r="BA11">
        <v>746</v>
      </c>
      <c r="BB11">
        <v>699</v>
      </c>
      <c r="BC11">
        <v>339</v>
      </c>
      <c r="BD11">
        <v>372</v>
      </c>
      <c r="BE11">
        <v>361</v>
      </c>
      <c r="BF11">
        <v>314</v>
      </c>
      <c r="BG11">
        <v>395</v>
      </c>
      <c r="BH11">
        <v>572</v>
      </c>
      <c r="BI11">
        <v>604</v>
      </c>
      <c r="BJ11">
        <v>453</v>
      </c>
      <c r="BK11">
        <v>433</v>
      </c>
      <c r="BL11">
        <v>465</v>
      </c>
      <c r="BM11">
        <v>8097</v>
      </c>
      <c r="BN11">
        <v>578</v>
      </c>
      <c r="BO11">
        <f>SUM(Data[[#This Row],[1961]:[2021]])</f>
        <v>61750</v>
      </c>
    </row>
    <row r="12" spans="1:67" x14ac:dyDescent="0.3">
      <c r="A12" t="s">
        <v>588</v>
      </c>
      <c r="B12" t="s">
        <v>589</v>
      </c>
      <c r="C12" t="str">
        <f>VLOOKUP(B12,Refsheet!$A:$C,2,FALSE)</f>
        <v>Sub-Saharan Africa</v>
      </c>
      <c r="D12" t="s">
        <v>67</v>
      </c>
      <c r="E12" t="s">
        <v>68</v>
      </c>
      <c r="F12">
        <v>254</v>
      </c>
      <c r="G12">
        <v>225</v>
      </c>
      <c r="H12">
        <v>236</v>
      </c>
      <c r="I12">
        <v>252</v>
      </c>
      <c r="J12">
        <v>231</v>
      </c>
      <c r="K12">
        <v>318</v>
      </c>
      <c r="L12">
        <v>274</v>
      </c>
      <c r="M12">
        <v>420</v>
      </c>
      <c r="N12">
        <v>465</v>
      </c>
      <c r="O12">
        <v>592</v>
      </c>
      <c r="P12">
        <v>613</v>
      </c>
      <c r="Q12">
        <v>606</v>
      </c>
      <c r="R12">
        <v>1011</v>
      </c>
      <c r="S12">
        <v>816</v>
      </c>
      <c r="T12">
        <v>1447</v>
      </c>
      <c r="U12">
        <v>1165</v>
      </c>
      <c r="V12">
        <v>747</v>
      </c>
      <c r="W12">
        <v>630</v>
      </c>
      <c r="X12">
        <v>690</v>
      </c>
      <c r="Y12">
        <v>1235</v>
      </c>
      <c r="Z12">
        <v>1817</v>
      </c>
      <c r="AA12">
        <v>892</v>
      </c>
      <c r="AB12">
        <v>905</v>
      </c>
      <c r="AC12">
        <v>1120</v>
      </c>
      <c r="AD12">
        <v>3277</v>
      </c>
      <c r="AE12">
        <v>384</v>
      </c>
      <c r="AF12">
        <v>412</v>
      </c>
      <c r="AG12">
        <v>408</v>
      </c>
      <c r="AH12">
        <v>735</v>
      </c>
      <c r="AI12">
        <v>562</v>
      </c>
      <c r="AJ12">
        <v>1324</v>
      </c>
      <c r="AK12">
        <v>617</v>
      </c>
      <c r="AL12">
        <v>791</v>
      </c>
      <c r="AM12">
        <v>984</v>
      </c>
      <c r="AN12">
        <v>1375</v>
      </c>
      <c r="AO12">
        <v>1254</v>
      </c>
      <c r="AP12">
        <v>1418</v>
      </c>
      <c r="AQ12">
        <v>1596</v>
      </c>
      <c r="AR12">
        <v>1999</v>
      </c>
      <c r="AS12">
        <v>3488</v>
      </c>
      <c r="AT12">
        <v>584</v>
      </c>
      <c r="AU12">
        <v>503</v>
      </c>
      <c r="AV12">
        <v>580</v>
      </c>
      <c r="AW12">
        <v>527</v>
      </c>
      <c r="AX12">
        <v>736</v>
      </c>
      <c r="AY12">
        <v>885</v>
      </c>
      <c r="AZ12">
        <v>924</v>
      </c>
      <c r="BA12">
        <v>746</v>
      </c>
      <c r="BB12">
        <v>699</v>
      </c>
      <c r="BC12">
        <v>339</v>
      </c>
      <c r="BD12">
        <v>372</v>
      </c>
      <c r="BE12">
        <v>361</v>
      </c>
      <c r="BF12">
        <v>314</v>
      </c>
      <c r="BG12">
        <v>395</v>
      </c>
      <c r="BH12">
        <v>572</v>
      </c>
      <c r="BI12">
        <v>604</v>
      </c>
      <c r="BJ12">
        <v>453</v>
      </c>
      <c r="BK12">
        <v>433</v>
      </c>
      <c r="BL12">
        <v>465</v>
      </c>
      <c r="BM12">
        <v>8097</v>
      </c>
      <c r="BN12">
        <v>578</v>
      </c>
      <c r="BO12">
        <f>SUM(Data[[#This Row],[1961]:[2021]])</f>
        <v>56752</v>
      </c>
    </row>
    <row r="13" spans="1:67" x14ac:dyDescent="0.3">
      <c r="A13" t="s">
        <v>413</v>
      </c>
      <c r="B13" t="s">
        <v>414</v>
      </c>
      <c r="C13" t="str">
        <f>VLOOKUP(B13,Refsheet!$A:$C,2,FALSE)</f>
        <v>Sub-Saharan Africa</v>
      </c>
      <c r="D13" t="s">
        <v>67</v>
      </c>
      <c r="E13" t="s">
        <v>68</v>
      </c>
      <c r="F13">
        <v>254</v>
      </c>
      <c r="G13">
        <v>225</v>
      </c>
      <c r="H13">
        <v>236</v>
      </c>
      <c r="I13">
        <v>252</v>
      </c>
      <c r="J13">
        <v>231</v>
      </c>
      <c r="K13">
        <v>318</v>
      </c>
      <c r="L13">
        <v>274</v>
      </c>
      <c r="M13">
        <v>420</v>
      </c>
      <c r="N13">
        <v>465</v>
      </c>
      <c r="O13">
        <v>351</v>
      </c>
      <c r="P13">
        <v>234</v>
      </c>
      <c r="Q13">
        <v>217</v>
      </c>
      <c r="R13">
        <v>213</v>
      </c>
      <c r="S13">
        <v>248</v>
      </c>
      <c r="T13">
        <v>5430</v>
      </c>
      <c r="U13">
        <v>2634</v>
      </c>
      <c r="V13">
        <v>1805</v>
      </c>
      <c r="W13">
        <v>1831</v>
      </c>
      <c r="X13">
        <v>1900</v>
      </c>
      <c r="Y13">
        <v>3345</v>
      </c>
      <c r="Z13">
        <v>2245</v>
      </c>
      <c r="AA13">
        <v>3043</v>
      </c>
      <c r="AB13">
        <v>6179</v>
      </c>
      <c r="AC13">
        <v>5324</v>
      </c>
      <c r="AD13">
        <v>4452</v>
      </c>
      <c r="AE13">
        <v>908</v>
      </c>
      <c r="AF13">
        <v>183</v>
      </c>
      <c r="AG13">
        <v>103</v>
      </c>
      <c r="AH13">
        <v>115</v>
      </c>
      <c r="AI13">
        <v>123</v>
      </c>
      <c r="AJ13">
        <v>135</v>
      </c>
      <c r="AK13">
        <v>119</v>
      </c>
      <c r="AL13">
        <v>140</v>
      </c>
      <c r="AM13">
        <v>188</v>
      </c>
      <c r="AN13">
        <v>132</v>
      </c>
      <c r="AO13">
        <v>141</v>
      </c>
      <c r="AP13">
        <v>299</v>
      </c>
      <c r="AQ13">
        <v>201</v>
      </c>
      <c r="AR13">
        <v>240</v>
      </c>
      <c r="AS13">
        <v>317</v>
      </c>
      <c r="AT13">
        <v>584</v>
      </c>
      <c r="AU13">
        <v>503</v>
      </c>
      <c r="AV13">
        <v>580</v>
      </c>
      <c r="AW13">
        <v>527</v>
      </c>
      <c r="AX13">
        <v>736</v>
      </c>
      <c r="AY13">
        <v>885</v>
      </c>
      <c r="AZ13">
        <v>924</v>
      </c>
      <c r="BA13">
        <v>746</v>
      </c>
      <c r="BB13">
        <v>214</v>
      </c>
      <c r="BC13">
        <v>1087</v>
      </c>
      <c r="BD13">
        <v>312</v>
      </c>
      <c r="BE13">
        <v>172</v>
      </c>
      <c r="BF13">
        <v>284</v>
      </c>
      <c r="BG13">
        <v>414</v>
      </c>
      <c r="BH13">
        <v>222</v>
      </c>
      <c r="BI13">
        <v>122</v>
      </c>
      <c r="BJ13">
        <v>113</v>
      </c>
      <c r="BK13">
        <v>95</v>
      </c>
      <c r="BL13">
        <v>95</v>
      </c>
      <c r="BM13">
        <v>95</v>
      </c>
      <c r="BN13">
        <v>95</v>
      </c>
      <c r="BO13">
        <f>SUM(Data[[#This Row],[1961]:[2021]])</f>
        <v>54275</v>
      </c>
    </row>
    <row r="14" spans="1:67" x14ac:dyDescent="0.3">
      <c r="A14" t="s">
        <v>163</v>
      </c>
      <c r="B14" t="s">
        <v>164</v>
      </c>
      <c r="C14" t="str">
        <f>VLOOKUP(B14,Refsheet!$A:$C,2,FALSE)</f>
        <v>Latin America &amp; Caribbean</v>
      </c>
      <c r="D14" t="s">
        <v>67</v>
      </c>
      <c r="E14" t="s">
        <v>68</v>
      </c>
      <c r="F14">
        <v>254</v>
      </c>
      <c r="G14">
        <v>225</v>
      </c>
      <c r="H14">
        <v>192</v>
      </c>
      <c r="I14">
        <v>110</v>
      </c>
      <c r="J14">
        <v>245</v>
      </c>
      <c r="K14">
        <v>249</v>
      </c>
      <c r="L14">
        <v>192</v>
      </c>
      <c r="M14">
        <v>252</v>
      </c>
      <c r="N14">
        <v>438</v>
      </c>
      <c r="O14">
        <v>410</v>
      </c>
      <c r="P14">
        <v>330</v>
      </c>
      <c r="Q14">
        <v>296</v>
      </c>
      <c r="R14">
        <v>238</v>
      </c>
      <c r="S14">
        <v>242</v>
      </c>
      <c r="T14">
        <v>221</v>
      </c>
      <c r="U14">
        <v>181</v>
      </c>
      <c r="V14">
        <v>206</v>
      </c>
      <c r="W14">
        <v>242</v>
      </c>
      <c r="X14">
        <v>220</v>
      </c>
      <c r="Y14">
        <v>184</v>
      </c>
      <c r="Z14">
        <v>173</v>
      </c>
      <c r="AA14">
        <v>144</v>
      </c>
      <c r="AB14">
        <v>246</v>
      </c>
      <c r="AC14">
        <v>238</v>
      </c>
      <c r="AD14">
        <v>265</v>
      </c>
      <c r="AE14">
        <v>266</v>
      </c>
      <c r="AF14">
        <v>317</v>
      </c>
      <c r="AG14">
        <v>365</v>
      </c>
      <c r="AH14">
        <v>446</v>
      </c>
      <c r="AI14">
        <v>360</v>
      </c>
      <c r="AJ14">
        <v>296</v>
      </c>
      <c r="AK14">
        <v>308</v>
      </c>
      <c r="AL14">
        <v>220</v>
      </c>
      <c r="AM14">
        <v>318</v>
      </c>
      <c r="AN14">
        <v>278</v>
      </c>
      <c r="AO14">
        <v>267</v>
      </c>
      <c r="AP14">
        <v>466</v>
      </c>
      <c r="AQ14">
        <v>622</v>
      </c>
      <c r="AR14">
        <v>350</v>
      </c>
      <c r="AS14">
        <v>1247</v>
      </c>
      <c r="AT14">
        <v>23435</v>
      </c>
      <c r="AU14">
        <v>503</v>
      </c>
      <c r="AV14">
        <v>580</v>
      </c>
      <c r="AW14">
        <v>527</v>
      </c>
      <c r="AX14">
        <v>736</v>
      </c>
      <c r="AY14">
        <v>885</v>
      </c>
      <c r="AZ14">
        <v>924</v>
      </c>
      <c r="BA14">
        <v>746</v>
      </c>
      <c r="BB14">
        <v>699</v>
      </c>
      <c r="BC14">
        <v>339</v>
      </c>
      <c r="BD14">
        <v>372</v>
      </c>
      <c r="BE14">
        <v>361</v>
      </c>
      <c r="BF14">
        <v>314</v>
      </c>
      <c r="BG14">
        <v>395</v>
      </c>
      <c r="BH14">
        <v>572</v>
      </c>
      <c r="BI14">
        <v>604</v>
      </c>
      <c r="BJ14">
        <v>453</v>
      </c>
      <c r="BK14">
        <v>433</v>
      </c>
      <c r="BL14">
        <v>465</v>
      </c>
      <c r="BM14">
        <v>8097</v>
      </c>
      <c r="BN14">
        <v>578</v>
      </c>
      <c r="BO14">
        <f>SUM(Data[[#This Row],[1961]:[2021]])</f>
        <v>54137</v>
      </c>
    </row>
    <row r="15" spans="1:67" x14ac:dyDescent="0.3">
      <c r="A15" t="s">
        <v>307</v>
      </c>
      <c r="B15" t="s">
        <v>308</v>
      </c>
      <c r="C15" t="str">
        <f>VLOOKUP(B15,Refsheet!$A:$C,2,FALSE)</f>
        <v>Sub-Saharan Africa</v>
      </c>
      <c r="D15" t="s">
        <v>67</v>
      </c>
      <c r="E15" t="s">
        <v>68</v>
      </c>
      <c r="F15">
        <v>1850</v>
      </c>
      <c r="G15">
        <v>2017</v>
      </c>
      <c r="H15">
        <v>2671</v>
      </c>
      <c r="I15">
        <v>3211</v>
      </c>
      <c r="J15">
        <v>4004</v>
      </c>
      <c r="K15">
        <v>5112</v>
      </c>
      <c r="L15">
        <v>5550</v>
      </c>
      <c r="M15">
        <v>420</v>
      </c>
      <c r="N15">
        <v>465</v>
      </c>
      <c r="O15">
        <v>351</v>
      </c>
      <c r="P15">
        <v>234</v>
      </c>
      <c r="Q15">
        <v>217</v>
      </c>
      <c r="R15">
        <v>213</v>
      </c>
      <c r="S15">
        <v>248</v>
      </c>
      <c r="T15">
        <v>268</v>
      </c>
      <c r="U15">
        <v>245</v>
      </c>
      <c r="V15">
        <v>235</v>
      </c>
      <c r="W15">
        <v>265</v>
      </c>
      <c r="X15">
        <v>262</v>
      </c>
      <c r="Y15">
        <v>235</v>
      </c>
      <c r="Z15">
        <v>247</v>
      </c>
      <c r="AA15">
        <v>265</v>
      </c>
      <c r="AB15">
        <v>301</v>
      </c>
      <c r="AC15">
        <v>301</v>
      </c>
      <c r="AD15">
        <v>255</v>
      </c>
      <c r="AE15">
        <v>186</v>
      </c>
      <c r="AF15">
        <v>194</v>
      </c>
      <c r="AG15">
        <v>211</v>
      </c>
      <c r="AH15">
        <v>195</v>
      </c>
      <c r="AI15">
        <v>336</v>
      </c>
      <c r="AJ15">
        <v>307</v>
      </c>
      <c r="AK15">
        <v>236</v>
      </c>
      <c r="AL15">
        <v>224</v>
      </c>
      <c r="AM15">
        <v>231</v>
      </c>
      <c r="AN15">
        <v>236</v>
      </c>
      <c r="AO15">
        <v>244</v>
      </c>
      <c r="AP15">
        <v>303</v>
      </c>
      <c r="AQ15">
        <v>335</v>
      </c>
      <c r="AR15">
        <v>268</v>
      </c>
      <c r="AS15">
        <v>317</v>
      </c>
      <c r="AT15">
        <v>584</v>
      </c>
      <c r="AU15">
        <v>503</v>
      </c>
      <c r="AV15">
        <v>580</v>
      </c>
      <c r="AW15">
        <v>527</v>
      </c>
      <c r="AX15">
        <v>736</v>
      </c>
      <c r="AY15">
        <v>885</v>
      </c>
      <c r="AZ15">
        <v>924</v>
      </c>
      <c r="BA15">
        <v>746</v>
      </c>
      <c r="BB15">
        <v>699</v>
      </c>
      <c r="BC15">
        <v>339</v>
      </c>
      <c r="BD15">
        <v>372</v>
      </c>
      <c r="BE15">
        <v>361</v>
      </c>
      <c r="BF15">
        <v>314</v>
      </c>
      <c r="BG15">
        <v>395</v>
      </c>
      <c r="BH15">
        <v>572</v>
      </c>
      <c r="BI15">
        <v>604</v>
      </c>
      <c r="BJ15">
        <v>453</v>
      </c>
      <c r="BK15">
        <v>433</v>
      </c>
      <c r="BL15">
        <v>465</v>
      </c>
      <c r="BM15">
        <v>8097</v>
      </c>
      <c r="BN15">
        <v>578</v>
      </c>
      <c r="BO15">
        <f>SUM(Data[[#This Row],[1961]:[2021]])</f>
        <v>52432</v>
      </c>
    </row>
    <row r="16" spans="1:67" x14ac:dyDescent="0.3">
      <c r="A16" t="s">
        <v>293</v>
      </c>
      <c r="B16" t="s">
        <v>294</v>
      </c>
      <c r="C16" t="str">
        <f>VLOOKUP(B16,Refsheet!$A:$C,2,FALSE)</f>
        <v>Europe &amp; Central Asia</v>
      </c>
      <c r="D16" t="s">
        <v>67</v>
      </c>
      <c r="E16" t="s">
        <v>68</v>
      </c>
      <c r="F16">
        <v>175</v>
      </c>
      <c r="G16">
        <v>215</v>
      </c>
      <c r="H16">
        <v>265</v>
      </c>
      <c r="I16">
        <v>276</v>
      </c>
      <c r="J16">
        <v>297</v>
      </c>
      <c r="K16">
        <v>227</v>
      </c>
      <c r="L16">
        <v>265</v>
      </c>
      <c r="M16">
        <v>293</v>
      </c>
      <c r="N16">
        <v>278</v>
      </c>
      <c r="O16">
        <v>304</v>
      </c>
      <c r="P16">
        <v>343</v>
      </c>
      <c r="Q16">
        <v>323</v>
      </c>
      <c r="R16">
        <v>291</v>
      </c>
      <c r="S16">
        <v>354</v>
      </c>
      <c r="T16">
        <v>314</v>
      </c>
      <c r="U16">
        <v>269</v>
      </c>
      <c r="V16">
        <v>290</v>
      </c>
      <c r="W16">
        <v>317</v>
      </c>
      <c r="X16">
        <v>305</v>
      </c>
      <c r="Y16">
        <v>325</v>
      </c>
      <c r="Z16">
        <v>342</v>
      </c>
      <c r="AA16">
        <v>383</v>
      </c>
      <c r="AB16">
        <v>484</v>
      </c>
      <c r="AC16">
        <v>223</v>
      </c>
      <c r="AD16">
        <v>218</v>
      </c>
      <c r="AE16">
        <v>215</v>
      </c>
      <c r="AF16">
        <v>234</v>
      </c>
      <c r="AG16">
        <v>230</v>
      </c>
      <c r="AH16">
        <v>217</v>
      </c>
      <c r="AI16">
        <v>229</v>
      </c>
      <c r="AJ16">
        <v>177</v>
      </c>
      <c r="AK16">
        <v>187</v>
      </c>
      <c r="AL16">
        <v>230</v>
      </c>
      <c r="AM16">
        <v>175</v>
      </c>
      <c r="AN16">
        <v>224</v>
      </c>
      <c r="AO16">
        <v>154</v>
      </c>
      <c r="AP16">
        <v>161</v>
      </c>
      <c r="AQ16">
        <v>163</v>
      </c>
      <c r="AR16">
        <v>183</v>
      </c>
      <c r="AS16">
        <v>177</v>
      </c>
      <c r="AT16">
        <v>20897</v>
      </c>
      <c r="AU16">
        <v>503</v>
      </c>
      <c r="AV16">
        <v>580</v>
      </c>
      <c r="AW16">
        <v>527</v>
      </c>
      <c r="AX16">
        <v>736</v>
      </c>
      <c r="AY16">
        <v>885</v>
      </c>
      <c r="AZ16">
        <v>924</v>
      </c>
      <c r="BA16">
        <v>746</v>
      </c>
      <c r="BB16">
        <v>699</v>
      </c>
      <c r="BC16">
        <v>339</v>
      </c>
      <c r="BD16">
        <v>372</v>
      </c>
      <c r="BE16">
        <v>361</v>
      </c>
      <c r="BF16">
        <v>314</v>
      </c>
      <c r="BG16">
        <v>395</v>
      </c>
      <c r="BH16">
        <v>572</v>
      </c>
      <c r="BI16">
        <v>604</v>
      </c>
      <c r="BJ16">
        <v>453</v>
      </c>
      <c r="BK16">
        <v>433</v>
      </c>
      <c r="BL16">
        <v>465</v>
      </c>
      <c r="BM16">
        <v>8097</v>
      </c>
      <c r="BN16">
        <v>578</v>
      </c>
      <c r="BO16">
        <f>SUM(Data[[#This Row],[1961]:[2021]])</f>
        <v>49812</v>
      </c>
    </row>
    <row r="17" spans="1:67" x14ac:dyDescent="0.3">
      <c r="A17" t="s">
        <v>519</v>
      </c>
      <c r="B17" t="s">
        <v>520</v>
      </c>
      <c r="C17" t="str">
        <f>VLOOKUP(B17,Refsheet!$A:$C,2,FALSE)</f>
        <v>Middle East &amp; North Africa</v>
      </c>
      <c r="D17" t="s">
        <v>67</v>
      </c>
      <c r="E17" t="s">
        <v>68</v>
      </c>
      <c r="F17">
        <v>254</v>
      </c>
      <c r="G17">
        <v>225</v>
      </c>
      <c r="H17">
        <v>236</v>
      </c>
      <c r="I17">
        <v>252</v>
      </c>
      <c r="J17">
        <v>231</v>
      </c>
      <c r="K17">
        <v>318</v>
      </c>
      <c r="L17">
        <v>274</v>
      </c>
      <c r="M17">
        <v>7629</v>
      </c>
      <c r="N17">
        <v>7216</v>
      </c>
      <c r="O17">
        <v>8089</v>
      </c>
      <c r="P17">
        <v>1286</v>
      </c>
      <c r="Q17">
        <v>299</v>
      </c>
      <c r="R17">
        <v>436</v>
      </c>
      <c r="S17">
        <v>422</v>
      </c>
      <c r="T17">
        <v>275</v>
      </c>
      <c r="U17">
        <v>355</v>
      </c>
      <c r="V17">
        <v>393</v>
      </c>
      <c r="W17">
        <v>421</v>
      </c>
      <c r="X17">
        <v>614</v>
      </c>
      <c r="Y17">
        <v>1009</v>
      </c>
      <c r="Z17">
        <v>219</v>
      </c>
      <c r="AA17">
        <v>116</v>
      </c>
      <c r="AB17">
        <v>108</v>
      </c>
      <c r="AC17">
        <v>105</v>
      </c>
      <c r="AD17">
        <v>111</v>
      </c>
      <c r="AE17">
        <v>135</v>
      </c>
      <c r="AF17">
        <v>239</v>
      </c>
      <c r="AG17">
        <v>253</v>
      </c>
      <c r="AH17">
        <v>204</v>
      </c>
      <c r="AI17">
        <v>190</v>
      </c>
      <c r="AJ17">
        <v>719</v>
      </c>
      <c r="AK17">
        <v>491</v>
      </c>
      <c r="AL17">
        <v>595</v>
      </c>
      <c r="AM17">
        <v>422</v>
      </c>
      <c r="AN17">
        <v>446</v>
      </c>
      <c r="AO17">
        <v>220</v>
      </c>
      <c r="AP17">
        <v>241</v>
      </c>
      <c r="AQ17">
        <v>158</v>
      </c>
      <c r="AR17">
        <v>219</v>
      </c>
      <c r="AS17">
        <v>188</v>
      </c>
      <c r="AT17">
        <v>137</v>
      </c>
      <c r="AU17">
        <v>135</v>
      </c>
      <c r="AV17">
        <v>147</v>
      </c>
      <c r="AW17">
        <v>162</v>
      </c>
      <c r="AX17">
        <v>155</v>
      </c>
      <c r="AY17">
        <v>157</v>
      </c>
      <c r="AZ17">
        <v>163</v>
      </c>
      <c r="BA17">
        <v>172</v>
      </c>
      <c r="BB17">
        <v>154</v>
      </c>
      <c r="BC17">
        <v>69</v>
      </c>
      <c r="BD17">
        <v>91</v>
      </c>
      <c r="BE17">
        <v>129</v>
      </c>
      <c r="BF17">
        <v>154</v>
      </c>
      <c r="BG17">
        <v>74</v>
      </c>
      <c r="BH17">
        <v>572</v>
      </c>
      <c r="BI17">
        <v>604</v>
      </c>
      <c r="BJ17">
        <v>453</v>
      </c>
      <c r="BK17">
        <v>433</v>
      </c>
      <c r="BL17">
        <v>465</v>
      </c>
      <c r="BM17">
        <v>8097</v>
      </c>
      <c r="BN17">
        <v>578</v>
      </c>
      <c r="BO17">
        <f>SUM(Data[[#This Row],[1961]:[2021]])</f>
        <v>48714</v>
      </c>
    </row>
    <row r="18" spans="1:67" x14ac:dyDescent="0.3">
      <c r="A18" t="s">
        <v>149</v>
      </c>
      <c r="B18" t="s">
        <v>150</v>
      </c>
      <c r="C18" t="str">
        <f>VLOOKUP(B18,Refsheet!$A:$C,2,FALSE)</f>
        <v>Sub-Saharan Africa</v>
      </c>
      <c r="D18" t="s">
        <v>67</v>
      </c>
      <c r="E18" t="s">
        <v>68</v>
      </c>
      <c r="F18">
        <v>254</v>
      </c>
      <c r="G18">
        <v>225</v>
      </c>
      <c r="H18">
        <v>236</v>
      </c>
      <c r="I18">
        <v>252</v>
      </c>
      <c r="J18">
        <v>231</v>
      </c>
      <c r="K18">
        <v>318</v>
      </c>
      <c r="L18">
        <v>274</v>
      </c>
      <c r="M18">
        <v>420</v>
      </c>
      <c r="N18">
        <v>465</v>
      </c>
      <c r="O18">
        <v>1138</v>
      </c>
      <c r="P18">
        <v>431</v>
      </c>
      <c r="Q18">
        <v>287</v>
      </c>
      <c r="R18">
        <v>263</v>
      </c>
      <c r="S18">
        <v>231</v>
      </c>
      <c r="T18">
        <v>629</v>
      </c>
      <c r="U18">
        <v>718</v>
      </c>
      <c r="V18">
        <v>771</v>
      </c>
      <c r="W18">
        <v>586</v>
      </c>
      <c r="X18">
        <v>708</v>
      </c>
      <c r="Y18">
        <v>603</v>
      </c>
      <c r="Z18">
        <v>1045</v>
      </c>
      <c r="AA18">
        <v>676</v>
      </c>
      <c r="AB18">
        <v>1078</v>
      </c>
      <c r="AC18">
        <v>769</v>
      </c>
      <c r="AD18">
        <v>903</v>
      </c>
      <c r="AE18">
        <v>639</v>
      </c>
      <c r="AF18">
        <v>876</v>
      </c>
      <c r="AG18">
        <v>1834</v>
      </c>
      <c r="AH18">
        <v>1400</v>
      </c>
      <c r="AI18">
        <v>2467</v>
      </c>
      <c r="AJ18">
        <v>1548</v>
      </c>
      <c r="AK18">
        <v>1371</v>
      </c>
      <c r="AL18">
        <v>2160</v>
      </c>
      <c r="AM18">
        <v>231</v>
      </c>
      <c r="AN18">
        <v>236</v>
      </c>
      <c r="AO18">
        <v>244</v>
      </c>
      <c r="AP18">
        <v>303</v>
      </c>
      <c r="AQ18">
        <v>335</v>
      </c>
      <c r="AR18">
        <v>268</v>
      </c>
      <c r="AS18">
        <v>317</v>
      </c>
      <c r="AT18">
        <v>584</v>
      </c>
      <c r="AU18">
        <v>503</v>
      </c>
      <c r="AV18">
        <v>580</v>
      </c>
      <c r="AW18">
        <v>527</v>
      </c>
      <c r="AX18">
        <v>736</v>
      </c>
      <c r="AY18">
        <v>885</v>
      </c>
      <c r="AZ18">
        <v>924</v>
      </c>
      <c r="BA18">
        <v>746</v>
      </c>
      <c r="BB18">
        <v>699</v>
      </c>
      <c r="BC18">
        <v>339</v>
      </c>
      <c r="BD18">
        <v>372</v>
      </c>
      <c r="BE18">
        <v>361</v>
      </c>
      <c r="BF18">
        <v>314</v>
      </c>
      <c r="BG18">
        <v>395</v>
      </c>
      <c r="BH18">
        <v>572</v>
      </c>
      <c r="BI18">
        <v>604</v>
      </c>
      <c r="BJ18">
        <v>453</v>
      </c>
      <c r="BK18">
        <v>433</v>
      </c>
      <c r="BL18">
        <v>465</v>
      </c>
      <c r="BM18">
        <v>8097</v>
      </c>
      <c r="BN18">
        <v>578</v>
      </c>
      <c r="BO18">
        <f>SUM(Data[[#This Row],[1961]:[2021]])</f>
        <v>46907</v>
      </c>
    </row>
    <row r="19" spans="1:67" x14ac:dyDescent="0.3">
      <c r="A19" t="s">
        <v>487</v>
      </c>
      <c r="B19" t="s">
        <v>488</v>
      </c>
      <c r="C19" t="str">
        <f>VLOOKUP(B19,Refsheet!$A:$C,2,FALSE)</f>
        <v>Latin America &amp; Caribbean</v>
      </c>
      <c r="D19" t="s">
        <v>67</v>
      </c>
      <c r="E19" t="s">
        <v>68</v>
      </c>
      <c r="F19">
        <v>254</v>
      </c>
      <c r="G19">
        <v>225</v>
      </c>
      <c r="H19">
        <v>236</v>
      </c>
      <c r="I19">
        <v>1736</v>
      </c>
      <c r="J19">
        <v>868</v>
      </c>
      <c r="K19">
        <v>665</v>
      </c>
      <c r="L19">
        <v>911</v>
      </c>
      <c r="M19">
        <v>767</v>
      </c>
      <c r="N19">
        <v>569</v>
      </c>
      <c r="O19">
        <v>650</v>
      </c>
      <c r="P19">
        <v>879</v>
      </c>
      <c r="Q19">
        <v>1658</v>
      </c>
      <c r="R19">
        <v>999</v>
      </c>
      <c r="S19">
        <v>1147</v>
      </c>
      <c r="T19">
        <v>1220</v>
      </c>
      <c r="U19">
        <v>1228</v>
      </c>
      <c r="V19">
        <v>624</v>
      </c>
      <c r="W19">
        <v>393</v>
      </c>
      <c r="X19">
        <v>440</v>
      </c>
      <c r="Y19">
        <v>235</v>
      </c>
      <c r="Z19">
        <v>247</v>
      </c>
      <c r="AA19">
        <v>265</v>
      </c>
      <c r="AB19">
        <v>301</v>
      </c>
      <c r="AC19">
        <v>301</v>
      </c>
      <c r="AD19">
        <v>255</v>
      </c>
      <c r="AE19">
        <v>186</v>
      </c>
      <c r="AF19">
        <v>2173</v>
      </c>
      <c r="AG19">
        <v>1241</v>
      </c>
      <c r="AH19">
        <v>1396</v>
      </c>
      <c r="AI19">
        <v>664</v>
      </c>
      <c r="AJ19">
        <v>834</v>
      </c>
      <c r="AK19">
        <v>454</v>
      </c>
      <c r="AL19">
        <v>224</v>
      </c>
      <c r="AM19">
        <v>231</v>
      </c>
      <c r="AN19">
        <v>236</v>
      </c>
      <c r="AO19">
        <v>244</v>
      </c>
      <c r="AP19">
        <v>303</v>
      </c>
      <c r="AQ19">
        <v>335</v>
      </c>
      <c r="AR19">
        <v>268</v>
      </c>
      <c r="AS19">
        <v>317</v>
      </c>
      <c r="AT19">
        <v>584</v>
      </c>
      <c r="AU19">
        <v>503</v>
      </c>
      <c r="AV19">
        <v>580</v>
      </c>
      <c r="AW19">
        <v>527</v>
      </c>
      <c r="AX19">
        <v>736</v>
      </c>
      <c r="AY19">
        <v>885</v>
      </c>
      <c r="AZ19">
        <v>924</v>
      </c>
      <c r="BA19">
        <v>746</v>
      </c>
      <c r="BB19">
        <v>699</v>
      </c>
      <c r="BC19">
        <v>339</v>
      </c>
      <c r="BD19">
        <v>372</v>
      </c>
      <c r="BE19">
        <v>361</v>
      </c>
      <c r="BF19">
        <v>314</v>
      </c>
      <c r="BG19">
        <v>395</v>
      </c>
      <c r="BH19">
        <v>572</v>
      </c>
      <c r="BI19">
        <v>604</v>
      </c>
      <c r="BJ19">
        <v>453</v>
      </c>
      <c r="BK19">
        <v>433</v>
      </c>
      <c r="BL19">
        <v>465</v>
      </c>
      <c r="BM19">
        <v>8097</v>
      </c>
      <c r="BN19">
        <v>578</v>
      </c>
      <c r="BO19">
        <f>SUM(Data[[#This Row],[1961]:[2021]])</f>
        <v>45346</v>
      </c>
    </row>
    <row r="20" spans="1:67" x14ac:dyDescent="0.3">
      <c r="A20" t="s">
        <v>395</v>
      </c>
      <c r="B20" t="s">
        <v>396</v>
      </c>
      <c r="C20" t="str">
        <f>VLOOKUP(B20,Refsheet!$A:$C,2,FALSE)</f>
        <v>Sub-Saharan Africa</v>
      </c>
      <c r="D20" t="s">
        <v>67</v>
      </c>
      <c r="E20" t="s">
        <v>68</v>
      </c>
      <c r="F20">
        <v>254</v>
      </c>
      <c r="G20">
        <v>225</v>
      </c>
      <c r="H20">
        <v>236</v>
      </c>
      <c r="I20">
        <v>252</v>
      </c>
      <c r="J20">
        <v>231</v>
      </c>
      <c r="K20">
        <v>318</v>
      </c>
      <c r="L20">
        <v>274</v>
      </c>
      <c r="M20">
        <v>4995</v>
      </c>
      <c r="N20">
        <v>6753</v>
      </c>
      <c r="O20">
        <v>844</v>
      </c>
      <c r="P20">
        <v>364</v>
      </c>
      <c r="Q20">
        <v>128</v>
      </c>
      <c r="R20">
        <v>140</v>
      </c>
      <c r="S20">
        <v>179</v>
      </c>
      <c r="T20">
        <v>152</v>
      </c>
      <c r="U20">
        <v>200</v>
      </c>
      <c r="V20">
        <v>199</v>
      </c>
      <c r="W20">
        <v>300</v>
      </c>
      <c r="X20">
        <v>413</v>
      </c>
      <c r="Y20">
        <v>373</v>
      </c>
      <c r="Z20">
        <v>812</v>
      </c>
      <c r="AA20">
        <v>1377</v>
      </c>
      <c r="AB20">
        <v>2100</v>
      </c>
      <c r="AC20">
        <v>301</v>
      </c>
      <c r="AD20">
        <v>255</v>
      </c>
      <c r="AE20">
        <v>186</v>
      </c>
      <c r="AF20">
        <v>194</v>
      </c>
      <c r="AG20">
        <v>211</v>
      </c>
      <c r="AH20">
        <v>195</v>
      </c>
      <c r="AI20">
        <v>336</v>
      </c>
      <c r="AJ20">
        <v>307</v>
      </c>
      <c r="AK20">
        <v>236</v>
      </c>
      <c r="AL20">
        <v>224</v>
      </c>
      <c r="AM20">
        <v>231</v>
      </c>
      <c r="AN20">
        <v>236</v>
      </c>
      <c r="AO20">
        <v>244</v>
      </c>
      <c r="AP20">
        <v>303</v>
      </c>
      <c r="AQ20">
        <v>335</v>
      </c>
      <c r="AR20">
        <v>268</v>
      </c>
      <c r="AS20">
        <v>317</v>
      </c>
      <c r="AT20">
        <v>584</v>
      </c>
      <c r="AU20">
        <v>503</v>
      </c>
      <c r="AV20">
        <v>580</v>
      </c>
      <c r="AW20">
        <v>527</v>
      </c>
      <c r="AX20">
        <v>736</v>
      </c>
      <c r="AY20">
        <v>885</v>
      </c>
      <c r="AZ20">
        <v>924</v>
      </c>
      <c r="BA20">
        <v>746</v>
      </c>
      <c r="BB20">
        <v>699</v>
      </c>
      <c r="BC20">
        <v>339</v>
      </c>
      <c r="BD20">
        <v>372</v>
      </c>
      <c r="BE20">
        <v>361</v>
      </c>
      <c r="BF20">
        <v>314</v>
      </c>
      <c r="BG20">
        <v>395</v>
      </c>
      <c r="BH20">
        <v>572</v>
      </c>
      <c r="BI20">
        <v>604</v>
      </c>
      <c r="BJ20">
        <v>453</v>
      </c>
      <c r="BK20">
        <v>433</v>
      </c>
      <c r="BL20">
        <v>465</v>
      </c>
      <c r="BM20">
        <v>8097</v>
      </c>
      <c r="BN20">
        <v>578</v>
      </c>
      <c r="BO20">
        <f>SUM(Data[[#This Row],[1961]:[2021]])</f>
        <v>44665</v>
      </c>
    </row>
    <row r="21" spans="1:67" x14ac:dyDescent="0.3">
      <c r="A21" t="s">
        <v>251</v>
      </c>
      <c r="B21" t="s">
        <v>252</v>
      </c>
      <c r="C21" t="str">
        <f>VLOOKUP(B21,Refsheet!$A:$C,2,FALSE)</f>
        <v>Latin America &amp; Caribbean</v>
      </c>
      <c r="D21" t="s">
        <v>67</v>
      </c>
      <c r="E21" t="s">
        <v>68</v>
      </c>
      <c r="F21">
        <v>254</v>
      </c>
      <c r="G21">
        <v>225</v>
      </c>
      <c r="H21">
        <v>236</v>
      </c>
      <c r="I21">
        <v>252</v>
      </c>
      <c r="J21">
        <v>231</v>
      </c>
      <c r="K21">
        <v>318</v>
      </c>
      <c r="L21">
        <v>274</v>
      </c>
      <c r="M21">
        <v>420</v>
      </c>
      <c r="N21">
        <v>465</v>
      </c>
      <c r="O21">
        <v>351</v>
      </c>
      <c r="P21">
        <v>234</v>
      </c>
      <c r="Q21">
        <v>217</v>
      </c>
      <c r="R21">
        <v>213</v>
      </c>
      <c r="S21">
        <v>3231</v>
      </c>
      <c r="T21">
        <v>1100</v>
      </c>
      <c r="U21">
        <v>788</v>
      </c>
      <c r="V21">
        <v>877</v>
      </c>
      <c r="W21">
        <v>859</v>
      </c>
      <c r="X21">
        <v>2510</v>
      </c>
      <c r="Y21">
        <v>500</v>
      </c>
      <c r="Z21">
        <v>545</v>
      </c>
      <c r="AA21">
        <v>653</v>
      </c>
      <c r="AB21">
        <v>401</v>
      </c>
      <c r="AC21">
        <v>475</v>
      </c>
      <c r="AD21">
        <v>476</v>
      </c>
      <c r="AE21">
        <v>615</v>
      </c>
      <c r="AF21">
        <v>1011</v>
      </c>
      <c r="AG21">
        <v>767</v>
      </c>
      <c r="AH21">
        <v>925</v>
      </c>
      <c r="AI21">
        <v>836</v>
      </c>
      <c r="AJ21">
        <v>955</v>
      </c>
      <c r="AK21">
        <v>1519</v>
      </c>
      <c r="AL21">
        <v>224</v>
      </c>
      <c r="AM21">
        <v>231</v>
      </c>
      <c r="AN21">
        <v>236</v>
      </c>
      <c r="AO21">
        <v>244</v>
      </c>
      <c r="AP21">
        <v>303</v>
      </c>
      <c r="AQ21">
        <v>335</v>
      </c>
      <c r="AR21">
        <v>268</v>
      </c>
      <c r="AS21">
        <v>317</v>
      </c>
      <c r="AT21">
        <v>584</v>
      </c>
      <c r="AU21">
        <v>503</v>
      </c>
      <c r="AV21">
        <v>580</v>
      </c>
      <c r="AW21">
        <v>527</v>
      </c>
      <c r="AX21">
        <v>736</v>
      </c>
      <c r="AY21">
        <v>885</v>
      </c>
      <c r="AZ21">
        <v>924</v>
      </c>
      <c r="BA21">
        <v>746</v>
      </c>
      <c r="BB21">
        <v>699</v>
      </c>
      <c r="BC21">
        <v>339</v>
      </c>
      <c r="BD21">
        <v>372</v>
      </c>
      <c r="BE21">
        <v>361</v>
      </c>
      <c r="BF21">
        <v>314</v>
      </c>
      <c r="BG21">
        <v>395</v>
      </c>
      <c r="BH21">
        <v>572</v>
      </c>
      <c r="BI21">
        <v>604</v>
      </c>
      <c r="BJ21">
        <v>453</v>
      </c>
      <c r="BK21">
        <v>433</v>
      </c>
      <c r="BL21">
        <v>465</v>
      </c>
      <c r="BM21">
        <v>8097</v>
      </c>
      <c r="BN21">
        <v>578</v>
      </c>
      <c r="BO21">
        <f>SUM(Data[[#This Row],[1961]:[2021]])</f>
        <v>44058</v>
      </c>
    </row>
    <row r="22" spans="1:67" x14ac:dyDescent="0.3">
      <c r="A22" t="s">
        <v>199</v>
      </c>
      <c r="B22" t="s">
        <v>200</v>
      </c>
      <c r="C22" t="str">
        <f>VLOOKUP(B22,Refsheet!$A:$C,2,FALSE)</f>
        <v>Latin America &amp; Caribbean</v>
      </c>
      <c r="D22" t="s">
        <v>67</v>
      </c>
      <c r="E22" t="s">
        <v>68</v>
      </c>
      <c r="F22">
        <v>254</v>
      </c>
      <c r="G22">
        <v>225</v>
      </c>
      <c r="H22">
        <v>236</v>
      </c>
      <c r="I22">
        <v>252</v>
      </c>
      <c r="J22">
        <v>231</v>
      </c>
      <c r="K22">
        <v>318</v>
      </c>
      <c r="L22">
        <v>274</v>
      </c>
      <c r="M22">
        <v>1582</v>
      </c>
      <c r="N22">
        <v>576</v>
      </c>
      <c r="O22">
        <v>620</v>
      </c>
      <c r="P22">
        <v>234</v>
      </c>
      <c r="Q22">
        <v>643</v>
      </c>
      <c r="R22">
        <v>1498</v>
      </c>
      <c r="S22">
        <v>682</v>
      </c>
      <c r="T22">
        <v>500</v>
      </c>
      <c r="U22">
        <v>1188</v>
      </c>
      <c r="V22">
        <v>1471</v>
      </c>
      <c r="W22">
        <v>793</v>
      </c>
      <c r="X22">
        <v>817</v>
      </c>
      <c r="Y22">
        <v>798</v>
      </c>
      <c r="Z22">
        <v>704</v>
      </c>
      <c r="AA22">
        <v>577</v>
      </c>
      <c r="AB22">
        <v>3075</v>
      </c>
      <c r="AC22">
        <v>2437</v>
      </c>
      <c r="AD22">
        <v>255</v>
      </c>
      <c r="AE22">
        <v>186</v>
      </c>
      <c r="AF22">
        <v>194</v>
      </c>
      <c r="AG22">
        <v>211</v>
      </c>
      <c r="AH22">
        <v>195</v>
      </c>
      <c r="AI22">
        <v>336</v>
      </c>
      <c r="AJ22">
        <v>307</v>
      </c>
      <c r="AK22">
        <v>236</v>
      </c>
      <c r="AL22">
        <v>224</v>
      </c>
      <c r="AM22">
        <v>231</v>
      </c>
      <c r="AN22">
        <v>236</v>
      </c>
      <c r="AO22">
        <v>244</v>
      </c>
      <c r="AP22">
        <v>303</v>
      </c>
      <c r="AQ22">
        <v>335</v>
      </c>
      <c r="AR22">
        <v>268</v>
      </c>
      <c r="AS22">
        <v>317</v>
      </c>
      <c r="AT22">
        <v>584</v>
      </c>
      <c r="AU22">
        <v>503</v>
      </c>
      <c r="AV22">
        <v>580</v>
      </c>
      <c r="AW22">
        <v>527</v>
      </c>
      <c r="AX22">
        <v>736</v>
      </c>
      <c r="AY22">
        <v>885</v>
      </c>
      <c r="AZ22">
        <v>924</v>
      </c>
      <c r="BA22">
        <v>746</v>
      </c>
      <c r="BB22">
        <v>699</v>
      </c>
      <c r="BC22">
        <v>339</v>
      </c>
      <c r="BD22">
        <v>372</v>
      </c>
      <c r="BE22">
        <v>361</v>
      </c>
      <c r="BF22">
        <v>314</v>
      </c>
      <c r="BG22">
        <v>395</v>
      </c>
      <c r="BH22">
        <v>572</v>
      </c>
      <c r="BI22">
        <v>604</v>
      </c>
      <c r="BJ22">
        <v>453</v>
      </c>
      <c r="BK22">
        <v>433</v>
      </c>
      <c r="BL22">
        <v>465</v>
      </c>
      <c r="BM22">
        <v>8097</v>
      </c>
      <c r="BN22">
        <v>578</v>
      </c>
      <c r="BO22">
        <f>SUM(Data[[#This Row],[1961]:[2021]])</f>
        <v>43230</v>
      </c>
    </row>
    <row r="23" spans="1:67" x14ac:dyDescent="0.3">
      <c r="A23" t="s">
        <v>141</v>
      </c>
      <c r="B23" t="s">
        <v>142</v>
      </c>
      <c r="C23" t="str">
        <f>VLOOKUP(B23,Refsheet!$A:$C,2,FALSE)</f>
        <v>Europe &amp; Central Asia</v>
      </c>
      <c r="D23" t="s">
        <v>67</v>
      </c>
      <c r="E23" t="s">
        <v>68</v>
      </c>
      <c r="F23">
        <v>362</v>
      </c>
      <c r="G23">
        <v>281</v>
      </c>
      <c r="H23">
        <v>286</v>
      </c>
      <c r="I23">
        <v>314</v>
      </c>
      <c r="J23">
        <v>308</v>
      </c>
      <c r="K23">
        <v>306</v>
      </c>
      <c r="L23">
        <v>305</v>
      </c>
      <c r="M23">
        <v>327</v>
      </c>
      <c r="N23">
        <v>430</v>
      </c>
      <c r="O23">
        <v>463</v>
      </c>
      <c r="P23">
        <v>481</v>
      </c>
      <c r="Q23">
        <v>419</v>
      </c>
      <c r="R23">
        <v>506</v>
      </c>
      <c r="S23">
        <v>437</v>
      </c>
      <c r="T23">
        <v>435</v>
      </c>
      <c r="U23">
        <v>431</v>
      </c>
      <c r="V23">
        <v>445</v>
      </c>
      <c r="W23">
        <v>500</v>
      </c>
      <c r="X23">
        <v>480</v>
      </c>
      <c r="Y23">
        <v>507</v>
      </c>
      <c r="Z23">
        <v>480</v>
      </c>
      <c r="AA23">
        <v>510</v>
      </c>
      <c r="AB23">
        <v>495</v>
      </c>
      <c r="AC23">
        <v>495</v>
      </c>
      <c r="AD23">
        <v>432</v>
      </c>
      <c r="AE23">
        <v>467</v>
      </c>
      <c r="AF23">
        <v>528</v>
      </c>
      <c r="AG23">
        <v>495</v>
      </c>
      <c r="AH23">
        <v>544</v>
      </c>
      <c r="AI23">
        <v>575</v>
      </c>
      <c r="AJ23">
        <v>610</v>
      </c>
      <c r="AK23">
        <v>659</v>
      </c>
      <c r="AL23">
        <v>652</v>
      </c>
      <c r="AM23">
        <v>1036</v>
      </c>
      <c r="AN23">
        <v>540</v>
      </c>
      <c r="AO23">
        <v>962</v>
      </c>
      <c r="AP23">
        <v>637</v>
      </c>
      <c r="AQ23">
        <v>667</v>
      </c>
      <c r="AR23">
        <v>567</v>
      </c>
      <c r="AS23">
        <v>593</v>
      </c>
      <c r="AT23">
        <v>584</v>
      </c>
      <c r="AU23">
        <v>503</v>
      </c>
      <c r="AV23">
        <v>580</v>
      </c>
      <c r="AW23">
        <v>527</v>
      </c>
      <c r="AX23">
        <v>736</v>
      </c>
      <c r="AY23">
        <v>885</v>
      </c>
      <c r="AZ23">
        <v>924</v>
      </c>
      <c r="BA23">
        <v>746</v>
      </c>
      <c r="BB23">
        <v>699</v>
      </c>
      <c r="BC23">
        <v>339</v>
      </c>
      <c r="BD23">
        <v>372</v>
      </c>
      <c r="BE23">
        <v>361</v>
      </c>
      <c r="BF23">
        <v>314</v>
      </c>
      <c r="BG23">
        <v>395</v>
      </c>
      <c r="BH23">
        <v>572</v>
      </c>
      <c r="BI23">
        <v>604</v>
      </c>
      <c r="BJ23">
        <v>453</v>
      </c>
      <c r="BK23">
        <v>433</v>
      </c>
      <c r="BL23">
        <v>465</v>
      </c>
      <c r="BM23">
        <v>8097</v>
      </c>
      <c r="BN23">
        <v>578</v>
      </c>
      <c r="BO23">
        <f>SUM(Data[[#This Row],[1961]:[2021]])</f>
        <v>39134</v>
      </c>
    </row>
    <row r="24" spans="1:67" x14ac:dyDescent="0.3">
      <c r="A24" t="s">
        <v>552</v>
      </c>
      <c r="B24" t="s">
        <v>553</v>
      </c>
      <c r="C24" t="str">
        <f>VLOOKUP(B24,Refsheet!$A:$C,2,FALSE)</f>
        <v>Sub-Saharan Africa</v>
      </c>
      <c r="D24" t="s">
        <v>67</v>
      </c>
      <c r="E24" t="s">
        <v>68</v>
      </c>
      <c r="F24">
        <v>254</v>
      </c>
      <c r="G24">
        <v>225</v>
      </c>
      <c r="H24">
        <v>236</v>
      </c>
      <c r="I24">
        <v>252</v>
      </c>
      <c r="J24">
        <v>231</v>
      </c>
      <c r="K24">
        <v>318</v>
      </c>
      <c r="L24">
        <v>274</v>
      </c>
      <c r="M24">
        <v>420</v>
      </c>
      <c r="N24">
        <v>465</v>
      </c>
      <c r="O24">
        <v>351</v>
      </c>
      <c r="P24">
        <v>234</v>
      </c>
      <c r="Q24">
        <v>134</v>
      </c>
      <c r="R24">
        <v>167</v>
      </c>
      <c r="S24">
        <v>169</v>
      </c>
      <c r="T24">
        <v>163</v>
      </c>
      <c r="U24">
        <v>276</v>
      </c>
      <c r="V24">
        <v>189</v>
      </c>
      <c r="W24">
        <v>221</v>
      </c>
      <c r="X24">
        <v>246</v>
      </c>
      <c r="Y24">
        <v>230</v>
      </c>
      <c r="Z24">
        <v>151</v>
      </c>
      <c r="AA24">
        <v>1101</v>
      </c>
      <c r="AB24">
        <v>232</v>
      </c>
      <c r="AC24">
        <v>218</v>
      </c>
      <c r="AD24">
        <v>340</v>
      </c>
      <c r="AE24">
        <v>341</v>
      </c>
      <c r="AF24">
        <v>999</v>
      </c>
      <c r="AG24">
        <v>2879</v>
      </c>
      <c r="AH24">
        <v>616</v>
      </c>
      <c r="AI24">
        <v>955</v>
      </c>
      <c r="AJ24">
        <v>869</v>
      </c>
      <c r="AK24">
        <v>236</v>
      </c>
      <c r="AL24">
        <v>224</v>
      </c>
      <c r="AM24">
        <v>231</v>
      </c>
      <c r="AN24">
        <v>236</v>
      </c>
      <c r="AO24">
        <v>244</v>
      </c>
      <c r="AP24">
        <v>303</v>
      </c>
      <c r="AQ24">
        <v>335</v>
      </c>
      <c r="AR24">
        <v>268</v>
      </c>
      <c r="AS24">
        <v>317</v>
      </c>
      <c r="AT24">
        <v>584</v>
      </c>
      <c r="AU24">
        <v>503</v>
      </c>
      <c r="AV24">
        <v>580</v>
      </c>
      <c r="AW24">
        <v>527</v>
      </c>
      <c r="AX24">
        <v>736</v>
      </c>
      <c r="AY24">
        <v>885</v>
      </c>
      <c r="AZ24">
        <v>924</v>
      </c>
      <c r="BA24">
        <v>746</v>
      </c>
      <c r="BB24">
        <v>699</v>
      </c>
      <c r="BC24">
        <v>339</v>
      </c>
      <c r="BD24">
        <v>372</v>
      </c>
      <c r="BE24">
        <v>361</v>
      </c>
      <c r="BF24">
        <v>314</v>
      </c>
      <c r="BG24">
        <v>395</v>
      </c>
      <c r="BH24">
        <v>572</v>
      </c>
      <c r="BI24">
        <v>604</v>
      </c>
      <c r="BJ24">
        <v>453</v>
      </c>
      <c r="BK24">
        <v>433</v>
      </c>
      <c r="BL24">
        <v>465</v>
      </c>
      <c r="BM24">
        <v>8097</v>
      </c>
      <c r="BN24">
        <v>578</v>
      </c>
      <c r="BO24">
        <f>SUM(Data[[#This Row],[1961]:[2021]])</f>
        <v>35317</v>
      </c>
    </row>
    <row r="25" spans="1:67" x14ac:dyDescent="0.3">
      <c r="A25" t="s">
        <v>399</v>
      </c>
      <c r="B25" t="s">
        <v>400</v>
      </c>
      <c r="C25" t="str">
        <f>VLOOKUP(B25,Refsheet!$A:$C,2,FALSE)</f>
        <v>Sub-Saharan Africa</v>
      </c>
      <c r="D25" t="s">
        <v>67</v>
      </c>
      <c r="E25" t="s">
        <v>68</v>
      </c>
      <c r="F25">
        <v>254</v>
      </c>
      <c r="G25">
        <v>225</v>
      </c>
      <c r="H25">
        <v>236</v>
      </c>
      <c r="I25">
        <v>252</v>
      </c>
      <c r="J25">
        <v>231</v>
      </c>
      <c r="K25">
        <v>318</v>
      </c>
      <c r="L25">
        <v>274</v>
      </c>
      <c r="M25">
        <v>420</v>
      </c>
      <c r="N25">
        <v>465</v>
      </c>
      <c r="O25">
        <v>351</v>
      </c>
      <c r="P25">
        <v>234</v>
      </c>
      <c r="Q25">
        <v>217</v>
      </c>
      <c r="R25">
        <v>213</v>
      </c>
      <c r="S25">
        <v>2692</v>
      </c>
      <c r="T25">
        <v>620</v>
      </c>
      <c r="U25">
        <v>348</v>
      </c>
      <c r="V25">
        <v>298</v>
      </c>
      <c r="W25">
        <v>307</v>
      </c>
      <c r="X25">
        <v>348</v>
      </c>
      <c r="Y25">
        <v>311</v>
      </c>
      <c r="Z25">
        <v>269</v>
      </c>
      <c r="AA25">
        <v>322</v>
      </c>
      <c r="AB25">
        <v>301</v>
      </c>
      <c r="AC25">
        <v>347</v>
      </c>
      <c r="AD25">
        <v>304</v>
      </c>
      <c r="AE25">
        <v>252</v>
      </c>
      <c r="AF25">
        <v>289</v>
      </c>
      <c r="AG25">
        <v>249</v>
      </c>
      <c r="AH25">
        <v>342</v>
      </c>
      <c r="AI25">
        <v>232</v>
      </c>
      <c r="AJ25">
        <v>223</v>
      </c>
      <c r="AK25">
        <v>183</v>
      </c>
      <c r="AL25">
        <v>206</v>
      </c>
      <c r="AM25">
        <v>190</v>
      </c>
      <c r="AN25">
        <v>205</v>
      </c>
      <c r="AO25">
        <v>234</v>
      </c>
      <c r="AP25">
        <v>234</v>
      </c>
      <c r="AQ25">
        <v>230</v>
      </c>
      <c r="AR25">
        <v>285</v>
      </c>
      <c r="AS25">
        <v>224</v>
      </c>
      <c r="AT25">
        <v>197</v>
      </c>
      <c r="AU25">
        <v>186</v>
      </c>
      <c r="AV25">
        <v>307</v>
      </c>
      <c r="AW25">
        <v>1031</v>
      </c>
      <c r="AX25">
        <v>736</v>
      </c>
      <c r="AY25">
        <v>885</v>
      </c>
      <c r="AZ25">
        <v>924</v>
      </c>
      <c r="BA25">
        <v>746</v>
      </c>
      <c r="BB25">
        <v>699</v>
      </c>
      <c r="BC25">
        <v>339</v>
      </c>
      <c r="BD25">
        <v>372</v>
      </c>
      <c r="BE25">
        <v>361</v>
      </c>
      <c r="BF25">
        <v>314</v>
      </c>
      <c r="BG25">
        <v>395</v>
      </c>
      <c r="BH25">
        <v>572</v>
      </c>
      <c r="BI25">
        <v>604</v>
      </c>
      <c r="BJ25">
        <v>453</v>
      </c>
      <c r="BK25">
        <v>433</v>
      </c>
      <c r="BL25">
        <v>465</v>
      </c>
      <c r="BM25">
        <v>8097</v>
      </c>
      <c r="BN25">
        <v>578</v>
      </c>
      <c r="BO25">
        <f>SUM(Data[[#This Row],[1961]:[2021]])</f>
        <v>32429</v>
      </c>
    </row>
    <row r="26" spans="1:67" x14ac:dyDescent="0.3">
      <c r="A26" t="s">
        <v>289</v>
      </c>
      <c r="B26" t="s">
        <v>290</v>
      </c>
      <c r="C26" t="str">
        <f>VLOOKUP(B26,Refsheet!$A:$C,2,FALSE)</f>
        <v>Middle East &amp; North Africa</v>
      </c>
      <c r="D26" t="s">
        <v>67</v>
      </c>
      <c r="E26" t="s">
        <v>68</v>
      </c>
      <c r="F26">
        <v>254</v>
      </c>
      <c r="G26">
        <v>225</v>
      </c>
      <c r="H26">
        <v>271</v>
      </c>
      <c r="I26">
        <v>241</v>
      </c>
      <c r="J26">
        <v>235</v>
      </c>
      <c r="K26">
        <v>196</v>
      </c>
      <c r="L26">
        <v>279</v>
      </c>
      <c r="M26">
        <v>339</v>
      </c>
      <c r="N26">
        <v>334</v>
      </c>
      <c r="O26">
        <v>308</v>
      </c>
      <c r="P26">
        <v>145</v>
      </c>
      <c r="Q26">
        <v>98</v>
      </c>
      <c r="R26">
        <v>150</v>
      </c>
      <c r="S26">
        <v>156</v>
      </c>
      <c r="T26">
        <v>161</v>
      </c>
      <c r="U26">
        <v>140</v>
      </c>
      <c r="V26">
        <v>190</v>
      </c>
      <c r="W26">
        <v>223</v>
      </c>
      <c r="X26">
        <v>340</v>
      </c>
      <c r="Y26">
        <v>605</v>
      </c>
      <c r="Z26">
        <v>2855</v>
      </c>
      <c r="AA26">
        <v>3074</v>
      </c>
      <c r="AB26">
        <v>3736</v>
      </c>
      <c r="AC26">
        <v>6665</v>
      </c>
      <c r="AD26">
        <v>4039</v>
      </c>
      <c r="AE26">
        <v>1256</v>
      </c>
      <c r="AF26">
        <v>893</v>
      </c>
      <c r="AG26">
        <v>873</v>
      </c>
      <c r="AH26">
        <v>357</v>
      </c>
      <c r="AI26">
        <v>255</v>
      </c>
      <c r="AJ26">
        <v>188</v>
      </c>
      <c r="AK26">
        <v>179</v>
      </c>
      <c r="AL26">
        <v>157</v>
      </c>
      <c r="AM26">
        <v>175</v>
      </c>
      <c r="AN26">
        <v>175</v>
      </c>
      <c r="AO26">
        <v>131</v>
      </c>
      <c r="AP26">
        <v>148</v>
      </c>
      <c r="AQ26">
        <v>130</v>
      </c>
      <c r="AR26">
        <v>164</v>
      </c>
      <c r="AS26">
        <v>161</v>
      </c>
      <c r="AT26">
        <v>150</v>
      </c>
      <c r="AU26">
        <v>115</v>
      </c>
      <c r="AV26">
        <v>122</v>
      </c>
      <c r="AW26">
        <v>135</v>
      </c>
      <c r="AX26">
        <v>128</v>
      </c>
      <c r="AY26">
        <v>141</v>
      </c>
      <c r="AZ26">
        <v>172</v>
      </c>
      <c r="BA26">
        <v>123</v>
      </c>
      <c r="BB26">
        <v>114</v>
      </c>
      <c r="BC26">
        <v>102</v>
      </c>
      <c r="BD26">
        <v>52</v>
      </c>
      <c r="BE26">
        <v>43</v>
      </c>
      <c r="BF26">
        <v>51</v>
      </c>
      <c r="BG26">
        <v>76</v>
      </c>
      <c r="BH26">
        <v>43</v>
      </c>
      <c r="BI26">
        <v>46</v>
      </c>
      <c r="BJ26">
        <v>43</v>
      </c>
      <c r="BK26">
        <v>50</v>
      </c>
      <c r="BL26">
        <v>55</v>
      </c>
      <c r="BM26">
        <v>59</v>
      </c>
      <c r="BN26">
        <v>59</v>
      </c>
      <c r="BO26">
        <f>SUM(Data[[#This Row],[1961]:[2021]])</f>
        <v>32380</v>
      </c>
    </row>
    <row r="27" spans="1:67" x14ac:dyDescent="0.3">
      <c r="A27" t="s">
        <v>151</v>
      </c>
      <c r="B27" t="s">
        <v>152</v>
      </c>
      <c r="C27" t="str">
        <f>VLOOKUP(B27,Refsheet!$A:$C,2,FALSE)</f>
        <v>Sub-Saharan Africa</v>
      </c>
      <c r="D27" t="s">
        <v>67</v>
      </c>
      <c r="E27" t="s">
        <v>68</v>
      </c>
      <c r="F27">
        <v>254</v>
      </c>
      <c r="G27">
        <v>225</v>
      </c>
      <c r="H27">
        <v>236</v>
      </c>
      <c r="I27">
        <v>252</v>
      </c>
      <c r="J27">
        <v>231</v>
      </c>
      <c r="K27">
        <v>318</v>
      </c>
      <c r="L27">
        <v>274</v>
      </c>
      <c r="M27">
        <v>420</v>
      </c>
      <c r="N27">
        <v>465</v>
      </c>
      <c r="O27">
        <v>351</v>
      </c>
      <c r="P27">
        <v>234</v>
      </c>
      <c r="Q27">
        <v>217</v>
      </c>
      <c r="R27">
        <v>213</v>
      </c>
      <c r="S27">
        <v>248</v>
      </c>
      <c r="T27">
        <v>268</v>
      </c>
      <c r="U27">
        <v>544</v>
      </c>
      <c r="V27">
        <v>1417</v>
      </c>
      <c r="W27">
        <v>265</v>
      </c>
      <c r="X27">
        <v>262</v>
      </c>
      <c r="Y27">
        <v>235</v>
      </c>
      <c r="Z27">
        <v>412</v>
      </c>
      <c r="AA27">
        <v>265</v>
      </c>
      <c r="AB27">
        <v>301</v>
      </c>
      <c r="AC27">
        <v>301</v>
      </c>
      <c r="AD27">
        <v>255</v>
      </c>
      <c r="AE27">
        <v>186</v>
      </c>
      <c r="AF27">
        <v>194</v>
      </c>
      <c r="AG27">
        <v>211</v>
      </c>
      <c r="AH27">
        <v>195</v>
      </c>
      <c r="AI27">
        <v>336</v>
      </c>
      <c r="AJ27">
        <v>307</v>
      </c>
      <c r="AK27">
        <v>236</v>
      </c>
      <c r="AL27">
        <v>224</v>
      </c>
      <c r="AM27">
        <v>231</v>
      </c>
      <c r="AN27">
        <v>236</v>
      </c>
      <c r="AO27">
        <v>244</v>
      </c>
      <c r="AP27">
        <v>303</v>
      </c>
      <c r="AQ27">
        <v>335</v>
      </c>
      <c r="AR27">
        <v>268</v>
      </c>
      <c r="AS27">
        <v>317</v>
      </c>
      <c r="AT27">
        <v>584</v>
      </c>
      <c r="AU27">
        <v>503</v>
      </c>
      <c r="AV27">
        <v>580</v>
      </c>
      <c r="AW27">
        <v>527</v>
      </c>
      <c r="AX27">
        <v>736</v>
      </c>
      <c r="AY27">
        <v>885</v>
      </c>
      <c r="AZ27">
        <v>924</v>
      </c>
      <c r="BA27">
        <v>746</v>
      </c>
      <c r="BB27">
        <v>699</v>
      </c>
      <c r="BC27">
        <v>339</v>
      </c>
      <c r="BD27">
        <v>372</v>
      </c>
      <c r="BE27">
        <v>361</v>
      </c>
      <c r="BF27">
        <v>314</v>
      </c>
      <c r="BG27">
        <v>395</v>
      </c>
      <c r="BH27">
        <v>572</v>
      </c>
      <c r="BI27">
        <v>604</v>
      </c>
      <c r="BJ27">
        <v>453</v>
      </c>
      <c r="BK27">
        <v>433</v>
      </c>
      <c r="BL27">
        <v>465</v>
      </c>
      <c r="BM27">
        <v>8097</v>
      </c>
      <c r="BN27">
        <v>578</v>
      </c>
      <c r="BO27">
        <f>SUM(Data[[#This Row],[1961]:[2021]])</f>
        <v>31453</v>
      </c>
    </row>
    <row r="28" spans="1:67" x14ac:dyDescent="0.3">
      <c r="A28" t="s">
        <v>513</v>
      </c>
      <c r="B28" t="s">
        <v>514</v>
      </c>
      <c r="C28" t="str">
        <f>VLOOKUP(B28,Refsheet!$A:$C,2,FALSE)</f>
        <v>Sub-Saharan Africa</v>
      </c>
      <c r="D28" t="s">
        <v>67</v>
      </c>
      <c r="E28" t="s">
        <v>68</v>
      </c>
      <c r="F28">
        <v>254</v>
      </c>
      <c r="G28">
        <v>225</v>
      </c>
      <c r="H28">
        <v>236</v>
      </c>
      <c r="I28">
        <v>252</v>
      </c>
      <c r="J28">
        <v>231</v>
      </c>
      <c r="K28">
        <v>318</v>
      </c>
      <c r="L28">
        <v>274</v>
      </c>
      <c r="M28">
        <v>420</v>
      </c>
      <c r="N28">
        <v>465</v>
      </c>
      <c r="O28">
        <v>351</v>
      </c>
      <c r="P28">
        <v>234</v>
      </c>
      <c r="Q28">
        <v>217</v>
      </c>
      <c r="R28">
        <v>213</v>
      </c>
      <c r="S28">
        <v>248</v>
      </c>
      <c r="T28">
        <v>268</v>
      </c>
      <c r="U28">
        <v>245</v>
      </c>
      <c r="V28">
        <v>235</v>
      </c>
      <c r="W28">
        <v>265</v>
      </c>
      <c r="X28">
        <v>695</v>
      </c>
      <c r="Y28">
        <v>968</v>
      </c>
      <c r="Z28">
        <v>527</v>
      </c>
      <c r="AA28">
        <v>313</v>
      </c>
      <c r="AB28">
        <v>346</v>
      </c>
      <c r="AC28">
        <v>301</v>
      </c>
      <c r="AD28">
        <v>255</v>
      </c>
      <c r="AE28">
        <v>186</v>
      </c>
      <c r="AF28">
        <v>194</v>
      </c>
      <c r="AG28">
        <v>211</v>
      </c>
      <c r="AH28">
        <v>195</v>
      </c>
      <c r="AI28">
        <v>336</v>
      </c>
      <c r="AJ28">
        <v>307</v>
      </c>
      <c r="AK28">
        <v>236</v>
      </c>
      <c r="AL28">
        <v>224</v>
      </c>
      <c r="AM28">
        <v>231</v>
      </c>
      <c r="AN28">
        <v>236</v>
      </c>
      <c r="AO28">
        <v>244</v>
      </c>
      <c r="AP28">
        <v>303</v>
      </c>
      <c r="AQ28">
        <v>335</v>
      </c>
      <c r="AR28">
        <v>268</v>
      </c>
      <c r="AS28">
        <v>317</v>
      </c>
      <c r="AT28">
        <v>584</v>
      </c>
      <c r="AU28">
        <v>503</v>
      </c>
      <c r="AV28">
        <v>580</v>
      </c>
      <c r="AW28">
        <v>527</v>
      </c>
      <c r="AX28">
        <v>736</v>
      </c>
      <c r="AY28">
        <v>885</v>
      </c>
      <c r="AZ28">
        <v>924</v>
      </c>
      <c r="BA28">
        <v>746</v>
      </c>
      <c r="BB28">
        <v>699</v>
      </c>
      <c r="BC28">
        <v>339</v>
      </c>
      <c r="BD28">
        <v>372</v>
      </c>
      <c r="BE28">
        <v>361</v>
      </c>
      <c r="BF28">
        <v>314</v>
      </c>
      <c r="BG28">
        <v>395</v>
      </c>
      <c r="BH28">
        <v>572</v>
      </c>
      <c r="BI28">
        <v>604</v>
      </c>
      <c r="BJ28">
        <v>453</v>
      </c>
      <c r="BK28">
        <v>433</v>
      </c>
      <c r="BL28">
        <v>465</v>
      </c>
      <c r="BM28">
        <v>8097</v>
      </c>
      <c r="BN28">
        <v>578</v>
      </c>
      <c r="BO28">
        <f>SUM(Data[[#This Row],[1961]:[2021]])</f>
        <v>31346</v>
      </c>
    </row>
    <row r="29" spans="1:67" x14ac:dyDescent="0.3">
      <c r="A29" t="s">
        <v>439</v>
      </c>
      <c r="B29" t="s">
        <v>440</v>
      </c>
      <c r="C29" t="str">
        <f>VLOOKUP(B29,Refsheet!$A:$C,2,FALSE)</f>
        <v>East Asia &amp; Pacific</v>
      </c>
      <c r="D29" t="s">
        <v>67</v>
      </c>
      <c r="E29" t="s">
        <v>68</v>
      </c>
      <c r="F29">
        <v>561</v>
      </c>
      <c r="G29">
        <v>696</v>
      </c>
      <c r="H29">
        <v>716</v>
      </c>
      <c r="I29">
        <v>535</v>
      </c>
      <c r="J29">
        <v>593</v>
      </c>
      <c r="K29">
        <v>288</v>
      </c>
      <c r="L29">
        <v>181</v>
      </c>
      <c r="M29">
        <v>182</v>
      </c>
      <c r="N29">
        <v>220</v>
      </c>
      <c r="O29">
        <v>227</v>
      </c>
      <c r="P29">
        <v>209</v>
      </c>
      <c r="Q29">
        <v>199</v>
      </c>
      <c r="R29">
        <v>274</v>
      </c>
      <c r="S29">
        <v>299</v>
      </c>
      <c r="T29">
        <v>244</v>
      </c>
      <c r="U29">
        <v>339</v>
      </c>
      <c r="V29">
        <v>389</v>
      </c>
      <c r="W29">
        <v>381</v>
      </c>
      <c r="X29">
        <v>461</v>
      </c>
      <c r="Y29">
        <v>471</v>
      </c>
      <c r="Z29">
        <v>404</v>
      </c>
      <c r="AA29">
        <v>951</v>
      </c>
      <c r="AB29">
        <v>761</v>
      </c>
      <c r="AC29">
        <v>887</v>
      </c>
      <c r="AD29">
        <v>143</v>
      </c>
      <c r="AE29">
        <v>104</v>
      </c>
      <c r="AF29">
        <v>153</v>
      </c>
      <c r="AG29">
        <v>155</v>
      </c>
      <c r="AH29">
        <v>168</v>
      </c>
      <c r="AI29">
        <v>171</v>
      </c>
      <c r="AJ29">
        <v>131</v>
      </c>
      <c r="AK29">
        <v>156</v>
      </c>
      <c r="AL29">
        <v>166</v>
      </c>
      <c r="AM29">
        <v>161</v>
      </c>
      <c r="AN29">
        <v>125</v>
      </c>
      <c r="AO29">
        <v>140</v>
      </c>
      <c r="AP29">
        <v>189</v>
      </c>
      <c r="AQ29">
        <v>167</v>
      </c>
      <c r="AR29">
        <v>199</v>
      </c>
      <c r="AS29">
        <v>231</v>
      </c>
      <c r="AT29">
        <v>218</v>
      </c>
      <c r="AU29">
        <v>172</v>
      </c>
      <c r="AV29">
        <v>258</v>
      </c>
      <c r="AW29">
        <v>324</v>
      </c>
      <c r="AX29">
        <v>289</v>
      </c>
      <c r="AY29">
        <v>292</v>
      </c>
      <c r="AZ29">
        <v>333</v>
      </c>
      <c r="BA29">
        <v>756</v>
      </c>
      <c r="BB29">
        <v>1198</v>
      </c>
      <c r="BC29">
        <v>7392</v>
      </c>
      <c r="BD29">
        <v>378</v>
      </c>
      <c r="BE29">
        <v>229</v>
      </c>
      <c r="BF29">
        <v>648</v>
      </c>
      <c r="BG29">
        <v>647</v>
      </c>
      <c r="BH29">
        <v>894</v>
      </c>
      <c r="BI29">
        <v>715</v>
      </c>
      <c r="BJ29">
        <v>653</v>
      </c>
      <c r="BK29">
        <v>367</v>
      </c>
      <c r="BL29">
        <v>1404</v>
      </c>
      <c r="BM29">
        <v>635</v>
      </c>
      <c r="BN29">
        <v>330</v>
      </c>
      <c r="BO29">
        <f>SUM(Data[[#This Row],[1961]:[2021]])</f>
        <v>31159</v>
      </c>
    </row>
    <row r="30" spans="1:67" x14ac:dyDescent="0.3">
      <c r="A30" t="s">
        <v>531</v>
      </c>
      <c r="B30" t="s">
        <v>532</v>
      </c>
      <c r="C30" t="str">
        <f>VLOOKUP(B30,Refsheet!$A:$C,2,FALSE)</f>
        <v>Europe &amp; Central Asia</v>
      </c>
      <c r="D30" t="s">
        <v>67</v>
      </c>
      <c r="E30" t="s">
        <v>68</v>
      </c>
      <c r="F30">
        <v>254</v>
      </c>
      <c r="G30">
        <v>225</v>
      </c>
      <c r="H30">
        <v>236</v>
      </c>
      <c r="I30">
        <v>252</v>
      </c>
      <c r="J30">
        <v>231</v>
      </c>
      <c r="K30">
        <v>318</v>
      </c>
      <c r="L30">
        <v>274</v>
      </c>
      <c r="M30">
        <v>420</v>
      </c>
      <c r="N30">
        <v>465</v>
      </c>
      <c r="O30">
        <v>351</v>
      </c>
      <c r="P30">
        <v>234</v>
      </c>
      <c r="Q30">
        <v>217</v>
      </c>
      <c r="R30">
        <v>213</v>
      </c>
      <c r="S30">
        <v>248</v>
      </c>
      <c r="T30">
        <v>268</v>
      </c>
      <c r="U30">
        <v>245</v>
      </c>
      <c r="V30">
        <v>235</v>
      </c>
      <c r="W30">
        <v>265</v>
      </c>
      <c r="X30">
        <v>262</v>
      </c>
      <c r="Y30">
        <v>235</v>
      </c>
      <c r="Z30">
        <v>247</v>
      </c>
      <c r="AA30">
        <v>265</v>
      </c>
      <c r="AB30">
        <v>301</v>
      </c>
      <c r="AC30">
        <v>301</v>
      </c>
      <c r="AD30">
        <v>255</v>
      </c>
      <c r="AE30">
        <v>186</v>
      </c>
      <c r="AF30">
        <v>194</v>
      </c>
      <c r="AG30">
        <v>211</v>
      </c>
      <c r="AH30">
        <v>195</v>
      </c>
      <c r="AI30">
        <v>336</v>
      </c>
      <c r="AJ30">
        <v>307</v>
      </c>
      <c r="AK30">
        <v>640</v>
      </c>
      <c r="AL30">
        <v>380</v>
      </c>
      <c r="AM30">
        <v>700</v>
      </c>
      <c r="AN30">
        <v>500</v>
      </c>
      <c r="AO30">
        <v>1515</v>
      </c>
      <c r="AP30">
        <v>1279</v>
      </c>
      <c r="AQ30">
        <v>922</v>
      </c>
      <c r="AR30">
        <v>265</v>
      </c>
      <c r="AS30">
        <v>223</v>
      </c>
      <c r="AT30">
        <v>303</v>
      </c>
      <c r="AU30">
        <v>503</v>
      </c>
      <c r="AV30">
        <v>580</v>
      </c>
      <c r="AW30">
        <v>244</v>
      </c>
      <c r="AX30">
        <v>155</v>
      </c>
      <c r="AY30">
        <v>175</v>
      </c>
      <c r="AZ30">
        <v>108</v>
      </c>
      <c r="BA30">
        <v>78</v>
      </c>
      <c r="BB30">
        <v>699</v>
      </c>
      <c r="BC30">
        <v>339</v>
      </c>
      <c r="BD30">
        <v>372</v>
      </c>
      <c r="BE30">
        <v>361</v>
      </c>
      <c r="BF30">
        <v>314</v>
      </c>
      <c r="BG30">
        <v>395</v>
      </c>
      <c r="BH30">
        <v>572</v>
      </c>
      <c r="BI30">
        <v>604</v>
      </c>
      <c r="BJ30">
        <v>453</v>
      </c>
      <c r="BK30">
        <v>433</v>
      </c>
      <c r="BL30">
        <v>465</v>
      </c>
      <c r="BM30">
        <v>8097</v>
      </c>
      <c r="BN30">
        <v>578</v>
      </c>
      <c r="BO30">
        <f>SUM(Data[[#This Row],[1961]:[2021]])</f>
        <v>30498</v>
      </c>
    </row>
    <row r="31" spans="1:67" x14ac:dyDescent="0.3">
      <c r="A31" t="s">
        <v>97</v>
      </c>
      <c r="B31" t="s">
        <v>98</v>
      </c>
      <c r="C31" t="str">
        <f>VLOOKUP(B31,Refsheet!$A:$C,2,FALSE)</f>
        <v>Europe &amp; Central Asia</v>
      </c>
      <c r="D31" t="s">
        <v>67</v>
      </c>
      <c r="E31" t="s">
        <v>68</v>
      </c>
      <c r="F31">
        <v>254</v>
      </c>
      <c r="G31">
        <v>225</v>
      </c>
      <c r="H31">
        <v>236</v>
      </c>
      <c r="I31">
        <v>252</v>
      </c>
      <c r="J31">
        <v>231</v>
      </c>
      <c r="K31">
        <v>318</v>
      </c>
      <c r="L31">
        <v>274</v>
      </c>
      <c r="M31">
        <v>420</v>
      </c>
      <c r="N31">
        <v>465</v>
      </c>
      <c r="O31">
        <v>351</v>
      </c>
      <c r="P31">
        <v>234</v>
      </c>
      <c r="Q31">
        <v>217</v>
      </c>
      <c r="R31">
        <v>213</v>
      </c>
      <c r="S31">
        <v>248</v>
      </c>
      <c r="T31">
        <v>268</v>
      </c>
      <c r="U31">
        <v>245</v>
      </c>
      <c r="V31">
        <v>235</v>
      </c>
      <c r="W31">
        <v>265</v>
      </c>
      <c r="X31">
        <v>262</v>
      </c>
      <c r="Y31">
        <v>235</v>
      </c>
      <c r="Z31">
        <v>247</v>
      </c>
      <c r="AA31">
        <v>265</v>
      </c>
      <c r="AB31">
        <v>301</v>
      </c>
      <c r="AC31">
        <v>301</v>
      </c>
      <c r="AD31">
        <v>255</v>
      </c>
      <c r="AE31">
        <v>186</v>
      </c>
      <c r="AF31">
        <v>194</v>
      </c>
      <c r="AG31">
        <v>211</v>
      </c>
      <c r="AH31">
        <v>195</v>
      </c>
      <c r="AI31">
        <v>336</v>
      </c>
      <c r="AJ31">
        <v>307</v>
      </c>
      <c r="AK31">
        <v>61</v>
      </c>
      <c r="AL31">
        <v>108</v>
      </c>
      <c r="AM31">
        <v>130</v>
      </c>
      <c r="AN31">
        <v>488</v>
      </c>
      <c r="AO31">
        <v>554</v>
      </c>
      <c r="AP31">
        <v>474</v>
      </c>
      <c r="AQ31">
        <v>335</v>
      </c>
      <c r="AR31">
        <v>268</v>
      </c>
      <c r="AS31">
        <v>317</v>
      </c>
      <c r="AT31">
        <v>584</v>
      </c>
      <c r="AU31">
        <v>503</v>
      </c>
      <c r="AV31">
        <v>580</v>
      </c>
      <c r="AW31">
        <v>527</v>
      </c>
      <c r="AX31">
        <v>736</v>
      </c>
      <c r="AY31">
        <v>885</v>
      </c>
      <c r="AZ31">
        <v>924</v>
      </c>
      <c r="BA31">
        <v>746</v>
      </c>
      <c r="BB31">
        <v>699</v>
      </c>
      <c r="BC31">
        <v>339</v>
      </c>
      <c r="BD31">
        <v>372</v>
      </c>
      <c r="BE31">
        <v>361</v>
      </c>
      <c r="BF31">
        <v>314</v>
      </c>
      <c r="BG31">
        <v>395</v>
      </c>
      <c r="BH31">
        <v>572</v>
      </c>
      <c r="BI31">
        <v>604</v>
      </c>
      <c r="BJ31">
        <v>453</v>
      </c>
      <c r="BK31">
        <v>433</v>
      </c>
      <c r="BL31">
        <v>465</v>
      </c>
      <c r="BM31">
        <v>8097</v>
      </c>
      <c r="BN31">
        <v>578</v>
      </c>
      <c r="BO31">
        <f>SUM(Data[[#This Row],[1961]:[2021]])</f>
        <v>30148</v>
      </c>
    </row>
    <row r="32" spans="1:67" x14ac:dyDescent="0.3">
      <c r="A32" t="s">
        <v>379</v>
      </c>
      <c r="B32" t="s">
        <v>380</v>
      </c>
      <c r="C32" t="str">
        <f>VLOOKUP(B32,Refsheet!$A:$C,2,FALSE)</f>
        <v>Europe &amp; Central Asia</v>
      </c>
      <c r="D32" t="s">
        <v>67</v>
      </c>
      <c r="E32" t="s">
        <v>68</v>
      </c>
      <c r="F32">
        <v>254</v>
      </c>
      <c r="G32">
        <v>225</v>
      </c>
      <c r="H32">
        <v>236</v>
      </c>
      <c r="I32">
        <v>252</v>
      </c>
      <c r="J32">
        <v>231</v>
      </c>
      <c r="K32">
        <v>318</v>
      </c>
      <c r="L32">
        <v>274</v>
      </c>
      <c r="M32">
        <v>420</v>
      </c>
      <c r="N32">
        <v>465</v>
      </c>
      <c r="O32">
        <v>351</v>
      </c>
      <c r="P32">
        <v>234</v>
      </c>
      <c r="Q32">
        <v>217</v>
      </c>
      <c r="R32">
        <v>213</v>
      </c>
      <c r="S32">
        <v>248</v>
      </c>
      <c r="T32">
        <v>268</v>
      </c>
      <c r="U32">
        <v>245</v>
      </c>
      <c r="V32">
        <v>235</v>
      </c>
      <c r="W32">
        <v>265</v>
      </c>
      <c r="X32">
        <v>262</v>
      </c>
      <c r="Y32">
        <v>235</v>
      </c>
      <c r="Z32">
        <v>247</v>
      </c>
      <c r="AA32">
        <v>265</v>
      </c>
      <c r="AB32">
        <v>301</v>
      </c>
      <c r="AC32">
        <v>301</v>
      </c>
      <c r="AD32">
        <v>255</v>
      </c>
      <c r="AE32">
        <v>186</v>
      </c>
      <c r="AF32">
        <v>194</v>
      </c>
      <c r="AG32">
        <v>211</v>
      </c>
      <c r="AH32">
        <v>195</v>
      </c>
      <c r="AI32">
        <v>336</v>
      </c>
      <c r="AJ32">
        <v>307</v>
      </c>
      <c r="AK32">
        <v>236</v>
      </c>
      <c r="AL32">
        <v>100</v>
      </c>
      <c r="AM32">
        <v>306</v>
      </c>
      <c r="AN32">
        <v>263</v>
      </c>
      <c r="AO32">
        <v>310</v>
      </c>
      <c r="AP32">
        <v>346</v>
      </c>
      <c r="AQ32">
        <v>291</v>
      </c>
      <c r="AR32">
        <v>300</v>
      </c>
      <c r="AS32">
        <v>399</v>
      </c>
      <c r="AT32">
        <v>584</v>
      </c>
      <c r="AU32">
        <v>503</v>
      </c>
      <c r="AV32">
        <v>580</v>
      </c>
      <c r="AW32">
        <v>527</v>
      </c>
      <c r="AX32">
        <v>736</v>
      </c>
      <c r="AY32">
        <v>885</v>
      </c>
      <c r="AZ32">
        <v>924</v>
      </c>
      <c r="BA32">
        <v>746</v>
      </c>
      <c r="BB32">
        <v>699</v>
      </c>
      <c r="BC32">
        <v>339</v>
      </c>
      <c r="BD32">
        <v>372</v>
      </c>
      <c r="BE32">
        <v>361</v>
      </c>
      <c r="BF32">
        <v>314</v>
      </c>
      <c r="BG32">
        <v>395</v>
      </c>
      <c r="BH32">
        <v>572</v>
      </c>
      <c r="BI32">
        <v>604</v>
      </c>
      <c r="BJ32">
        <v>453</v>
      </c>
      <c r="BK32">
        <v>433</v>
      </c>
      <c r="BL32">
        <v>465</v>
      </c>
      <c r="BM32">
        <v>8097</v>
      </c>
      <c r="BN32">
        <v>578</v>
      </c>
      <c r="BO32">
        <f>SUM(Data[[#This Row],[1961]:[2021]])</f>
        <v>29964</v>
      </c>
    </row>
    <row r="33" spans="1:67" x14ac:dyDescent="0.3">
      <c r="A33" t="s">
        <v>87</v>
      </c>
      <c r="B33" t="s">
        <v>88</v>
      </c>
      <c r="C33" t="str">
        <f>VLOOKUP(B33,Refsheet!$A:$C,2,FALSE)</f>
        <v>Europe &amp; Central Asia</v>
      </c>
      <c r="D33" t="s">
        <v>67</v>
      </c>
      <c r="E33" t="s">
        <v>68</v>
      </c>
      <c r="F33">
        <v>254</v>
      </c>
      <c r="G33">
        <v>225</v>
      </c>
      <c r="H33">
        <v>236</v>
      </c>
      <c r="I33">
        <v>252</v>
      </c>
      <c r="J33">
        <v>231</v>
      </c>
      <c r="K33">
        <v>318</v>
      </c>
      <c r="L33">
        <v>274</v>
      </c>
      <c r="M33">
        <v>420</v>
      </c>
      <c r="N33">
        <v>465</v>
      </c>
      <c r="O33">
        <v>351</v>
      </c>
      <c r="P33">
        <v>234</v>
      </c>
      <c r="Q33">
        <v>217</v>
      </c>
      <c r="R33">
        <v>213</v>
      </c>
      <c r="S33">
        <v>248</v>
      </c>
      <c r="T33">
        <v>268</v>
      </c>
      <c r="U33">
        <v>245</v>
      </c>
      <c r="V33">
        <v>235</v>
      </c>
      <c r="W33">
        <v>265</v>
      </c>
      <c r="X33">
        <v>262</v>
      </c>
      <c r="Y33">
        <v>235</v>
      </c>
      <c r="Z33">
        <v>247</v>
      </c>
      <c r="AA33">
        <v>265</v>
      </c>
      <c r="AB33">
        <v>301</v>
      </c>
      <c r="AC33">
        <v>301</v>
      </c>
      <c r="AD33">
        <v>255</v>
      </c>
      <c r="AE33">
        <v>186</v>
      </c>
      <c r="AF33">
        <v>194</v>
      </c>
      <c r="AG33">
        <v>211</v>
      </c>
      <c r="AH33">
        <v>195</v>
      </c>
      <c r="AI33">
        <v>336</v>
      </c>
      <c r="AJ33">
        <v>307</v>
      </c>
      <c r="AK33">
        <v>236</v>
      </c>
      <c r="AL33">
        <v>224</v>
      </c>
      <c r="AM33">
        <v>231</v>
      </c>
      <c r="AN33">
        <v>236</v>
      </c>
      <c r="AO33">
        <v>244</v>
      </c>
      <c r="AP33">
        <v>303</v>
      </c>
      <c r="AQ33">
        <v>335</v>
      </c>
      <c r="AR33">
        <v>268</v>
      </c>
      <c r="AS33">
        <v>317</v>
      </c>
      <c r="AT33">
        <v>584</v>
      </c>
      <c r="AU33">
        <v>524</v>
      </c>
      <c r="AV33">
        <v>580</v>
      </c>
      <c r="AW33">
        <v>527</v>
      </c>
      <c r="AX33">
        <v>736</v>
      </c>
      <c r="AY33">
        <v>885</v>
      </c>
      <c r="AZ33">
        <v>924</v>
      </c>
      <c r="BA33">
        <v>746</v>
      </c>
      <c r="BB33">
        <v>699</v>
      </c>
      <c r="BC33">
        <v>339</v>
      </c>
      <c r="BD33">
        <v>372</v>
      </c>
      <c r="BE33">
        <v>361</v>
      </c>
      <c r="BF33">
        <v>314</v>
      </c>
      <c r="BG33">
        <v>395</v>
      </c>
      <c r="BH33">
        <v>572</v>
      </c>
      <c r="BI33">
        <v>604</v>
      </c>
      <c r="BJ33">
        <v>453</v>
      </c>
      <c r="BK33">
        <v>433</v>
      </c>
      <c r="BL33">
        <v>465</v>
      </c>
      <c r="BM33">
        <v>8097</v>
      </c>
      <c r="BN33">
        <v>578</v>
      </c>
      <c r="BO33">
        <f>SUM(Data[[#This Row],[1961]:[2021]])</f>
        <v>29828</v>
      </c>
    </row>
    <row r="34" spans="1:67" x14ac:dyDescent="0.3">
      <c r="A34" t="s">
        <v>65</v>
      </c>
      <c r="B34" t="s">
        <v>66</v>
      </c>
      <c r="C34" t="str">
        <f>VLOOKUP(B34,Refsheet!$A:$C,2,FALSE)</f>
        <v>Latin America &amp; Caribbean</v>
      </c>
      <c r="D34" t="s">
        <v>67</v>
      </c>
      <c r="E34" t="s">
        <v>68</v>
      </c>
      <c r="F34">
        <v>254</v>
      </c>
      <c r="G34">
        <v>225</v>
      </c>
      <c r="H34">
        <v>236</v>
      </c>
      <c r="I34">
        <v>252</v>
      </c>
      <c r="J34">
        <v>231</v>
      </c>
      <c r="K34">
        <v>318</v>
      </c>
      <c r="L34">
        <v>274</v>
      </c>
      <c r="M34">
        <v>420</v>
      </c>
      <c r="N34">
        <v>465</v>
      </c>
      <c r="O34">
        <v>351</v>
      </c>
      <c r="P34">
        <v>234</v>
      </c>
      <c r="Q34">
        <v>217</v>
      </c>
      <c r="R34">
        <v>213</v>
      </c>
      <c r="S34">
        <v>248</v>
      </c>
      <c r="T34">
        <v>268</v>
      </c>
      <c r="U34">
        <v>245</v>
      </c>
      <c r="V34">
        <v>235</v>
      </c>
      <c r="W34">
        <v>265</v>
      </c>
      <c r="X34">
        <v>262</v>
      </c>
      <c r="Y34">
        <v>235</v>
      </c>
      <c r="Z34">
        <v>247</v>
      </c>
      <c r="AA34">
        <v>265</v>
      </c>
      <c r="AB34">
        <v>301</v>
      </c>
      <c r="AC34">
        <v>301</v>
      </c>
      <c r="AD34">
        <v>255</v>
      </c>
      <c r="AE34">
        <v>186</v>
      </c>
      <c r="AF34">
        <v>194</v>
      </c>
      <c r="AG34">
        <v>211</v>
      </c>
      <c r="AH34">
        <v>195</v>
      </c>
      <c r="AI34">
        <v>336</v>
      </c>
      <c r="AJ34">
        <v>307</v>
      </c>
      <c r="AK34">
        <v>236</v>
      </c>
      <c r="AL34">
        <v>224</v>
      </c>
      <c r="AM34">
        <v>231</v>
      </c>
      <c r="AN34">
        <v>236</v>
      </c>
      <c r="AO34">
        <v>244</v>
      </c>
      <c r="AP34">
        <v>303</v>
      </c>
      <c r="AQ34">
        <v>335</v>
      </c>
      <c r="AR34">
        <v>268</v>
      </c>
      <c r="AS34">
        <v>317</v>
      </c>
      <c r="AT34">
        <v>584</v>
      </c>
      <c r="AU34">
        <v>503</v>
      </c>
      <c r="AV34">
        <v>580</v>
      </c>
      <c r="AW34">
        <v>527</v>
      </c>
      <c r="AX34">
        <v>736</v>
      </c>
      <c r="AY34">
        <v>885</v>
      </c>
      <c r="AZ34">
        <v>924</v>
      </c>
      <c r="BA34">
        <v>746</v>
      </c>
      <c r="BB34">
        <v>699</v>
      </c>
      <c r="BC34">
        <v>339</v>
      </c>
      <c r="BD34">
        <v>372</v>
      </c>
      <c r="BE34">
        <v>361</v>
      </c>
      <c r="BF34">
        <v>314</v>
      </c>
      <c r="BG34">
        <v>395</v>
      </c>
      <c r="BH34">
        <v>572</v>
      </c>
      <c r="BI34">
        <v>604</v>
      </c>
      <c r="BJ34">
        <v>453</v>
      </c>
      <c r="BK34">
        <v>433</v>
      </c>
      <c r="BL34">
        <v>465</v>
      </c>
      <c r="BM34">
        <v>8097</v>
      </c>
      <c r="BN34">
        <v>578</v>
      </c>
      <c r="BO34">
        <f>SUM(Data[[#This Row],[1961]:[2021]])</f>
        <v>29807</v>
      </c>
    </row>
    <row r="35" spans="1:67" x14ac:dyDescent="0.3">
      <c r="A35" t="s">
        <v>75</v>
      </c>
      <c r="B35" t="s">
        <v>76</v>
      </c>
      <c r="C35" t="str">
        <f>VLOOKUP(B35,Refsheet!$A:$C,2,FALSE)</f>
        <v>Sub-Saharan Africa</v>
      </c>
      <c r="D35" t="s">
        <v>67</v>
      </c>
      <c r="E35" t="s">
        <v>68</v>
      </c>
      <c r="F35">
        <v>254</v>
      </c>
      <c r="G35">
        <v>225</v>
      </c>
      <c r="H35">
        <v>236</v>
      </c>
      <c r="I35">
        <v>252</v>
      </c>
      <c r="J35">
        <v>231</v>
      </c>
      <c r="K35">
        <v>318</v>
      </c>
      <c r="L35">
        <v>274</v>
      </c>
      <c r="M35">
        <v>420</v>
      </c>
      <c r="N35">
        <v>465</v>
      </c>
      <c r="O35">
        <v>351</v>
      </c>
      <c r="P35">
        <v>234</v>
      </c>
      <c r="Q35">
        <v>217</v>
      </c>
      <c r="R35">
        <v>213</v>
      </c>
      <c r="S35">
        <v>248</v>
      </c>
      <c r="T35">
        <v>268</v>
      </c>
      <c r="U35">
        <v>245</v>
      </c>
      <c r="V35">
        <v>235</v>
      </c>
      <c r="W35">
        <v>265</v>
      </c>
      <c r="X35">
        <v>262</v>
      </c>
      <c r="Y35">
        <v>235</v>
      </c>
      <c r="Z35">
        <v>247</v>
      </c>
      <c r="AA35">
        <v>265</v>
      </c>
      <c r="AB35">
        <v>301</v>
      </c>
      <c r="AC35">
        <v>301</v>
      </c>
      <c r="AD35">
        <v>255</v>
      </c>
      <c r="AE35">
        <v>186</v>
      </c>
      <c r="AF35">
        <v>194</v>
      </c>
      <c r="AG35">
        <v>211</v>
      </c>
      <c r="AH35">
        <v>195</v>
      </c>
      <c r="AI35">
        <v>336</v>
      </c>
      <c r="AJ35">
        <v>307</v>
      </c>
      <c r="AK35">
        <v>236</v>
      </c>
      <c r="AL35">
        <v>224</v>
      </c>
      <c r="AM35">
        <v>231</v>
      </c>
      <c r="AN35">
        <v>236</v>
      </c>
      <c r="AO35">
        <v>244</v>
      </c>
      <c r="AP35">
        <v>303</v>
      </c>
      <c r="AQ35">
        <v>335</v>
      </c>
      <c r="AR35">
        <v>268</v>
      </c>
      <c r="AS35">
        <v>317</v>
      </c>
      <c r="AT35">
        <v>584</v>
      </c>
      <c r="AU35">
        <v>503</v>
      </c>
      <c r="AV35">
        <v>580</v>
      </c>
      <c r="AW35">
        <v>527</v>
      </c>
      <c r="AX35">
        <v>736</v>
      </c>
      <c r="AY35">
        <v>885</v>
      </c>
      <c r="AZ35">
        <v>924</v>
      </c>
      <c r="BA35">
        <v>746</v>
      </c>
      <c r="BB35">
        <v>699</v>
      </c>
      <c r="BC35">
        <v>339</v>
      </c>
      <c r="BD35">
        <v>372</v>
      </c>
      <c r="BE35">
        <v>361</v>
      </c>
      <c r="BF35">
        <v>314</v>
      </c>
      <c r="BG35">
        <v>395</v>
      </c>
      <c r="BH35">
        <v>572</v>
      </c>
      <c r="BI35">
        <v>604</v>
      </c>
      <c r="BJ35">
        <v>453</v>
      </c>
      <c r="BK35">
        <v>433</v>
      </c>
      <c r="BL35">
        <v>465</v>
      </c>
      <c r="BM35">
        <v>8097</v>
      </c>
      <c r="BN35">
        <v>578</v>
      </c>
      <c r="BO35">
        <f>SUM(Data[[#This Row],[1961]:[2021]])</f>
        <v>29807</v>
      </c>
    </row>
    <row r="36" spans="1:67" x14ac:dyDescent="0.3">
      <c r="A36" t="s">
        <v>79</v>
      </c>
      <c r="B36" t="s">
        <v>80</v>
      </c>
      <c r="C36" t="str">
        <f>VLOOKUP(B36,Refsheet!$A:$C,2,FALSE)</f>
        <v>Europe &amp; Central Asia</v>
      </c>
      <c r="D36" t="s">
        <v>67</v>
      </c>
      <c r="E36" t="s">
        <v>68</v>
      </c>
      <c r="F36">
        <v>254</v>
      </c>
      <c r="G36">
        <v>225</v>
      </c>
      <c r="H36">
        <v>236</v>
      </c>
      <c r="I36">
        <v>252</v>
      </c>
      <c r="J36">
        <v>231</v>
      </c>
      <c r="K36">
        <v>318</v>
      </c>
      <c r="L36">
        <v>274</v>
      </c>
      <c r="M36">
        <v>420</v>
      </c>
      <c r="N36">
        <v>465</v>
      </c>
      <c r="O36">
        <v>351</v>
      </c>
      <c r="P36">
        <v>234</v>
      </c>
      <c r="Q36">
        <v>217</v>
      </c>
      <c r="R36">
        <v>213</v>
      </c>
      <c r="S36">
        <v>248</v>
      </c>
      <c r="T36">
        <v>268</v>
      </c>
      <c r="U36">
        <v>245</v>
      </c>
      <c r="V36">
        <v>235</v>
      </c>
      <c r="W36">
        <v>265</v>
      </c>
      <c r="X36">
        <v>262</v>
      </c>
      <c r="Y36">
        <v>235</v>
      </c>
      <c r="Z36">
        <v>247</v>
      </c>
      <c r="AA36">
        <v>265</v>
      </c>
      <c r="AB36">
        <v>301</v>
      </c>
      <c r="AC36">
        <v>301</v>
      </c>
      <c r="AD36">
        <v>255</v>
      </c>
      <c r="AE36">
        <v>186</v>
      </c>
      <c r="AF36">
        <v>194</v>
      </c>
      <c r="AG36">
        <v>211</v>
      </c>
      <c r="AH36">
        <v>195</v>
      </c>
      <c r="AI36">
        <v>336</v>
      </c>
      <c r="AJ36">
        <v>307</v>
      </c>
      <c r="AK36">
        <v>236</v>
      </c>
      <c r="AL36">
        <v>224</v>
      </c>
      <c r="AM36">
        <v>231</v>
      </c>
      <c r="AN36">
        <v>236</v>
      </c>
      <c r="AO36">
        <v>244</v>
      </c>
      <c r="AP36">
        <v>303</v>
      </c>
      <c r="AQ36">
        <v>335</v>
      </c>
      <c r="AR36">
        <v>268</v>
      </c>
      <c r="AS36">
        <v>317</v>
      </c>
      <c r="AT36">
        <v>584</v>
      </c>
      <c r="AU36">
        <v>503</v>
      </c>
      <c r="AV36">
        <v>580</v>
      </c>
      <c r="AW36">
        <v>527</v>
      </c>
      <c r="AX36">
        <v>736</v>
      </c>
      <c r="AY36">
        <v>885</v>
      </c>
      <c r="AZ36">
        <v>924</v>
      </c>
      <c r="BA36">
        <v>746</v>
      </c>
      <c r="BB36">
        <v>699</v>
      </c>
      <c r="BC36">
        <v>339</v>
      </c>
      <c r="BD36">
        <v>372</v>
      </c>
      <c r="BE36">
        <v>361</v>
      </c>
      <c r="BF36">
        <v>314</v>
      </c>
      <c r="BG36">
        <v>395</v>
      </c>
      <c r="BH36">
        <v>572</v>
      </c>
      <c r="BI36">
        <v>604</v>
      </c>
      <c r="BJ36">
        <v>453</v>
      </c>
      <c r="BK36">
        <v>433</v>
      </c>
      <c r="BL36">
        <v>465</v>
      </c>
      <c r="BM36">
        <v>8097</v>
      </c>
      <c r="BN36">
        <v>578</v>
      </c>
      <c r="BO36">
        <f>SUM(Data[[#This Row],[1961]:[2021]])</f>
        <v>29807</v>
      </c>
    </row>
    <row r="37" spans="1:67" x14ac:dyDescent="0.3">
      <c r="A37" t="s">
        <v>89</v>
      </c>
      <c r="B37" t="s">
        <v>90</v>
      </c>
      <c r="C37" t="str">
        <f>VLOOKUP(B37,Refsheet!$A:$C,2,FALSE)</f>
        <v>East Asia &amp; Pacific</v>
      </c>
      <c r="D37" t="s">
        <v>67</v>
      </c>
      <c r="E37" t="s">
        <v>68</v>
      </c>
      <c r="F37">
        <v>254</v>
      </c>
      <c r="G37">
        <v>225</v>
      </c>
      <c r="H37">
        <v>236</v>
      </c>
      <c r="I37">
        <v>252</v>
      </c>
      <c r="J37">
        <v>231</v>
      </c>
      <c r="K37">
        <v>318</v>
      </c>
      <c r="L37">
        <v>274</v>
      </c>
      <c r="M37">
        <v>420</v>
      </c>
      <c r="N37">
        <v>465</v>
      </c>
      <c r="O37">
        <v>351</v>
      </c>
      <c r="P37">
        <v>234</v>
      </c>
      <c r="Q37">
        <v>217</v>
      </c>
      <c r="R37">
        <v>213</v>
      </c>
      <c r="S37">
        <v>248</v>
      </c>
      <c r="T37">
        <v>268</v>
      </c>
      <c r="U37">
        <v>245</v>
      </c>
      <c r="V37">
        <v>235</v>
      </c>
      <c r="W37">
        <v>265</v>
      </c>
      <c r="X37">
        <v>262</v>
      </c>
      <c r="Y37">
        <v>235</v>
      </c>
      <c r="Z37">
        <v>247</v>
      </c>
      <c r="AA37">
        <v>265</v>
      </c>
      <c r="AB37">
        <v>301</v>
      </c>
      <c r="AC37">
        <v>301</v>
      </c>
      <c r="AD37">
        <v>255</v>
      </c>
      <c r="AE37">
        <v>186</v>
      </c>
      <c r="AF37">
        <v>194</v>
      </c>
      <c r="AG37">
        <v>211</v>
      </c>
      <c r="AH37">
        <v>195</v>
      </c>
      <c r="AI37">
        <v>336</v>
      </c>
      <c r="AJ37">
        <v>307</v>
      </c>
      <c r="AK37">
        <v>236</v>
      </c>
      <c r="AL37">
        <v>224</v>
      </c>
      <c r="AM37">
        <v>231</v>
      </c>
      <c r="AN37">
        <v>236</v>
      </c>
      <c r="AO37">
        <v>244</v>
      </c>
      <c r="AP37">
        <v>303</v>
      </c>
      <c r="AQ37">
        <v>335</v>
      </c>
      <c r="AR37">
        <v>268</v>
      </c>
      <c r="AS37">
        <v>317</v>
      </c>
      <c r="AT37">
        <v>584</v>
      </c>
      <c r="AU37">
        <v>503</v>
      </c>
      <c r="AV37">
        <v>580</v>
      </c>
      <c r="AW37">
        <v>527</v>
      </c>
      <c r="AX37">
        <v>736</v>
      </c>
      <c r="AY37">
        <v>885</v>
      </c>
      <c r="AZ37">
        <v>924</v>
      </c>
      <c r="BA37">
        <v>746</v>
      </c>
      <c r="BB37">
        <v>699</v>
      </c>
      <c r="BC37">
        <v>339</v>
      </c>
      <c r="BD37">
        <v>372</v>
      </c>
      <c r="BE37">
        <v>361</v>
      </c>
      <c r="BF37">
        <v>314</v>
      </c>
      <c r="BG37">
        <v>395</v>
      </c>
      <c r="BH37">
        <v>572</v>
      </c>
      <c r="BI37">
        <v>604</v>
      </c>
      <c r="BJ37">
        <v>453</v>
      </c>
      <c r="BK37">
        <v>433</v>
      </c>
      <c r="BL37">
        <v>465</v>
      </c>
      <c r="BM37">
        <v>8097</v>
      </c>
      <c r="BN37">
        <v>578</v>
      </c>
      <c r="BO37">
        <f>SUM(Data[[#This Row],[1961]:[2021]])</f>
        <v>29807</v>
      </c>
    </row>
    <row r="38" spans="1:67" x14ac:dyDescent="0.3">
      <c r="A38" t="s">
        <v>91</v>
      </c>
      <c r="B38" t="s">
        <v>92</v>
      </c>
      <c r="C38" t="str">
        <f>VLOOKUP(B38,Refsheet!$A:$C,2,FALSE)</f>
        <v>Latin America &amp; Caribbean</v>
      </c>
      <c r="D38" t="s">
        <v>67</v>
      </c>
      <c r="E38" t="s">
        <v>68</v>
      </c>
      <c r="F38">
        <v>254</v>
      </c>
      <c r="G38">
        <v>225</v>
      </c>
      <c r="H38">
        <v>236</v>
      </c>
      <c r="I38">
        <v>252</v>
      </c>
      <c r="J38">
        <v>231</v>
      </c>
      <c r="K38">
        <v>318</v>
      </c>
      <c r="L38">
        <v>274</v>
      </c>
      <c r="M38">
        <v>420</v>
      </c>
      <c r="N38">
        <v>465</v>
      </c>
      <c r="O38">
        <v>351</v>
      </c>
      <c r="P38">
        <v>234</v>
      </c>
      <c r="Q38">
        <v>217</v>
      </c>
      <c r="R38">
        <v>213</v>
      </c>
      <c r="S38">
        <v>248</v>
      </c>
      <c r="T38">
        <v>268</v>
      </c>
      <c r="U38">
        <v>245</v>
      </c>
      <c r="V38">
        <v>235</v>
      </c>
      <c r="W38">
        <v>265</v>
      </c>
      <c r="X38">
        <v>262</v>
      </c>
      <c r="Y38">
        <v>235</v>
      </c>
      <c r="Z38">
        <v>247</v>
      </c>
      <c r="AA38">
        <v>265</v>
      </c>
      <c r="AB38">
        <v>301</v>
      </c>
      <c r="AC38">
        <v>301</v>
      </c>
      <c r="AD38">
        <v>255</v>
      </c>
      <c r="AE38">
        <v>186</v>
      </c>
      <c r="AF38">
        <v>194</v>
      </c>
      <c r="AG38">
        <v>211</v>
      </c>
      <c r="AH38">
        <v>195</v>
      </c>
      <c r="AI38">
        <v>336</v>
      </c>
      <c r="AJ38">
        <v>307</v>
      </c>
      <c r="AK38">
        <v>236</v>
      </c>
      <c r="AL38">
        <v>224</v>
      </c>
      <c r="AM38">
        <v>231</v>
      </c>
      <c r="AN38">
        <v>236</v>
      </c>
      <c r="AO38">
        <v>244</v>
      </c>
      <c r="AP38">
        <v>303</v>
      </c>
      <c r="AQ38">
        <v>335</v>
      </c>
      <c r="AR38">
        <v>268</v>
      </c>
      <c r="AS38">
        <v>317</v>
      </c>
      <c r="AT38">
        <v>584</v>
      </c>
      <c r="AU38">
        <v>503</v>
      </c>
      <c r="AV38">
        <v>580</v>
      </c>
      <c r="AW38">
        <v>527</v>
      </c>
      <c r="AX38">
        <v>736</v>
      </c>
      <c r="AY38">
        <v>885</v>
      </c>
      <c r="AZ38">
        <v>924</v>
      </c>
      <c r="BA38">
        <v>746</v>
      </c>
      <c r="BB38">
        <v>699</v>
      </c>
      <c r="BC38">
        <v>339</v>
      </c>
      <c r="BD38">
        <v>372</v>
      </c>
      <c r="BE38">
        <v>361</v>
      </c>
      <c r="BF38">
        <v>314</v>
      </c>
      <c r="BG38">
        <v>395</v>
      </c>
      <c r="BH38">
        <v>572</v>
      </c>
      <c r="BI38">
        <v>604</v>
      </c>
      <c r="BJ38">
        <v>453</v>
      </c>
      <c r="BK38">
        <v>433</v>
      </c>
      <c r="BL38">
        <v>465</v>
      </c>
      <c r="BM38">
        <v>8097</v>
      </c>
      <c r="BN38">
        <v>578</v>
      </c>
      <c r="BO38">
        <f>SUM(Data[[#This Row],[1961]:[2021]])</f>
        <v>29807</v>
      </c>
    </row>
    <row r="39" spans="1:67" x14ac:dyDescent="0.3">
      <c r="A39" t="s">
        <v>99</v>
      </c>
      <c r="B39" t="s">
        <v>100</v>
      </c>
      <c r="C39" t="str">
        <f>VLOOKUP(B39,Refsheet!$A:$C,2,FALSE)</f>
        <v>Sub-Saharan Africa</v>
      </c>
      <c r="D39" t="s">
        <v>67</v>
      </c>
      <c r="E39" t="s">
        <v>68</v>
      </c>
      <c r="F39">
        <v>254</v>
      </c>
      <c r="G39">
        <v>225</v>
      </c>
      <c r="H39">
        <v>236</v>
      </c>
      <c r="I39">
        <v>252</v>
      </c>
      <c r="J39">
        <v>231</v>
      </c>
      <c r="K39">
        <v>318</v>
      </c>
      <c r="L39">
        <v>274</v>
      </c>
      <c r="M39">
        <v>420</v>
      </c>
      <c r="N39">
        <v>465</v>
      </c>
      <c r="O39">
        <v>351</v>
      </c>
      <c r="P39">
        <v>234</v>
      </c>
      <c r="Q39">
        <v>217</v>
      </c>
      <c r="R39">
        <v>213</v>
      </c>
      <c r="S39">
        <v>248</v>
      </c>
      <c r="T39">
        <v>268</v>
      </c>
      <c r="U39">
        <v>245</v>
      </c>
      <c r="V39">
        <v>235</v>
      </c>
      <c r="W39">
        <v>265</v>
      </c>
      <c r="X39">
        <v>262</v>
      </c>
      <c r="Y39">
        <v>235</v>
      </c>
      <c r="Z39">
        <v>247</v>
      </c>
      <c r="AA39">
        <v>265</v>
      </c>
      <c r="AB39">
        <v>301</v>
      </c>
      <c r="AC39">
        <v>301</v>
      </c>
      <c r="AD39">
        <v>255</v>
      </c>
      <c r="AE39">
        <v>186</v>
      </c>
      <c r="AF39">
        <v>194</v>
      </c>
      <c r="AG39">
        <v>211</v>
      </c>
      <c r="AH39">
        <v>195</v>
      </c>
      <c r="AI39">
        <v>336</v>
      </c>
      <c r="AJ39">
        <v>307</v>
      </c>
      <c r="AK39">
        <v>236</v>
      </c>
      <c r="AL39">
        <v>224</v>
      </c>
      <c r="AM39">
        <v>231</v>
      </c>
      <c r="AN39">
        <v>236</v>
      </c>
      <c r="AO39">
        <v>244</v>
      </c>
      <c r="AP39">
        <v>303</v>
      </c>
      <c r="AQ39">
        <v>335</v>
      </c>
      <c r="AR39">
        <v>268</v>
      </c>
      <c r="AS39">
        <v>317</v>
      </c>
      <c r="AT39">
        <v>584</v>
      </c>
      <c r="AU39">
        <v>503</v>
      </c>
      <c r="AV39">
        <v>580</v>
      </c>
      <c r="AW39">
        <v>527</v>
      </c>
      <c r="AX39">
        <v>736</v>
      </c>
      <c r="AY39">
        <v>885</v>
      </c>
      <c r="AZ39">
        <v>924</v>
      </c>
      <c r="BA39">
        <v>746</v>
      </c>
      <c r="BB39">
        <v>699</v>
      </c>
      <c r="BC39">
        <v>339</v>
      </c>
      <c r="BD39">
        <v>372</v>
      </c>
      <c r="BE39">
        <v>361</v>
      </c>
      <c r="BF39">
        <v>314</v>
      </c>
      <c r="BG39">
        <v>395</v>
      </c>
      <c r="BH39">
        <v>572</v>
      </c>
      <c r="BI39">
        <v>604</v>
      </c>
      <c r="BJ39">
        <v>453</v>
      </c>
      <c r="BK39">
        <v>433</v>
      </c>
      <c r="BL39">
        <v>465</v>
      </c>
      <c r="BM39">
        <v>8097</v>
      </c>
      <c r="BN39">
        <v>578</v>
      </c>
      <c r="BO39">
        <f>SUM(Data[[#This Row],[1961]:[2021]])</f>
        <v>29807</v>
      </c>
    </row>
    <row r="40" spans="1:67" x14ac:dyDescent="0.3">
      <c r="A40" t="s">
        <v>103</v>
      </c>
      <c r="B40" t="s">
        <v>104</v>
      </c>
      <c r="C40" t="str">
        <f>VLOOKUP(B40,Refsheet!$A:$C,2,FALSE)</f>
        <v>Sub-Saharan Africa</v>
      </c>
      <c r="D40" t="s">
        <v>67</v>
      </c>
      <c r="E40" t="s">
        <v>68</v>
      </c>
      <c r="F40">
        <v>254</v>
      </c>
      <c r="G40">
        <v>225</v>
      </c>
      <c r="H40">
        <v>236</v>
      </c>
      <c r="I40">
        <v>252</v>
      </c>
      <c r="J40">
        <v>231</v>
      </c>
      <c r="K40">
        <v>318</v>
      </c>
      <c r="L40">
        <v>274</v>
      </c>
      <c r="M40">
        <v>420</v>
      </c>
      <c r="N40">
        <v>465</v>
      </c>
      <c r="O40">
        <v>351</v>
      </c>
      <c r="P40">
        <v>234</v>
      </c>
      <c r="Q40">
        <v>217</v>
      </c>
      <c r="R40">
        <v>213</v>
      </c>
      <c r="S40">
        <v>248</v>
      </c>
      <c r="T40">
        <v>268</v>
      </c>
      <c r="U40">
        <v>245</v>
      </c>
      <c r="V40">
        <v>235</v>
      </c>
      <c r="W40">
        <v>265</v>
      </c>
      <c r="X40">
        <v>262</v>
      </c>
      <c r="Y40">
        <v>235</v>
      </c>
      <c r="Z40">
        <v>247</v>
      </c>
      <c r="AA40">
        <v>265</v>
      </c>
      <c r="AB40">
        <v>301</v>
      </c>
      <c r="AC40">
        <v>301</v>
      </c>
      <c r="AD40">
        <v>255</v>
      </c>
      <c r="AE40">
        <v>186</v>
      </c>
      <c r="AF40">
        <v>194</v>
      </c>
      <c r="AG40">
        <v>211</v>
      </c>
      <c r="AH40">
        <v>195</v>
      </c>
      <c r="AI40">
        <v>336</v>
      </c>
      <c r="AJ40">
        <v>307</v>
      </c>
      <c r="AK40">
        <v>236</v>
      </c>
      <c r="AL40">
        <v>224</v>
      </c>
      <c r="AM40">
        <v>231</v>
      </c>
      <c r="AN40">
        <v>236</v>
      </c>
      <c r="AO40">
        <v>244</v>
      </c>
      <c r="AP40">
        <v>303</v>
      </c>
      <c r="AQ40">
        <v>335</v>
      </c>
      <c r="AR40">
        <v>268</v>
      </c>
      <c r="AS40">
        <v>317</v>
      </c>
      <c r="AT40">
        <v>584</v>
      </c>
      <c r="AU40">
        <v>503</v>
      </c>
      <c r="AV40">
        <v>580</v>
      </c>
      <c r="AW40">
        <v>527</v>
      </c>
      <c r="AX40">
        <v>736</v>
      </c>
      <c r="AY40">
        <v>885</v>
      </c>
      <c r="AZ40">
        <v>924</v>
      </c>
      <c r="BA40">
        <v>746</v>
      </c>
      <c r="BB40">
        <v>699</v>
      </c>
      <c r="BC40">
        <v>339</v>
      </c>
      <c r="BD40">
        <v>372</v>
      </c>
      <c r="BE40">
        <v>361</v>
      </c>
      <c r="BF40">
        <v>314</v>
      </c>
      <c r="BG40">
        <v>395</v>
      </c>
      <c r="BH40">
        <v>572</v>
      </c>
      <c r="BI40">
        <v>604</v>
      </c>
      <c r="BJ40">
        <v>453</v>
      </c>
      <c r="BK40">
        <v>433</v>
      </c>
      <c r="BL40">
        <v>465</v>
      </c>
      <c r="BM40">
        <v>8097</v>
      </c>
      <c r="BN40">
        <v>578</v>
      </c>
      <c r="BO40">
        <f>SUM(Data[[#This Row],[1961]:[2021]])</f>
        <v>29807</v>
      </c>
    </row>
    <row r="41" spans="1:67" x14ac:dyDescent="0.3">
      <c r="A41" t="s">
        <v>113</v>
      </c>
      <c r="B41" t="s">
        <v>114</v>
      </c>
      <c r="C41" t="str">
        <f>VLOOKUP(B41,Refsheet!$A:$C,2,FALSE)</f>
        <v>Latin America &amp; Caribbean</v>
      </c>
      <c r="D41" t="s">
        <v>67</v>
      </c>
      <c r="E41" t="s">
        <v>68</v>
      </c>
      <c r="F41">
        <v>254</v>
      </c>
      <c r="G41">
        <v>225</v>
      </c>
      <c r="H41">
        <v>236</v>
      </c>
      <c r="I41">
        <v>252</v>
      </c>
      <c r="J41">
        <v>231</v>
      </c>
      <c r="K41">
        <v>318</v>
      </c>
      <c r="L41">
        <v>274</v>
      </c>
      <c r="M41">
        <v>420</v>
      </c>
      <c r="N41">
        <v>465</v>
      </c>
      <c r="O41">
        <v>351</v>
      </c>
      <c r="P41">
        <v>234</v>
      </c>
      <c r="Q41">
        <v>217</v>
      </c>
      <c r="R41">
        <v>213</v>
      </c>
      <c r="S41">
        <v>248</v>
      </c>
      <c r="T41">
        <v>268</v>
      </c>
      <c r="U41">
        <v>245</v>
      </c>
      <c r="V41">
        <v>235</v>
      </c>
      <c r="W41">
        <v>265</v>
      </c>
      <c r="X41">
        <v>262</v>
      </c>
      <c r="Y41">
        <v>235</v>
      </c>
      <c r="Z41">
        <v>247</v>
      </c>
      <c r="AA41">
        <v>265</v>
      </c>
      <c r="AB41">
        <v>301</v>
      </c>
      <c r="AC41">
        <v>301</v>
      </c>
      <c r="AD41">
        <v>255</v>
      </c>
      <c r="AE41">
        <v>186</v>
      </c>
      <c r="AF41">
        <v>194</v>
      </c>
      <c r="AG41">
        <v>211</v>
      </c>
      <c r="AH41">
        <v>195</v>
      </c>
      <c r="AI41">
        <v>336</v>
      </c>
      <c r="AJ41">
        <v>307</v>
      </c>
      <c r="AK41">
        <v>236</v>
      </c>
      <c r="AL41">
        <v>224</v>
      </c>
      <c r="AM41">
        <v>231</v>
      </c>
      <c r="AN41">
        <v>236</v>
      </c>
      <c r="AO41">
        <v>244</v>
      </c>
      <c r="AP41">
        <v>303</v>
      </c>
      <c r="AQ41">
        <v>335</v>
      </c>
      <c r="AR41">
        <v>268</v>
      </c>
      <c r="AS41">
        <v>317</v>
      </c>
      <c r="AT41">
        <v>584</v>
      </c>
      <c r="AU41">
        <v>503</v>
      </c>
      <c r="AV41">
        <v>580</v>
      </c>
      <c r="AW41">
        <v>527</v>
      </c>
      <c r="AX41">
        <v>736</v>
      </c>
      <c r="AY41">
        <v>885</v>
      </c>
      <c r="AZ41">
        <v>924</v>
      </c>
      <c r="BA41">
        <v>746</v>
      </c>
      <c r="BB41">
        <v>699</v>
      </c>
      <c r="BC41">
        <v>339</v>
      </c>
      <c r="BD41">
        <v>372</v>
      </c>
      <c r="BE41">
        <v>361</v>
      </c>
      <c r="BF41">
        <v>314</v>
      </c>
      <c r="BG41">
        <v>395</v>
      </c>
      <c r="BH41">
        <v>572</v>
      </c>
      <c r="BI41">
        <v>604</v>
      </c>
      <c r="BJ41">
        <v>453</v>
      </c>
      <c r="BK41">
        <v>433</v>
      </c>
      <c r="BL41">
        <v>465</v>
      </c>
      <c r="BM41">
        <v>8097</v>
      </c>
      <c r="BN41">
        <v>578</v>
      </c>
      <c r="BO41">
        <f>SUM(Data[[#This Row],[1961]:[2021]])</f>
        <v>29807</v>
      </c>
    </row>
    <row r="42" spans="1:67" x14ac:dyDescent="0.3">
      <c r="A42" t="s">
        <v>119</v>
      </c>
      <c r="B42" t="s">
        <v>120</v>
      </c>
      <c r="C42" t="str">
        <f>VLOOKUP(B42,Refsheet!$A:$C,2,FALSE)</f>
        <v>Latin America &amp; Caribbean</v>
      </c>
      <c r="D42" t="s">
        <v>67</v>
      </c>
      <c r="E42" t="s">
        <v>68</v>
      </c>
      <c r="F42">
        <v>254</v>
      </c>
      <c r="G42">
        <v>225</v>
      </c>
      <c r="H42">
        <v>236</v>
      </c>
      <c r="I42">
        <v>252</v>
      </c>
      <c r="J42">
        <v>231</v>
      </c>
      <c r="K42">
        <v>318</v>
      </c>
      <c r="L42">
        <v>274</v>
      </c>
      <c r="M42">
        <v>420</v>
      </c>
      <c r="N42">
        <v>465</v>
      </c>
      <c r="O42">
        <v>351</v>
      </c>
      <c r="P42">
        <v>234</v>
      </c>
      <c r="Q42">
        <v>217</v>
      </c>
      <c r="R42">
        <v>213</v>
      </c>
      <c r="S42">
        <v>248</v>
      </c>
      <c r="T42">
        <v>268</v>
      </c>
      <c r="U42">
        <v>245</v>
      </c>
      <c r="V42">
        <v>235</v>
      </c>
      <c r="W42">
        <v>265</v>
      </c>
      <c r="X42">
        <v>262</v>
      </c>
      <c r="Y42">
        <v>235</v>
      </c>
      <c r="Z42">
        <v>247</v>
      </c>
      <c r="AA42">
        <v>265</v>
      </c>
      <c r="AB42">
        <v>301</v>
      </c>
      <c r="AC42">
        <v>301</v>
      </c>
      <c r="AD42">
        <v>255</v>
      </c>
      <c r="AE42">
        <v>186</v>
      </c>
      <c r="AF42">
        <v>194</v>
      </c>
      <c r="AG42">
        <v>211</v>
      </c>
      <c r="AH42">
        <v>195</v>
      </c>
      <c r="AI42">
        <v>336</v>
      </c>
      <c r="AJ42">
        <v>307</v>
      </c>
      <c r="AK42">
        <v>236</v>
      </c>
      <c r="AL42">
        <v>224</v>
      </c>
      <c r="AM42">
        <v>231</v>
      </c>
      <c r="AN42">
        <v>236</v>
      </c>
      <c r="AO42">
        <v>244</v>
      </c>
      <c r="AP42">
        <v>303</v>
      </c>
      <c r="AQ42">
        <v>335</v>
      </c>
      <c r="AR42">
        <v>268</v>
      </c>
      <c r="AS42">
        <v>317</v>
      </c>
      <c r="AT42">
        <v>584</v>
      </c>
      <c r="AU42">
        <v>503</v>
      </c>
      <c r="AV42">
        <v>580</v>
      </c>
      <c r="AW42">
        <v>527</v>
      </c>
      <c r="AX42">
        <v>736</v>
      </c>
      <c r="AY42">
        <v>885</v>
      </c>
      <c r="AZ42">
        <v>924</v>
      </c>
      <c r="BA42">
        <v>746</v>
      </c>
      <c r="BB42">
        <v>699</v>
      </c>
      <c r="BC42">
        <v>339</v>
      </c>
      <c r="BD42">
        <v>372</v>
      </c>
      <c r="BE42">
        <v>361</v>
      </c>
      <c r="BF42">
        <v>314</v>
      </c>
      <c r="BG42">
        <v>395</v>
      </c>
      <c r="BH42">
        <v>572</v>
      </c>
      <c r="BI42">
        <v>604</v>
      </c>
      <c r="BJ42">
        <v>453</v>
      </c>
      <c r="BK42">
        <v>433</v>
      </c>
      <c r="BL42">
        <v>465</v>
      </c>
      <c r="BM42">
        <v>8097</v>
      </c>
      <c r="BN42">
        <v>578</v>
      </c>
      <c r="BO42">
        <f>SUM(Data[[#This Row],[1961]:[2021]])</f>
        <v>29807</v>
      </c>
    </row>
    <row r="43" spans="1:67" x14ac:dyDescent="0.3">
      <c r="A43" t="s">
        <v>121</v>
      </c>
      <c r="B43" t="s">
        <v>122</v>
      </c>
      <c r="C43" t="str">
        <f>VLOOKUP(B43,Refsheet!$A:$C,2,FALSE)</f>
        <v>North America</v>
      </c>
      <c r="D43" t="s">
        <v>67</v>
      </c>
      <c r="E43" t="s">
        <v>68</v>
      </c>
      <c r="F43">
        <v>254</v>
      </c>
      <c r="G43">
        <v>225</v>
      </c>
      <c r="H43">
        <v>236</v>
      </c>
      <c r="I43">
        <v>252</v>
      </c>
      <c r="J43">
        <v>231</v>
      </c>
      <c r="K43">
        <v>318</v>
      </c>
      <c r="L43">
        <v>274</v>
      </c>
      <c r="M43">
        <v>420</v>
      </c>
      <c r="N43">
        <v>465</v>
      </c>
      <c r="O43">
        <v>351</v>
      </c>
      <c r="P43">
        <v>234</v>
      </c>
      <c r="Q43">
        <v>217</v>
      </c>
      <c r="R43">
        <v>213</v>
      </c>
      <c r="S43">
        <v>248</v>
      </c>
      <c r="T43">
        <v>268</v>
      </c>
      <c r="U43">
        <v>245</v>
      </c>
      <c r="V43">
        <v>235</v>
      </c>
      <c r="W43">
        <v>265</v>
      </c>
      <c r="X43">
        <v>262</v>
      </c>
      <c r="Y43">
        <v>235</v>
      </c>
      <c r="Z43">
        <v>247</v>
      </c>
      <c r="AA43">
        <v>265</v>
      </c>
      <c r="AB43">
        <v>301</v>
      </c>
      <c r="AC43">
        <v>301</v>
      </c>
      <c r="AD43">
        <v>255</v>
      </c>
      <c r="AE43">
        <v>186</v>
      </c>
      <c r="AF43">
        <v>194</v>
      </c>
      <c r="AG43">
        <v>211</v>
      </c>
      <c r="AH43">
        <v>195</v>
      </c>
      <c r="AI43">
        <v>336</v>
      </c>
      <c r="AJ43">
        <v>307</v>
      </c>
      <c r="AK43">
        <v>236</v>
      </c>
      <c r="AL43">
        <v>224</v>
      </c>
      <c r="AM43">
        <v>231</v>
      </c>
      <c r="AN43">
        <v>236</v>
      </c>
      <c r="AO43">
        <v>244</v>
      </c>
      <c r="AP43">
        <v>303</v>
      </c>
      <c r="AQ43">
        <v>335</v>
      </c>
      <c r="AR43">
        <v>268</v>
      </c>
      <c r="AS43">
        <v>317</v>
      </c>
      <c r="AT43">
        <v>584</v>
      </c>
      <c r="AU43">
        <v>503</v>
      </c>
      <c r="AV43">
        <v>580</v>
      </c>
      <c r="AW43">
        <v>527</v>
      </c>
      <c r="AX43">
        <v>736</v>
      </c>
      <c r="AY43">
        <v>885</v>
      </c>
      <c r="AZ43">
        <v>924</v>
      </c>
      <c r="BA43">
        <v>746</v>
      </c>
      <c r="BB43">
        <v>699</v>
      </c>
      <c r="BC43">
        <v>339</v>
      </c>
      <c r="BD43">
        <v>372</v>
      </c>
      <c r="BE43">
        <v>361</v>
      </c>
      <c r="BF43">
        <v>314</v>
      </c>
      <c r="BG43">
        <v>395</v>
      </c>
      <c r="BH43">
        <v>572</v>
      </c>
      <c r="BI43">
        <v>604</v>
      </c>
      <c r="BJ43">
        <v>453</v>
      </c>
      <c r="BK43">
        <v>433</v>
      </c>
      <c r="BL43">
        <v>465</v>
      </c>
      <c r="BM43">
        <v>8097</v>
      </c>
      <c r="BN43">
        <v>578</v>
      </c>
      <c r="BO43">
        <f>SUM(Data[[#This Row],[1961]:[2021]])</f>
        <v>29807</v>
      </c>
    </row>
    <row r="44" spans="1:67" x14ac:dyDescent="0.3">
      <c r="A44" t="s">
        <v>127</v>
      </c>
      <c r="B44" t="s">
        <v>128</v>
      </c>
      <c r="C44" t="str">
        <f>VLOOKUP(B44,Refsheet!$A:$C,2,FALSE)</f>
        <v>Latin America &amp; Caribbean</v>
      </c>
      <c r="D44" t="s">
        <v>67</v>
      </c>
      <c r="E44" t="s">
        <v>68</v>
      </c>
      <c r="F44">
        <v>254</v>
      </c>
      <c r="G44">
        <v>225</v>
      </c>
      <c r="H44">
        <v>236</v>
      </c>
      <c r="I44">
        <v>252</v>
      </c>
      <c r="J44">
        <v>231</v>
      </c>
      <c r="K44">
        <v>318</v>
      </c>
      <c r="L44">
        <v>274</v>
      </c>
      <c r="M44">
        <v>420</v>
      </c>
      <c r="N44">
        <v>465</v>
      </c>
      <c r="O44">
        <v>351</v>
      </c>
      <c r="P44">
        <v>234</v>
      </c>
      <c r="Q44">
        <v>217</v>
      </c>
      <c r="R44">
        <v>213</v>
      </c>
      <c r="S44">
        <v>248</v>
      </c>
      <c r="T44">
        <v>268</v>
      </c>
      <c r="U44">
        <v>245</v>
      </c>
      <c r="V44">
        <v>235</v>
      </c>
      <c r="W44">
        <v>265</v>
      </c>
      <c r="X44">
        <v>262</v>
      </c>
      <c r="Y44">
        <v>235</v>
      </c>
      <c r="Z44">
        <v>247</v>
      </c>
      <c r="AA44">
        <v>265</v>
      </c>
      <c r="AB44">
        <v>301</v>
      </c>
      <c r="AC44">
        <v>301</v>
      </c>
      <c r="AD44">
        <v>255</v>
      </c>
      <c r="AE44">
        <v>186</v>
      </c>
      <c r="AF44">
        <v>194</v>
      </c>
      <c r="AG44">
        <v>211</v>
      </c>
      <c r="AH44">
        <v>195</v>
      </c>
      <c r="AI44">
        <v>336</v>
      </c>
      <c r="AJ44">
        <v>307</v>
      </c>
      <c r="AK44">
        <v>236</v>
      </c>
      <c r="AL44">
        <v>224</v>
      </c>
      <c r="AM44">
        <v>231</v>
      </c>
      <c r="AN44">
        <v>236</v>
      </c>
      <c r="AO44">
        <v>244</v>
      </c>
      <c r="AP44">
        <v>303</v>
      </c>
      <c r="AQ44">
        <v>335</v>
      </c>
      <c r="AR44">
        <v>268</v>
      </c>
      <c r="AS44">
        <v>317</v>
      </c>
      <c r="AT44">
        <v>584</v>
      </c>
      <c r="AU44">
        <v>503</v>
      </c>
      <c r="AV44">
        <v>580</v>
      </c>
      <c r="AW44">
        <v>527</v>
      </c>
      <c r="AX44">
        <v>736</v>
      </c>
      <c r="AY44">
        <v>885</v>
      </c>
      <c r="AZ44">
        <v>924</v>
      </c>
      <c r="BA44">
        <v>746</v>
      </c>
      <c r="BB44">
        <v>699</v>
      </c>
      <c r="BC44">
        <v>339</v>
      </c>
      <c r="BD44">
        <v>372</v>
      </c>
      <c r="BE44">
        <v>361</v>
      </c>
      <c r="BF44">
        <v>314</v>
      </c>
      <c r="BG44">
        <v>395</v>
      </c>
      <c r="BH44">
        <v>572</v>
      </c>
      <c r="BI44">
        <v>604</v>
      </c>
      <c r="BJ44">
        <v>453</v>
      </c>
      <c r="BK44">
        <v>433</v>
      </c>
      <c r="BL44">
        <v>465</v>
      </c>
      <c r="BM44">
        <v>8097</v>
      </c>
      <c r="BN44">
        <v>578</v>
      </c>
      <c r="BO44">
        <f>SUM(Data[[#This Row],[1961]:[2021]])</f>
        <v>29807</v>
      </c>
    </row>
    <row r="45" spans="1:67" x14ac:dyDescent="0.3">
      <c r="A45" t="s">
        <v>129</v>
      </c>
      <c r="B45" t="s">
        <v>130</v>
      </c>
      <c r="C45" t="str">
        <f>VLOOKUP(B45,Refsheet!$A:$C,2,FALSE)</f>
        <v>East Asia &amp; Pacific</v>
      </c>
      <c r="D45" t="s">
        <v>67</v>
      </c>
      <c r="E45" t="s">
        <v>68</v>
      </c>
      <c r="F45">
        <v>254</v>
      </c>
      <c r="G45">
        <v>225</v>
      </c>
      <c r="H45">
        <v>236</v>
      </c>
      <c r="I45">
        <v>252</v>
      </c>
      <c r="J45">
        <v>231</v>
      </c>
      <c r="K45">
        <v>318</v>
      </c>
      <c r="L45">
        <v>274</v>
      </c>
      <c r="M45">
        <v>420</v>
      </c>
      <c r="N45">
        <v>465</v>
      </c>
      <c r="O45">
        <v>351</v>
      </c>
      <c r="P45">
        <v>234</v>
      </c>
      <c r="Q45">
        <v>217</v>
      </c>
      <c r="R45">
        <v>213</v>
      </c>
      <c r="S45">
        <v>248</v>
      </c>
      <c r="T45">
        <v>268</v>
      </c>
      <c r="U45">
        <v>245</v>
      </c>
      <c r="V45">
        <v>235</v>
      </c>
      <c r="W45">
        <v>265</v>
      </c>
      <c r="X45">
        <v>262</v>
      </c>
      <c r="Y45">
        <v>235</v>
      </c>
      <c r="Z45">
        <v>247</v>
      </c>
      <c r="AA45">
        <v>265</v>
      </c>
      <c r="AB45">
        <v>301</v>
      </c>
      <c r="AC45">
        <v>301</v>
      </c>
      <c r="AD45">
        <v>255</v>
      </c>
      <c r="AE45">
        <v>186</v>
      </c>
      <c r="AF45">
        <v>194</v>
      </c>
      <c r="AG45">
        <v>211</v>
      </c>
      <c r="AH45">
        <v>195</v>
      </c>
      <c r="AI45">
        <v>336</v>
      </c>
      <c r="AJ45">
        <v>307</v>
      </c>
      <c r="AK45">
        <v>236</v>
      </c>
      <c r="AL45">
        <v>224</v>
      </c>
      <c r="AM45">
        <v>231</v>
      </c>
      <c r="AN45">
        <v>236</v>
      </c>
      <c r="AO45">
        <v>244</v>
      </c>
      <c r="AP45">
        <v>303</v>
      </c>
      <c r="AQ45">
        <v>335</v>
      </c>
      <c r="AR45">
        <v>268</v>
      </c>
      <c r="AS45">
        <v>317</v>
      </c>
      <c r="AT45">
        <v>584</v>
      </c>
      <c r="AU45">
        <v>503</v>
      </c>
      <c r="AV45">
        <v>580</v>
      </c>
      <c r="AW45">
        <v>527</v>
      </c>
      <c r="AX45">
        <v>736</v>
      </c>
      <c r="AY45">
        <v>885</v>
      </c>
      <c r="AZ45">
        <v>924</v>
      </c>
      <c r="BA45">
        <v>746</v>
      </c>
      <c r="BB45">
        <v>699</v>
      </c>
      <c r="BC45">
        <v>339</v>
      </c>
      <c r="BD45">
        <v>372</v>
      </c>
      <c r="BE45">
        <v>361</v>
      </c>
      <c r="BF45">
        <v>314</v>
      </c>
      <c r="BG45">
        <v>395</v>
      </c>
      <c r="BH45">
        <v>572</v>
      </c>
      <c r="BI45">
        <v>604</v>
      </c>
      <c r="BJ45">
        <v>453</v>
      </c>
      <c r="BK45">
        <v>433</v>
      </c>
      <c r="BL45">
        <v>465</v>
      </c>
      <c r="BM45">
        <v>8097</v>
      </c>
      <c r="BN45">
        <v>578</v>
      </c>
      <c r="BO45">
        <f>SUM(Data[[#This Row],[1961]:[2021]])</f>
        <v>29807</v>
      </c>
    </row>
    <row r="46" spans="1:67" x14ac:dyDescent="0.3">
      <c r="A46" t="s">
        <v>131</v>
      </c>
      <c r="B46" t="s">
        <v>132</v>
      </c>
      <c r="C46" t="str">
        <f>VLOOKUP(B46,Refsheet!$A:$C,2,FALSE)</f>
        <v>South Asia</v>
      </c>
      <c r="D46" t="s">
        <v>67</v>
      </c>
      <c r="E46" t="s">
        <v>68</v>
      </c>
      <c r="F46">
        <v>254</v>
      </c>
      <c r="G46">
        <v>225</v>
      </c>
      <c r="H46">
        <v>236</v>
      </c>
      <c r="I46">
        <v>252</v>
      </c>
      <c r="J46">
        <v>231</v>
      </c>
      <c r="K46">
        <v>318</v>
      </c>
      <c r="L46">
        <v>274</v>
      </c>
      <c r="M46">
        <v>420</v>
      </c>
      <c r="N46">
        <v>465</v>
      </c>
      <c r="O46">
        <v>351</v>
      </c>
      <c r="P46">
        <v>234</v>
      </c>
      <c r="Q46">
        <v>217</v>
      </c>
      <c r="R46">
        <v>213</v>
      </c>
      <c r="S46">
        <v>248</v>
      </c>
      <c r="T46">
        <v>268</v>
      </c>
      <c r="U46">
        <v>245</v>
      </c>
      <c r="V46">
        <v>235</v>
      </c>
      <c r="W46">
        <v>265</v>
      </c>
      <c r="X46">
        <v>262</v>
      </c>
      <c r="Y46">
        <v>235</v>
      </c>
      <c r="Z46">
        <v>247</v>
      </c>
      <c r="AA46">
        <v>265</v>
      </c>
      <c r="AB46">
        <v>301</v>
      </c>
      <c r="AC46">
        <v>301</v>
      </c>
      <c r="AD46">
        <v>255</v>
      </c>
      <c r="AE46">
        <v>186</v>
      </c>
      <c r="AF46">
        <v>194</v>
      </c>
      <c r="AG46">
        <v>211</v>
      </c>
      <c r="AH46">
        <v>195</v>
      </c>
      <c r="AI46">
        <v>336</v>
      </c>
      <c r="AJ46">
        <v>307</v>
      </c>
      <c r="AK46">
        <v>236</v>
      </c>
      <c r="AL46">
        <v>224</v>
      </c>
      <c r="AM46">
        <v>231</v>
      </c>
      <c r="AN46">
        <v>236</v>
      </c>
      <c r="AO46">
        <v>244</v>
      </c>
      <c r="AP46">
        <v>303</v>
      </c>
      <c r="AQ46">
        <v>335</v>
      </c>
      <c r="AR46">
        <v>268</v>
      </c>
      <c r="AS46">
        <v>317</v>
      </c>
      <c r="AT46">
        <v>584</v>
      </c>
      <c r="AU46">
        <v>503</v>
      </c>
      <c r="AV46">
        <v>580</v>
      </c>
      <c r="AW46">
        <v>527</v>
      </c>
      <c r="AX46">
        <v>736</v>
      </c>
      <c r="AY46">
        <v>885</v>
      </c>
      <c r="AZ46">
        <v>924</v>
      </c>
      <c r="BA46">
        <v>746</v>
      </c>
      <c r="BB46">
        <v>699</v>
      </c>
      <c r="BC46">
        <v>339</v>
      </c>
      <c r="BD46">
        <v>372</v>
      </c>
      <c r="BE46">
        <v>361</v>
      </c>
      <c r="BF46">
        <v>314</v>
      </c>
      <c r="BG46">
        <v>395</v>
      </c>
      <c r="BH46">
        <v>572</v>
      </c>
      <c r="BI46">
        <v>604</v>
      </c>
      <c r="BJ46">
        <v>453</v>
      </c>
      <c r="BK46">
        <v>433</v>
      </c>
      <c r="BL46">
        <v>465</v>
      </c>
      <c r="BM46">
        <v>8097</v>
      </c>
      <c r="BN46">
        <v>578</v>
      </c>
      <c r="BO46">
        <f>SUM(Data[[#This Row],[1961]:[2021]])</f>
        <v>29807</v>
      </c>
    </row>
    <row r="47" spans="1:67" x14ac:dyDescent="0.3">
      <c r="A47" t="s">
        <v>133</v>
      </c>
      <c r="B47" t="s">
        <v>134</v>
      </c>
      <c r="C47" t="str">
        <f>VLOOKUP(B47,Refsheet!$A:$C,2,FALSE)</f>
        <v>Sub-Saharan Africa</v>
      </c>
      <c r="D47" t="s">
        <v>67</v>
      </c>
      <c r="E47" t="s">
        <v>68</v>
      </c>
      <c r="F47">
        <v>254</v>
      </c>
      <c r="G47">
        <v>225</v>
      </c>
      <c r="H47">
        <v>236</v>
      </c>
      <c r="I47">
        <v>252</v>
      </c>
      <c r="J47">
        <v>231</v>
      </c>
      <c r="K47">
        <v>318</v>
      </c>
      <c r="L47">
        <v>274</v>
      </c>
      <c r="M47">
        <v>420</v>
      </c>
      <c r="N47">
        <v>465</v>
      </c>
      <c r="O47">
        <v>351</v>
      </c>
      <c r="P47">
        <v>234</v>
      </c>
      <c r="Q47">
        <v>217</v>
      </c>
      <c r="R47">
        <v>213</v>
      </c>
      <c r="S47">
        <v>248</v>
      </c>
      <c r="T47">
        <v>268</v>
      </c>
      <c r="U47">
        <v>245</v>
      </c>
      <c r="V47">
        <v>235</v>
      </c>
      <c r="W47">
        <v>265</v>
      </c>
      <c r="X47">
        <v>262</v>
      </c>
      <c r="Y47">
        <v>235</v>
      </c>
      <c r="Z47">
        <v>247</v>
      </c>
      <c r="AA47">
        <v>265</v>
      </c>
      <c r="AB47">
        <v>301</v>
      </c>
      <c r="AC47">
        <v>301</v>
      </c>
      <c r="AD47">
        <v>255</v>
      </c>
      <c r="AE47">
        <v>186</v>
      </c>
      <c r="AF47">
        <v>194</v>
      </c>
      <c r="AG47">
        <v>211</v>
      </c>
      <c r="AH47">
        <v>195</v>
      </c>
      <c r="AI47">
        <v>336</v>
      </c>
      <c r="AJ47">
        <v>307</v>
      </c>
      <c r="AK47">
        <v>236</v>
      </c>
      <c r="AL47">
        <v>224</v>
      </c>
      <c r="AM47">
        <v>231</v>
      </c>
      <c r="AN47">
        <v>236</v>
      </c>
      <c r="AO47">
        <v>244</v>
      </c>
      <c r="AP47">
        <v>303</v>
      </c>
      <c r="AQ47">
        <v>335</v>
      </c>
      <c r="AR47">
        <v>268</v>
      </c>
      <c r="AS47">
        <v>317</v>
      </c>
      <c r="AT47">
        <v>584</v>
      </c>
      <c r="AU47">
        <v>503</v>
      </c>
      <c r="AV47">
        <v>580</v>
      </c>
      <c r="AW47">
        <v>527</v>
      </c>
      <c r="AX47">
        <v>736</v>
      </c>
      <c r="AY47">
        <v>885</v>
      </c>
      <c r="AZ47">
        <v>924</v>
      </c>
      <c r="BA47">
        <v>746</v>
      </c>
      <c r="BB47">
        <v>699</v>
      </c>
      <c r="BC47">
        <v>339</v>
      </c>
      <c r="BD47">
        <v>372</v>
      </c>
      <c r="BE47">
        <v>361</v>
      </c>
      <c r="BF47">
        <v>314</v>
      </c>
      <c r="BG47">
        <v>395</v>
      </c>
      <c r="BH47">
        <v>572</v>
      </c>
      <c r="BI47">
        <v>604</v>
      </c>
      <c r="BJ47">
        <v>453</v>
      </c>
      <c r="BK47">
        <v>433</v>
      </c>
      <c r="BL47">
        <v>465</v>
      </c>
      <c r="BM47">
        <v>8097</v>
      </c>
      <c r="BN47">
        <v>578</v>
      </c>
      <c r="BO47">
        <f>SUM(Data[[#This Row],[1961]:[2021]])</f>
        <v>29807</v>
      </c>
    </row>
    <row r="48" spans="1:67" x14ac:dyDescent="0.3">
      <c r="A48" t="s">
        <v>135</v>
      </c>
      <c r="B48" t="s">
        <v>136</v>
      </c>
      <c r="C48" t="str">
        <f>VLOOKUP(B48,Refsheet!$A:$C,2,FALSE)</f>
        <v>Sub-Saharan Africa</v>
      </c>
      <c r="D48" t="s">
        <v>67</v>
      </c>
      <c r="E48" t="s">
        <v>68</v>
      </c>
      <c r="F48">
        <v>254</v>
      </c>
      <c r="G48">
        <v>225</v>
      </c>
      <c r="H48">
        <v>236</v>
      </c>
      <c r="I48">
        <v>252</v>
      </c>
      <c r="J48">
        <v>231</v>
      </c>
      <c r="K48">
        <v>318</v>
      </c>
      <c r="L48">
        <v>274</v>
      </c>
      <c r="M48">
        <v>420</v>
      </c>
      <c r="N48">
        <v>465</v>
      </c>
      <c r="O48">
        <v>351</v>
      </c>
      <c r="P48">
        <v>234</v>
      </c>
      <c r="Q48">
        <v>217</v>
      </c>
      <c r="R48">
        <v>213</v>
      </c>
      <c r="S48">
        <v>248</v>
      </c>
      <c r="T48">
        <v>268</v>
      </c>
      <c r="U48">
        <v>245</v>
      </c>
      <c r="V48">
        <v>235</v>
      </c>
      <c r="W48">
        <v>265</v>
      </c>
      <c r="X48">
        <v>262</v>
      </c>
      <c r="Y48">
        <v>235</v>
      </c>
      <c r="Z48">
        <v>247</v>
      </c>
      <c r="AA48">
        <v>265</v>
      </c>
      <c r="AB48">
        <v>301</v>
      </c>
      <c r="AC48">
        <v>301</v>
      </c>
      <c r="AD48">
        <v>255</v>
      </c>
      <c r="AE48">
        <v>186</v>
      </c>
      <c r="AF48">
        <v>194</v>
      </c>
      <c r="AG48">
        <v>211</v>
      </c>
      <c r="AH48">
        <v>195</v>
      </c>
      <c r="AI48">
        <v>336</v>
      </c>
      <c r="AJ48">
        <v>307</v>
      </c>
      <c r="AK48">
        <v>236</v>
      </c>
      <c r="AL48">
        <v>224</v>
      </c>
      <c r="AM48">
        <v>231</v>
      </c>
      <c r="AN48">
        <v>236</v>
      </c>
      <c r="AO48">
        <v>244</v>
      </c>
      <c r="AP48">
        <v>303</v>
      </c>
      <c r="AQ48">
        <v>335</v>
      </c>
      <c r="AR48">
        <v>268</v>
      </c>
      <c r="AS48">
        <v>317</v>
      </c>
      <c r="AT48">
        <v>584</v>
      </c>
      <c r="AU48">
        <v>503</v>
      </c>
      <c r="AV48">
        <v>580</v>
      </c>
      <c r="AW48">
        <v>527</v>
      </c>
      <c r="AX48">
        <v>736</v>
      </c>
      <c r="AY48">
        <v>885</v>
      </c>
      <c r="AZ48">
        <v>924</v>
      </c>
      <c r="BA48">
        <v>746</v>
      </c>
      <c r="BB48">
        <v>699</v>
      </c>
      <c r="BC48">
        <v>339</v>
      </c>
      <c r="BD48">
        <v>372</v>
      </c>
      <c r="BE48">
        <v>361</v>
      </c>
      <c r="BF48">
        <v>314</v>
      </c>
      <c r="BG48">
        <v>395</v>
      </c>
      <c r="BH48">
        <v>572</v>
      </c>
      <c r="BI48">
        <v>604</v>
      </c>
      <c r="BJ48">
        <v>453</v>
      </c>
      <c r="BK48">
        <v>433</v>
      </c>
      <c r="BL48">
        <v>465</v>
      </c>
      <c r="BM48">
        <v>8097</v>
      </c>
      <c r="BN48">
        <v>578</v>
      </c>
      <c r="BO48">
        <f>SUM(Data[[#This Row],[1961]:[2021]])</f>
        <v>29807</v>
      </c>
    </row>
    <row r="49" spans="1:67" x14ac:dyDescent="0.3">
      <c r="A49" t="s">
        <v>143</v>
      </c>
      <c r="B49" t="s">
        <v>144</v>
      </c>
      <c r="C49" t="str">
        <f>VLOOKUP(B49,Refsheet!$A:$C,2,FALSE)</f>
        <v>Europe &amp; Central Asia</v>
      </c>
      <c r="D49" t="s">
        <v>67</v>
      </c>
      <c r="E49" t="s">
        <v>68</v>
      </c>
      <c r="F49">
        <v>254</v>
      </c>
      <c r="G49">
        <v>225</v>
      </c>
      <c r="H49">
        <v>236</v>
      </c>
      <c r="I49">
        <v>252</v>
      </c>
      <c r="J49">
        <v>231</v>
      </c>
      <c r="K49">
        <v>318</v>
      </c>
      <c r="L49">
        <v>274</v>
      </c>
      <c r="M49">
        <v>420</v>
      </c>
      <c r="N49">
        <v>465</v>
      </c>
      <c r="O49">
        <v>351</v>
      </c>
      <c r="P49">
        <v>234</v>
      </c>
      <c r="Q49">
        <v>217</v>
      </c>
      <c r="R49">
        <v>213</v>
      </c>
      <c r="S49">
        <v>248</v>
      </c>
      <c r="T49">
        <v>268</v>
      </c>
      <c r="U49">
        <v>245</v>
      </c>
      <c r="V49">
        <v>235</v>
      </c>
      <c r="W49">
        <v>265</v>
      </c>
      <c r="X49">
        <v>262</v>
      </c>
      <c r="Y49">
        <v>235</v>
      </c>
      <c r="Z49">
        <v>247</v>
      </c>
      <c r="AA49">
        <v>265</v>
      </c>
      <c r="AB49">
        <v>301</v>
      </c>
      <c r="AC49">
        <v>301</v>
      </c>
      <c r="AD49">
        <v>255</v>
      </c>
      <c r="AE49">
        <v>186</v>
      </c>
      <c r="AF49">
        <v>194</v>
      </c>
      <c r="AG49">
        <v>211</v>
      </c>
      <c r="AH49">
        <v>195</v>
      </c>
      <c r="AI49">
        <v>336</v>
      </c>
      <c r="AJ49">
        <v>307</v>
      </c>
      <c r="AK49">
        <v>236</v>
      </c>
      <c r="AL49">
        <v>224</v>
      </c>
      <c r="AM49">
        <v>231</v>
      </c>
      <c r="AN49">
        <v>236</v>
      </c>
      <c r="AO49">
        <v>244</v>
      </c>
      <c r="AP49">
        <v>303</v>
      </c>
      <c r="AQ49">
        <v>335</v>
      </c>
      <c r="AR49">
        <v>268</v>
      </c>
      <c r="AS49">
        <v>317</v>
      </c>
      <c r="AT49">
        <v>584</v>
      </c>
      <c r="AU49">
        <v>503</v>
      </c>
      <c r="AV49">
        <v>580</v>
      </c>
      <c r="AW49">
        <v>527</v>
      </c>
      <c r="AX49">
        <v>736</v>
      </c>
      <c r="AY49">
        <v>885</v>
      </c>
      <c r="AZ49">
        <v>924</v>
      </c>
      <c r="BA49">
        <v>746</v>
      </c>
      <c r="BB49">
        <v>699</v>
      </c>
      <c r="BC49">
        <v>339</v>
      </c>
      <c r="BD49">
        <v>372</v>
      </c>
      <c r="BE49">
        <v>361</v>
      </c>
      <c r="BF49">
        <v>314</v>
      </c>
      <c r="BG49">
        <v>395</v>
      </c>
      <c r="BH49">
        <v>572</v>
      </c>
      <c r="BI49">
        <v>604</v>
      </c>
      <c r="BJ49">
        <v>453</v>
      </c>
      <c r="BK49">
        <v>433</v>
      </c>
      <c r="BL49">
        <v>465</v>
      </c>
      <c r="BM49">
        <v>8097</v>
      </c>
      <c r="BN49">
        <v>578</v>
      </c>
      <c r="BO49">
        <f>SUM(Data[[#This Row],[1961]:[2021]])</f>
        <v>29807</v>
      </c>
    </row>
    <row r="50" spans="1:67" x14ac:dyDescent="0.3">
      <c r="A50" t="s">
        <v>153</v>
      </c>
      <c r="B50" t="s">
        <v>154</v>
      </c>
      <c r="C50" t="str">
        <f>VLOOKUP(B50,Refsheet!$A:$C,2,FALSE)</f>
        <v>Sub-Saharan Africa</v>
      </c>
      <c r="D50" t="s">
        <v>67</v>
      </c>
      <c r="E50" t="s">
        <v>68</v>
      </c>
      <c r="F50">
        <v>254</v>
      </c>
      <c r="G50">
        <v>225</v>
      </c>
      <c r="H50">
        <v>236</v>
      </c>
      <c r="I50">
        <v>252</v>
      </c>
      <c r="J50">
        <v>231</v>
      </c>
      <c r="K50">
        <v>318</v>
      </c>
      <c r="L50">
        <v>274</v>
      </c>
      <c r="M50">
        <v>420</v>
      </c>
      <c r="N50">
        <v>465</v>
      </c>
      <c r="O50">
        <v>351</v>
      </c>
      <c r="P50">
        <v>234</v>
      </c>
      <c r="Q50">
        <v>217</v>
      </c>
      <c r="R50">
        <v>213</v>
      </c>
      <c r="S50">
        <v>248</v>
      </c>
      <c r="T50">
        <v>268</v>
      </c>
      <c r="U50">
        <v>245</v>
      </c>
      <c r="V50">
        <v>235</v>
      </c>
      <c r="W50">
        <v>265</v>
      </c>
      <c r="X50">
        <v>262</v>
      </c>
      <c r="Y50">
        <v>235</v>
      </c>
      <c r="Z50">
        <v>247</v>
      </c>
      <c r="AA50">
        <v>265</v>
      </c>
      <c r="AB50">
        <v>301</v>
      </c>
      <c r="AC50">
        <v>301</v>
      </c>
      <c r="AD50">
        <v>255</v>
      </c>
      <c r="AE50">
        <v>186</v>
      </c>
      <c r="AF50">
        <v>194</v>
      </c>
      <c r="AG50">
        <v>211</v>
      </c>
      <c r="AH50">
        <v>195</v>
      </c>
      <c r="AI50">
        <v>336</v>
      </c>
      <c r="AJ50">
        <v>307</v>
      </c>
      <c r="AK50">
        <v>236</v>
      </c>
      <c r="AL50">
        <v>224</v>
      </c>
      <c r="AM50">
        <v>231</v>
      </c>
      <c r="AN50">
        <v>236</v>
      </c>
      <c r="AO50">
        <v>244</v>
      </c>
      <c r="AP50">
        <v>303</v>
      </c>
      <c r="AQ50">
        <v>335</v>
      </c>
      <c r="AR50">
        <v>268</v>
      </c>
      <c r="AS50">
        <v>317</v>
      </c>
      <c r="AT50">
        <v>584</v>
      </c>
      <c r="AU50">
        <v>503</v>
      </c>
      <c r="AV50">
        <v>580</v>
      </c>
      <c r="AW50">
        <v>527</v>
      </c>
      <c r="AX50">
        <v>736</v>
      </c>
      <c r="AY50">
        <v>885</v>
      </c>
      <c r="AZ50">
        <v>924</v>
      </c>
      <c r="BA50">
        <v>746</v>
      </c>
      <c r="BB50">
        <v>699</v>
      </c>
      <c r="BC50">
        <v>339</v>
      </c>
      <c r="BD50">
        <v>372</v>
      </c>
      <c r="BE50">
        <v>361</v>
      </c>
      <c r="BF50">
        <v>314</v>
      </c>
      <c r="BG50">
        <v>395</v>
      </c>
      <c r="BH50">
        <v>572</v>
      </c>
      <c r="BI50">
        <v>604</v>
      </c>
      <c r="BJ50">
        <v>453</v>
      </c>
      <c r="BK50">
        <v>433</v>
      </c>
      <c r="BL50">
        <v>465</v>
      </c>
      <c r="BM50">
        <v>8097</v>
      </c>
      <c r="BN50">
        <v>578</v>
      </c>
      <c r="BO50">
        <f>SUM(Data[[#This Row],[1961]:[2021]])</f>
        <v>29807</v>
      </c>
    </row>
    <row r="51" spans="1:67" x14ac:dyDescent="0.3">
      <c r="A51" t="s">
        <v>155</v>
      </c>
      <c r="B51" t="s">
        <v>156</v>
      </c>
      <c r="C51" t="str">
        <f>VLOOKUP(B51,Refsheet!$A:$C,2,FALSE)</f>
        <v>Sub-Saharan Africa</v>
      </c>
      <c r="D51" t="s">
        <v>67</v>
      </c>
      <c r="E51" t="s">
        <v>68</v>
      </c>
      <c r="F51">
        <v>254</v>
      </c>
      <c r="G51">
        <v>225</v>
      </c>
      <c r="H51">
        <v>236</v>
      </c>
      <c r="I51">
        <v>252</v>
      </c>
      <c r="J51">
        <v>231</v>
      </c>
      <c r="K51">
        <v>318</v>
      </c>
      <c r="L51">
        <v>274</v>
      </c>
      <c r="M51">
        <v>420</v>
      </c>
      <c r="N51">
        <v>465</v>
      </c>
      <c r="O51">
        <v>351</v>
      </c>
      <c r="P51">
        <v>234</v>
      </c>
      <c r="Q51">
        <v>217</v>
      </c>
      <c r="R51">
        <v>213</v>
      </c>
      <c r="S51">
        <v>248</v>
      </c>
      <c r="T51">
        <v>268</v>
      </c>
      <c r="U51">
        <v>245</v>
      </c>
      <c r="V51">
        <v>235</v>
      </c>
      <c r="W51">
        <v>265</v>
      </c>
      <c r="X51">
        <v>262</v>
      </c>
      <c r="Y51">
        <v>235</v>
      </c>
      <c r="Z51">
        <v>247</v>
      </c>
      <c r="AA51">
        <v>265</v>
      </c>
      <c r="AB51">
        <v>301</v>
      </c>
      <c r="AC51">
        <v>301</v>
      </c>
      <c r="AD51">
        <v>255</v>
      </c>
      <c r="AE51">
        <v>186</v>
      </c>
      <c r="AF51">
        <v>194</v>
      </c>
      <c r="AG51">
        <v>211</v>
      </c>
      <c r="AH51">
        <v>195</v>
      </c>
      <c r="AI51">
        <v>336</v>
      </c>
      <c r="AJ51">
        <v>307</v>
      </c>
      <c r="AK51">
        <v>236</v>
      </c>
      <c r="AL51">
        <v>224</v>
      </c>
      <c r="AM51">
        <v>231</v>
      </c>
      <c r="AN51">
        <v>236</v>
      </c>
      <c r="AO51">
        <v>244</v>
      </c>
      <c r="AP51">
        <v>303</v>
      </c>
      <c r="AQ51">
        <v>335</v>
      </c>
      <c r="AR51">
        <v>268</v>
      </c>
      <c r="AS51">
        <v>317</v>
      </c>
      <c r="AT51">
        <v>584</v>
      </c>
      <c r="AU51">
        <v>503</v>
      </c>
      <c r="AV51">
        <v>580</v>
      </c>
      <c r="AW51">
        <v>527</v>
      </c>
      <c r="AX51">
        <v>736</v>
      </c>
      <c r="AY51">
        <v>885</v>
      </c>
      <c r="AZ51">
        <v>924</v>
      </c>
      <c r="BA51">
        <v>746</v>
      </c>
      <c r="BB51">
        <v>699</v>
      </c>
      <c r="BC51">
        <v>339</v>
      </c>
      <c r="BD51">
        <v>372</v>
      </c>
      <c r="BE51">
        <v>361</v>
      </c>
      <c r="BF51">
        <v>314</v>
      </c>
      <c r="BG51">
        <v>395</v>
      </c>
      <c r="BH51">
        <v>572</v>
      </c>
      <c r="BI51">
        <v>604</v>
      </c>
      <c r="BJ51">
        <v>453</v>
      </c>
      <c r="BK51">
        <v>433</v>
      </c>
      <c r="BL51">
        <v>465</v>
      </c>
      <c r="BM51">
        <v>8097</v>
      </c>
      <c r="BN51">
        <v>578</v>
      </c>
      <c r="BO51">
        <f>SUM(Data[[#This Row],[1961]:[2021]])</f>
        <v>29807</v>
      </c>
    </row>
    <row r="52" spans="1:67" x14ac:dyDescent="0.3">
      <c r="A52" t="s">
        <v>159</v>
      </c>
      <c r="B52" t="s">
        <v>160</v>
      </c>
      <c r="C52" t="str">
        <f>VLOOKUP(B52,Refsheet!$A:$C,2,FALSE)</f>
        <v>Sub-Saharan Africa</v>
      </c>
      <c r="D52" t="s">
        <v>67</v>
      </c>
      <c r="E52" t="s">
        <v>68</v>
      </c>
      <c r="F52">
        <v>254</v>
      </c>
      <c r="G52">
        <v>225</v>
      </c>
      <c r="H52">
        <v>236</v>
      </c>
      <c r="I52">
        <v>252</v>
      </c>
      <c r="J52">
        <v>231</v>
      </c>
      <c r="K52">
        <v>318</v>
      </c>
      <c r="L52">
        <v>274</v>
      </c>
      <c r="M52">
        <v>420</v>
      </c>
      <c r="N52">
        <v>465</v>
      </c>
      <c r="O52">
        <v>351</v>
      </c>
      <c r="P52">
        <v>234</v>
      </c>
      <c r="Q52">
        <v>217</v>
      </c>
      <c r="R52">
        <v>213</v>
      </c>
      <c r="S52">
        <v>248</v>
      </c>
      <c r="T52">
        <v>268</v>
      </c>
      <c r="U52">
        <v>245</v>
      </c>
      <c r="V52">
        <v>235</v>
      </c>
      <c r="W52">
        <v>265</v>
      </c>
      <c r="X52">
        <v>262</v>
      </c>
      <c r="Y52">
        <v>235</v>
      </c>
      <c r="Z52">
        <v>247</v>
      </c>
      <c r="AA52">
        <v>265</v>
      </c>
      <c r="AB52">
        <v>301</v>
      </c>
      <c r="AC52">
        <v>301</v>
      </c>
      <c r="AD52">
        <v>255</v>
      </c>
      <c r="AE52">
        <v>186</v>
      </c>
      <c r="AF52">
        <v>194</v>
      </c>
      <c r="AG52">
        <v>211</v>
      </c>
      <c r="AH52">
        <v>195</v>
      </c>
      <c r="AI52">
        <v>336</v>
      </c>
      <c r="AJ52">
        <v>307</v>
      </c>
      <c r="AK52">
        <v>236</v>
      </c>
      <c r="AL52">
        <v>224</v>
      </c>
      <c r="AM52">
        <v>231</v>
      </c>
      <c r="AN52">
        <v>236</v>
      </c>
      <c r="AO52">
        <v>244</v>
      </c>
      <c r="AP52">
        <v>303</v>
      </c>
      <c r="AQ52">
        <v>335</v>
      </c>
      <c r="AR52">
        <v>268</v>
      </c>
      <c r="AS52">
        <v>317</v>
      </c>
      <c r="AT52">
        <v>584</v>
      </c>
      <c r="AU52">
        <v>503</v>
      </c>
      <c r="AV52">
        <v>580</v>
      </c>
      <c r="AW52">
        <v>527</v>
      </c>
      <c r="AX52">
        <v>736</v>
      </c>
      <c r="AY52">
        <v>885</v>
      </c>
      <c r="AZ52">
        <v>924</v>
      </c>
      <c r="BA52">
        <v>746</v>
      </c>
      <c r="BB52">
        <v>699</v>
      </c>
      <c r="BC52">
        <v>339</v>
      </c>
      <c r="BD52">
        <v>372</v>
      </c>
      <c r="BE52">
        <v>361</v>
      </c>
      <c r="BF52">
        <v>314</v>
      </c>
      <c r="BG52">
        <v>395</v>
      </c>
      <c r="BH52">
        <v>572</v>
      </c>
      <c r="BI52">
        <v>604</v>
      </c>
      <c r="BJ52">
        <v>453</v>
      </c>
      <c r="BK52">
        <v>433</v>
      </c>
      <c r="BL52">
        <v>465</v>
      </c>
      <c r="BM52">
        <v>8097</v>
      </c>
      <c r="BN52">
        <v>578</v>
      </c>
      <c r="BO52">
        <f>SUM(Data[[#This Row],[1961]:[2021]])</f>
        <v>29807</v>
      </c>
    </row>
    <row r="53" spans="1:67" x14ac:dyDescent="0.3">
      <c r="A53" t="s">
        <v>161</v>
      </c>
      <c r="B53" t="s">
        <v>162</v>
      </c>
      <c r="C53" t="str">
        <f>VLOOKUP(B53,Refsheet!$A:$C,2,FALSE)</f>
        <v>Sub-Saharan Africa</v>
      </c>
      <c r="D53" t="s">
        <v>67</v>
      </c>
      <c r="E53" t="s">
        <v>68</v>
      </c>
      <c r="F53">
        <v>254</v>
      </c>
      <c r="G53">
        <v>225</v>
      </c>
      <c r="H53">
        <v>236</v>
      </c>
      <c r="I53">
        <v>252</v>
      </c>
      <c r="J53">
        <v>231</v>
      </c>
      <c r="K53">
        <v>318</v>
      </c>
      <c r="L53">
        <v>274</v>
      </c>
      <c r="M53">
        <v>420</v>
      </c>
      <c r="N53">
        <v>465</v>
      </c>
      <c r="O53">
        <v>351</v>
      </c>
      <c r="P53">
        <v>234</v>
      </c>
      <c r="Q53">
        <v>217</v>
      </c>
      <c r="R53">
        <v>213</v>
      </c>
      <c r="S53">
        <v>248</v>
      </c>
      <c r="T53">
        <v>268</v>
      </c>
      <c r="U53">
        <v>245</v>
      </c>
      <c r="V53">
        <v>235</v>
      </c>
      <c r="W53">
        <v>265</v>
      </c>
      <c r="X53">
        <v>262</v>
      </c>
      <c r="Y53">
        <v>235</v>
      </c>
      <c r="Z53">
        <v>247</v>
      </c>
      <c r="AA53">
        <v>265</v>
      </c>
      <c r="AB53">
        <v>301</v>
      </c>
      <c r="AC53">
        <v>301</v>
      </c>
      <c r="AD53">
        <v>255</v>
      </c>
      <c r="AE53">
        <v>186</v>
      </c>
      <c r="AF53">
        <v>194</v>
      </c>
      <c r="AG53">
        <v>211</v>
      </c>
      <c r="AH53">
        <v>195</v>
      </c>
      <c r="AI53">
        <v>336</v>
      </c>
      <c r="AJ53">
        <v>307</v>
      </c>
      <c r="AK53">
        <v>236</v>
      </c>
      <c r="AL53">
        <v>224</v>
      </c>
      <c r="AM53">
        <v>231</v>
      </c>
      <c r="AN53">
        <v>236</v>
      </c>
      <c r="AO53">
        <v>244</v>
      </c>
      <c r="AP53">
        <v>303</v>
      </c>
      <c r="AQ53">
        <v>335</v>
      </c>
      <c r="AR53">
        <v>268</v>
      </c>
      <c r="AS53">
        <v>317</v>
      </c>
      <c r="AT53">
        <v>584</v>
      </c>
      <c r="AU53">
        <v>503</v>
      </c>
      <c r="AV53">
        <v>580</v>
      </c>
      <c r="AW53">
        <v>527</v>
      </c>
      <c r="AX53">
        <v>736</v>
      </c>
      <c r="AY53">
        <v>885</v>
      </c>
      <c r="AZ53">
        <v>924</v>
      </c>
      <c r="BA53">
        <v>746</v>
      </c>
      <c r="BB53">
        <v>699</v>
      </c>
      <c r="BC53">
        <v>339</v>
      </c>
      <c r="BD53">
        <v>372</v>
      </c>
      <c r="BE53">
        <v>361</v>
      </c>
      <c r="BF53">
        <v>314</v>
      </c>
      <c r="BG53">
        <v>395</v>
      </c>
      <c r="BH53">
        <v>572</v>
      </c>
      <c r="BI53">
        <v>604</v>
      </c>
      <c r="BJ53">
        <v>453</v>
      </c>
      <c r="BK53">
        <v>433</v>
      </c>
      <c r="BL53">
        <v>465</v>
      </c>
      <c r="BM53">
        <v>8097</v>
      </c>
      <c r="BN53">
        <v>578</v>
      </c>
      <c r="BO53">
        <f>SUM(Data[[#This Row],[1961]:[2021]])</f>
        <v>29807</v>
      </c>
    </row>
    <row r="54" spans="1:67" x14ac:dyDescent="0.3">
      <c r="A54" t="s">
        <v>169</v>
      </c>
      <c r="B54" t="s">
        <v>170</v>
      </c>
      <c r="C54" t="str">
        <f>VLOOKUP(B54,Refsheet!$A:$C,2,FALSE)</f>
        <v>Latin America &amp; Caribbean</v>
      </c>
      <c r="D54" t="s">
        <v>67</v>
      </c>
      <c r="E54" t="s">
        <v>68</v>
      </c>
      <c r="F54">
        <v>254</v>
      </c>
      <c r="G54">
        <v>225</v>
      </c>
      <c r="H54">
        <v>236</v>
      </c>
      <c r="I54">
        <v>252</v>
      </c>
      <c r="J54">
        <v>231</v>
      </c>
      <c r="K54">
        <v>318</v>
      </c>
      <c r="L54">
        <v>274</v>
      </c>
      <c r="M54">
        <v>420</v>
      </c>
      <c r="N54">
        <v>465</v>
      </c>
      <c r="O54">
        <v>351</v>
      </c>
      <c r="P54">
        <v>234</v>
      </c>
      <c r="Q54">
        <v>217</v>
      </c>
      <c r="R54">
        <v>213</v>
      </c>
      <c r="S54">
        <v>248</v>
      </c>
      <c r="T54">
        <v>268</v>
      </c>
      <c r="U54">
        <v>245</v>
      </c>
      <c r="V54">
        <v>235</v>
      </c>
      <c r="W54">
        <v>265</v>
      </c>
      <c r="X54">
        <v>262</v>
      </c>
      <c r="Y54">
        <v>235</v>
      </c>
      <c r="Z54">
        <v>247</v>
      </c>
      <c r="AA54">
        <v>265</v>
      </c>
      <c r="AB54">
        <v>301</v>
      </c>
      <c r="AC54">
        <v>301</v>
      </c>
      <c r="AD54">
        <v>255</v>
      </c>
      <c r="AE54">
        <v>186</v>
      </c>
      <c r="AF54">
        <v>194</v>
      </c>
      <c r="AG54">
        <v>211</v>
      </c>
      <c r="AH54">
        <v>195</v>
      </c>
      <c r="AI54">
        <v>336</v>
      </c>
      <c r="AJ54">
        <v>307</v>
      </c>
      <c r="AK54">
        <v>236</v>
      </c>
      <c r="AL54">
        <v>224</v>
      </c>
      <c r="AM54">
        <v>231</v>
      </c>
      <c r="AN54">
        <v>236</v>
      </c>
      <c r="AO54">
        <v>244</v>
      </c>
      <c r="AP54">
        <v>303</v>
      </c>
      <c r="AQ54">
        <v>335</v>
      </c>
      <c r="AR54">
        <v>268</v>
      </c>
      <c r="AS54">
        <v>317</v>
      </c>
      <c r="AT54">
        <v>584</v>
      </c>
      <c r="AU54">
        <v>503</v>
      </c>
      <c r="AV54">
        <v>580</v>
      </c>
      <c r="AW54">
        <v>527</v>
      </c>
      <c r="AX54">
        <v>736</v>
      </c>
      <c r="AY54">
        <v>885</v>
      </c>
      <c r="AZ54">
        <v>924</v>
      </c>
      <c r="BA54">
        <v>746</v>
      </c>
      <c r="BB54">
        <v>699</v>
      </c>
      <c r="BC54">
        <v>339</v>
      </c>
      <c r="BD54">
        <v>372</v>
      </c>
      <c r="BE54">
        <v>361</v>
      </c>
      <c r="BF54">
        <v>314</v>
      </c>
      <c r="BG54">
        <v>395</v>
      </c>
      <c r="BH54">
        <v>572</v>
      </c>
      <c r="BI54">
        <v>604</v>
      </c>
      <c r="BJ54">
        <v>453</v>
      </c>
      <c r="BK54">
        <v>433</v>
      </c>
      <c r="BL54">
        <v>465</v>
      </c>
      <c r="BM54">
        <v>8097</v>
      </c>
      <c r="BN54">
        <v>578</v>
      </c>
      <c r="BO54">
        <f>SUM(Data[[#This Row],[1961]:[2021]])</f>
        <v>29807</v>
      </c>
    </row>
    <row r="55" spans="1:67" x14ac:dyDescent="0.3">
      <c r="A55" t="s">
        <v>171</v>
      </c>
      <c r="B55" t="s">
        <v>172</v>
      </c>
      <c r="C55" t="str">
        <f>VLOOKUP(B55,Refsheet!$A:$C,2,FALSE)</f>
        <v>Latin America &amp; Caribbean</v>
      </c>
      <c r="D55" t="s">
        <v>67</v>
      </c>
      <c r="E55" t="s">
        <v>68</v>
      </c>
      <c r="F55">
        <v>254</v>
      </c>
      <c r="G55">
        <v>225</v>
      </c>
      <c r="H55">
        <v>236</v>
      </c>
      <c r="I55">
        <v>252</v>
      </c>
      <c r="J55">
        <v>231</v>
      </c>
      <c r="K55">
        <v>318</v>
      </c>
      <c r="L55">
        <v>274</v>
      </c>
      <c r="M55">
        <v>420</v>
      </c>
      <c r="N55">
        <v>465</v>
      </c>
      <c r="O55">
        <v>351</v>
      </c>
      <c r="P55">
        <v>234</v>
      </c>
      <c r="Q55">
        <v>217</v>
      </c>
      <c r="R55">
        <v>213</v>
      </c>
      <c r="S55">
        <v>248</v>
      </c>
      <c r="T55">
        <v>268</v>
      </c>
      <c r="U55">
        <v>245</v>
      </c>
      <c r="V55">
        <v>235</v>
      </c>
      <c r="W55">
        <v>265</v>
      </c>
      <c r="X55">
        <v>262</v>
      </c>
      <c r="Y55">
        <v>235</v>
      </c>
      <c r="Z55">
        <v>247</v>
      </c>
      <c r="AA55">
        <v>265</v>
      </c>
      <c r="AB55">
        <v>301</v>
      </c>
      <c r="AC55">
        <v>301</v>
      </c>
      <c r="AD55">
        <v>255</v>
      </c>
      <c r="AE55">
        <v>186</v>
      </c>
      <c r="AF55">
        <v>194</v>
      </c>
      <c r="AG55">
        <v>211</v>
      </c>
      <c r="AH55">
        <v>195</v>
      </c>
      <c r="AI55">
        <v>336</v>
      </c>
      <c r="AJ55">
        <v>307</v>
      </c>
      <c r="AK55">
        <v>236</v>
      </c>
      <c r="AL55">
        <v>224</v>
      </c>
      <c r="AM55">
        <v>231</v>
      </c>
      <c r="AN55">
        <v>236</v>
      </c>
      <c r="AO55">
        <v>244</v>
      </c>
      <c r="AP55">
        <v>303</v>
      </c>
      <c r="AQ55">
        <v>335</v>
      </c>
      <c r="AR55">
        <v>268</v>
      </c>
      <c r="AS55">
        <v>317</v>
      </c>
      <c r="AT55">
        <v>584</v>
      </c>
      <c r="AU55">
        <v>503</v>
      </c>
      <c r="AV55">
        <v>580</v>
      </c>
      <c r="AW55">
        <v>527</v>
      </c>
      <c r="AX55">
        <v>736</v>
      </c>
      <c r="AY55">
        <v>885</v>
      </c>
      <c r="AZ55">
        <v>924</v>
      </c>
      <c r="BA55">
        <v>746</v>
      </c>
      <c r="BB55">
        <v>699</v>
      </c>
      <c r="BC55">
        <v>339</v>
      </c>
      <c r="BD55">
        <v>372</v>
      </c>
      <c r="BE55">
        <v>361</v>
      </c>
      <c r="BF55">
        <v>314</v>
      </c>
      <c r="BG55">
        <v>395</v>
      </c>
      <c r="BH55">
        <v>572</v>
      </c>
      <c r="BI55">
        <v>604</v>
      </c>
      <c r="BJ55">
        <v>453</v>
      </c>
      <c r="BK55">
        <v>433</v>
      </c>
      <c r="BL55">
        <v>465</v>
      </c>
      <c r="BM55">
        <v>8097</v>
      </c>
      <c r="BN55">
        <v>578</v>
      </c>
      <c r="BO55">
        <f>SUM(Data[[#This Row],[1961]:[2021]])</f>
        <v>29807</v>
      </c>
    </row>
    <row r="56" spans="1:67" x14ac:dyDescent="0.3">
      <c r="A56" t="s">
        <v>179</v>
      </c>
      <c r="B56" t="s">
        <v>180</v>
      </c>
      <c r="C56" t="str">
        <f>VLOOKUP(B56,Refsheet!$A:$C,2,FALSE)</f>
        <v>Middle East &amp; North Africa</v>
      </c>
      <c r="D56" t="s">
        <v>67</v>
      </c>
      <c r="E56" t="s">
        <v>68</v>
      </c>
      <c r="F56">
        <v>254</v>
      </c>
      <c r="G56">
        <v>225</v>
      </c>
      <c r="H56">
        <v>236</v>
      </c>
      <c r="I56">
        <v>252</v>
      </c>
      <c r="J56">
        <v>231</v>
      </c>
      <c r="K56">
        <v>318</v>
      </c>
      <c r="L56">
        <v>274</v>
      </c>
      <c r="M56">
        <v>420</v>
      </c>
      <c r="N56">
        <v>465</v>
      </c>
      <c r="O56">
        <v>351</v>
      </c>
      <c r="P56">
        <v>234</v>
      </c>
      <c r="Q56">
        <v>217</v>
      </c>
      <c r="R56">
        <v>213</v>
      </c>
      <c r="S56">
        <v>248</v>
      </c>
      <c r="T56">
        <v>268</v>
      </c>
      <c r="U56">
        <v>245</v>
      </c>
      <c r="V56">
        <v>235</v>
      </c>
      <c r="W56">
        <v>265</v>
      </c>
      <c r="X56">
        <v>262</v>
      </c>
      <c r="Y56">
        <v>235</v>
      </c>
      <c r="Z56">
        <v>247</v>
      </c>
      <c r="AA56">
        <v>265</v>
      </c>
      <c r="AB56">
        <v>301</v>
      </c>
      <c r="AC56">
        <v>301</v>
      </c>
      <c r="AD56">
        <v>255</v>
      </c>
      <c r="AE56">
        <v>186</v>
      </c>
      <c r="AF56">
        <v>194</v>
      </c>
      <c r="AG56">
        <v>211</v>
      </c>
      <c r="AH56">
        <v>195</v>
      </c>
      <c r="AI56">
        <v>336</v>
      </c>
      <c r="AJ56">
        <v>307</v>
      </c>
      <c r="AK56">
        <v>236</v>
      </c>
      <c r="AL56">
        <v>224</v>
      </c>
      <c r="AM56">
        <v>231</v>
      </c>
      <c r="AN56">
        <v>236</v>
      </c>
      <c r="AO56">
        <v>244</v>
      </c>
      <c r="AP56">
        <v>303</v>
      </c>
      <c r="AQ56">
        <v>335</v>
      </c>
      <c r="AR56">
        <v>268</v>
      </c>
      <c r="AS56">
        <v>317</v>
      </c>
      <c r="AT56">
        <v>584</v>
      </c>
      <c r="AU56">
        <v>503</v>
      </c>
      <c r="AV56">
        <v>580</v>
      </c>
      <c r="AW56">
        <v>527</v>
      </c>
      <c r="AX56">
        <v>736</v>
      </c>
      <c r="AY56">
        <v>885</v>
      </c>
      <c r="AZ56">
        <v>924</v>
      </c>
      <c r="BA56">
        <v>746</v>
      </c>
      <c r="BB56">
        <v>699</v>
      </c>
      <c r="BC56">
        <v>339</v>
      </c>
      <c r="BD56">
        <v>372</v>
      </c>
      <c r="BE56">
        <v>361</v>
      </c>
      <c r="BF56">
        <v>314</v>
      </c>
      <c r="BG56">
        <v>395</v>
      </c>
      <c r="BH56">
        <v>572</v>
      </c>
      <c r="BI56">
        <v>604</v>
      </c>
      <c r="BJ56">
        <v>453</v>
      </c>
      <c r="BK56">
        <v>433</v>
      </c>
      <c r="BL56">
        <v>465</v>
      </c>
      <c r="BM56">
        <v>8097</v>
      </c>
      <c r="BN56">
        <v>578</v>
      </c>
      <c r="BO56">
        <f>SUM(Data[[#This Row],[1961]:[2021]])</f>
        <v>29807</v>
      </c>
    </row>
    <row r="57" spans="1:67" x14ac:dyDescent="0.3">
      <c r="A57" t="s">
        <v>181</v>
      </c>
      <c r="B57" t="s">
        <v>182</v>
      </c>
      <c r="C57" t="str">
        <f>VLOOKUP(B57,Refsheet!$A:$C,2,FALSE)</f>
        <v>Latin America &amp; Caribbean</v>
      </c>
      <c r="D57" t="s">
        <v>67</v>
      </c>
      <c r="E57" t="s">
        <v>68</v>
      </c>
      <c r="F57">
        <v>254</v>
      </c>
      <c r="G57">
        <v>225</v>
      </c>
      <c r="H57">
        <v>236</v>
      </c>
      <c r="I57">
        <v>252</v>
      </c>
      <c r="J57">
        <v>231</v>
      </c>
      <c r="K57">
        <v>318</v>
      </c>
      <c r="L57">
        <v>274</v>
      </c>
      <c r="M57">
        <v>420</v>
      </c>
      <c r="N57">
        <v>465</v>
      </c>
      <c r="O57">
        <v>351</v>
      </c>
      <c r="P57">
        <v>234</v>
      </c>
      <c r="Q57">
        <v>217</v>
      </c>
      <c r="R57">
        <v>213</v>
      </c>
      <c r="S57">
        <v>248</v>
      </c>
      <c r="T57">
        <v>268</v>
      </c>
      <c r="U57">
        <v>245</v>
      </c>
      <c r="V57">
        <v>235</v>
      </c>
      <c r="W57">
        <v>265</v>
      </c>
      <c r="X57">
        <v>262</v>
      </c>
      <c r="Y57">
        <v>235</v>
      </c>
      <c r="Z57">
        <v>247</v>
      </c>
      <c r="AA57">
        <v>265</v>
      </c>
      <c r="AB57">
        <v>301</v>
      </c>
      <c r="AC57">
        <v>301</v>
      </c>
      <c r="AD57">
        <v>255</v>
      </c>
      <c r="AE57">
        <v>186</v>
      </c>
      <c r="AF57">
        <v>194</v>
      </c>
      <c r="AG57">
        <v>211</v>
      </c>
      <c r="AH57">
        <v>195</v>
      </c>
      <c r="AI57">
        <v>336</v>
      </c>
      <c r="AJ57">
        <v>307</v>
      </c>
      <c r="AK57">
        <v>236</v>
      </c>
      <c r="AL57">
        <v>224</v>
      </c>
      <c r="AM57">
        <v>231</v>
      </c>
      <c r="AN57">
        <v>236</v>
      </c>
      <c r="AO57">
        <v>244</v>
      </c>
      <c r="AP57">
        <v>303</v>
      </c>
      <c r="AQ57">
        <v>335</v>
      </c>
      <c r="AR57">
        <v>268</v>
      </c>
      <c r="AS57">
        <v>317</v>
      </c>
      <c r="AT57">
        <v>584</v>
      </c>
      <c r="AU57">
        <v>503</v>
      </c>
      <c r="AV57">
        <v>580</v>
      </c>
      <c r="AW57">
        <v>527</v>
      </c>
      <c r="AX57">
        <v>736</v>
      </c>
      <c r="AY57">
        <v>885</v>
      </c>
      <c r="AZ57">
        <v>924</v>
      </c>
      <c r="BA57">
        <v>746</v>
      </c>
      <c r="BB57">
        <v>699</v>
      </c>
      <c r="BC57">
        <v>339</v>
      </c>
      <c r="BD57">
        <v>372</v>
      </c>
      <c r="BE57">
        <v>361</v>
      </c>
      <c r="BF57">
        <v>314</v>
      </c>
      <c r="BG57">
        <v>395</v>
      </c>
      <c r="BH57">
        <v>572</v>
      </c>
      <c r="BI57">
        <v>604</v>
      </c>
      <c r="BJ57">
        <v>453</v>
      </c>
      <c r="BK57">
        <v>433</v>
      </c>
      <c r="BL57">
        <v>465</v>
      </c>
      <c r="BM57">
        <v>8097</v>
      </c>
      <c r="BN57">
        <v>578</v>
      </c>
      <c r="BO57">
        <f>SUM(Data[[#This Row],[1961]:[2021]])</f>
        <v>29807</v>
      </c>
    </row>
    <row r="58" spans="1:67" x14ac:dyDescent="0.3">
      <c r="A58" t="s">
        <v>185</v>
      </c>
      <c r="B58" t="s">
        <v>186</v>
      </c>
      <c r="C58" t="str">
        <f>VLOOKUP(B58,Refsheet!$A:$C,2,FALSE)</f>
        <v>Latin America &amp; Caribbean</v>
      </c>
      <c r="D58" t="s">
        <v>67</v>
      </c>
      <c r="E58" t="s">
        <v>68</v>
      </c>
      <c r="F58">
        <v>254</v>
      </c>
      <c r="G58">
        <v>225</v>
      </c>
      <c r="H58">
        <v>236</v>
      </c>
      <c r="I58">
        <v>252</v>
      </c>
      <c r="J58">
        <v>231</v>
      </c>
      <c r="K58">
        <v>318</v>
      </c>
      <c r="L58">
        <v>274</v>
      </c>
      <c r="M58">
        <v>420</v>
      </c>
      <c r="N58">
        <v>465</v>
      </c>
      <c r="O58">
        <v>351</v>
      </c>
      <c r="P58">
        <v>234</v>
      </c>
      <c r="Q58">
        <v>217</v>
      </c>
      <c r="R58">
        <v>213</v>
      </c>
      <c r="S58">
        <v>248</v>
      </c>
      <c r="T58">
        <v>268</v>
      </c>
      <c r="U58">
        <v>245</v>
      </c>
      <c r="V58">
        <v>235</v>
      </c>
      <c r="W58">
        <v>265</v>
      </c>
      <c r="X58">
        <v>262</v>
      </c>
      <c r="Y58">
        <v>235</v>
      </c>
      <c r="Z58">
        <v>247</v>
      </c>
      <c r="AA58">
        <v>265</v>
      </c>
      <c r="AB58">
        <v>301</v>
      </c>
      <c r="AC58">
        <v>301</v>
      </c>
      <c r="AD58">
        <v>255</v>
      </c>
      <c r="AE58">
        <v>186</v>
      </c>
      <c r="AF58">
        <v>194</v>
      </c>
      <c r="AG58">
        <v>211</v>
      </c>
      <c r="AH58">
        <v>195</v>
      </c>
      <c r="AI58">
        <v>336</v>
      </c>
      <c r="AJ58">
        <v>307</v>
      </c>
      <c r="AK58">
        <v>236</v>
      </c>
      <c r="AL58">
        <v>224</v>
      </c>
      <c r="AM58">
        <v>231</v>
      </c>
      <c r="AN58">
        <v>236</v>
      </c>
      <c r="AO58">
        <v>244</v>
      </c>
      <c r="AP58">
        <v>303</v>
      </c>
      <c r="AQ58">
        <v>335</v>
      </c>
      <c r="AR58">
        <v>268</v>
      </c>
      <c r="AS58">
        <v>317</v>
      </c>
      <c r="AT58">
        <v>584</v>
      </c>
      <c r="AU58">
        <v>503</v>
      </c>
      <c r="AV58">
        <v>580</v>
      </c>
      <c r="AW58">
        <v>527</v>
      </c>
      <c r="AX58">
        <v>736</v>
      </c>
      <c r="AY58">
        <v>885</v>
      </c>
      <c r="AZ58">
        <v>924</v>
      </c>
      <c r="BA58">
        <v>746</v>
      </c>
      <c r="BB58">
        <v>699</v>
      </c>
      <c r="BC58">
        <v>339</v>
      </c>
      <c r="BD58">
        <v>372</v>
      </c>
      <c r="BE58">
        <v>361</v>
      </c>
      <c r="BF58">
        <v>314</v>
      </c>
      <c r="BG58">
        <v>395</v>
      </c>
      <c r="BH58">
        <v>572</v>
      </c>
      <c r="BI58">
        <v>604</v>
      </c>
      <c r="BJ58">
        <v>453</v>
      </c>
      <c r="BK58">
        <v>433</v>
      </c>
      <c r="BL58">
        <v>465</v>
      </c>
      <c r="BM58">
        <v>8097</v>
      </c>
      <c r="BN58">
        <v>578</v>
      </c>
      <c r="BO58">
        <f>SUM(Data[[#This Row],[1961]:[2021]])</f>
        <v>29807</v>
      </c>
    </row>
    <row r="59" spans="1:67" x14ac:dyDescent="0.3">
      <c r="A59" t="s">
        <v>205</v>
      </c>
      <c r="B59" t="s">
        <v>206</v>
      </c>
      <c r="C59" t="str">
        <f>VLOOKUP(B59,Refsheet!$A:$C,2,FALSE)</f>
        <v>Sub-Saharan Africa</v>
      </c>
      <c r="D59" t="s">
        <v>67</v>
      </c>
      <c r="E59" t="s">
        <v>68</v>
      </c>
      <c r="F59">
        <v>254</v>
      </c>
      <c r="G59">
        <v>225</v>
      </c>
      <c r="H59">
        <v>236</v>
      </c>
      <c r="I59">
        <v>252</v>
      </c>
      <c r="J59">
        <v>231</v>
      </c>
      <c r="K59">
        <v>318</v>
      </c>
      <c r="L59">
        <v>274</v>
      </c>
      <c r="M59">
        <v>420</v>
      </c>
      <c r="N59">
        <v>465</v>
      </c>
      <c r="O59">
        <v>351</v>
      </c>
      <c r="P59">
        <v>234</v>
      </c>
      <c r="Q59">
        <v>217</v>
      </c>
      <c r="R59">
        <v>213</v>
      </c>
      <c r="S59">
        <v>248</v>
      </c>
      <c r="T59">
        <v>268</v>
      </c>
      <c r="U59">
        <v>245</v>
      </c>
      <c r="V59">
        <v>235</v>
      </c>
      <c r="W59">
        <v>265</v>
      </c>
      <c r="X59">
        <v>262</v>
      </c>
      <c r="Y59">
        <v>235</v>
      </c>
      <c r="Z59">
        <v>247</v>
      </c>
      <c r="AA59">
        <v>265</v>
      </c>
      <c r="AB59">
        <v>301</v>
      </c>
      <c r="AC59">
        <v>301</v>
      </c>
      <c r="AD59">
        <v>255</v>
      </c>
      <c r="AE59">
        <v>186</v>
      </c>
      <c r="AF59">
        <v>194</v>
      </c>
      <c r="AG59">
        <v>211</v>
      </c>
      <c r="AH59">
        <v>195</v>
      </c>
      <c r="AI59">
        <v>336</v>
      </c>
      <c r="AJ59">
        <v>307</v>
      </c>
      <c r="AK59">
        <v>236</v>
      </c>
      <c r="AL59">
        <v>224</v>
      </c>
      <c r="AM59">
        <v>231</v>
      </c>
      <c r="AN59">
        <v>236</v>
      </c>
      <c r="AO59">
        <v>244</v>
      </c>
      <c r="AP59">
        <v>303</v>
      </c>
      <c r="AQ59">
        <v>335</v>
      </c>
      <c r="AR59">
        <v>268</v>
      </c>
      <c r="AS59">
        <v>317</v>
      </c>
      <c r="AT59">
        <v>584</v>
      </c>
      <c r="AU59">
        <v>503</v>
      </c>
      <c r="AV59">
        <v>580</v>
      </c>
      <c r="AW59">
        <v>527</v>
      </c>
      <c r="AX59">
        <v>736</v>
      </c>
      <c r="AY59">
        <v>885</v>
      </c>
      <c r="AZ59">
        <v>924</v>
      </c>
      <c r="BA59">
        <v>746</v>
      </c>
      <c r="BB59">
        <v>699</v>
      </c>
      <c r="BC59">
        <v>339</v>
      </c>
      <c r="BD59">
        <v>372</v>
      </c>
      <c r="BE59">
        <v>361</v>
      </c>
      <c r="BF59">
        <v>314</v>
      </c>
      <c r="BG59">
        <v>395</v>
      </c>
      <c r="BH59">
        <v>572</v>
      </c>
      <c r="BI59">
        <v>604</v>
      </c>
      <c r="BJ59">
        <v>453</v>
      </c>
      <c r="BK59">
        <v>433</v>
      </c>
      <c r="BL59">
        <v>465</v>
      </c>
      <c r="BM59">
        <v>8097</v>
      </c>
      <c r="BN59">
        <v>578</v>
      </c>
      <c r="BO59">
        <f>SUM(Data[[#This Row],[1961]:[2021]])</f>
        <v>29807</v>
      </c>
    </row>
    <row r="60" spans="1:67" x14ac:dyDescent="0.3">
      <c r="A60" t="s">
        <v>211</v>
      </c>
      <c r="B60" t="s">
        <v>212</v>
      </c>
      <c r="C60" t="str">
        <f>VLOOKUP(B60,Refsheet!$A:$C,2,FALSE)</f>
        <v>Sub-Saharan Africa</v>
      </c>
      <c r="D60" t="s">
        <v>67</v>
      </c>
      <c r="E60" t="s">
        <v>68</v>
      </c>
      <c r="F60">
        <v>254</v>
      </c>
      <c r="G60">
        <v>225</v>
      </c>
      <c r="H60">
        <v>236</v>
      </c>
      <c r="I60">
        <v>252</v>
      </c>
      <c r="J60">
        <v>231</v>
      </c>
      <c r="K60">
        <v>318</v>
      </c>
      <c r="L60">
        <v>274</v>
      </c>
      <c r="M60">
        <v>420</v>
      </c>
      <c r="N60">
        <v>465</v>
      </c>
      <c r="O60">
        <v>351</v>
      </c>
      <c r="P60">
        <v>234</v>
      </c>
      <c r="Q60">
        <v>217</v>
      </c>
      <c r="R60">
        <v>213</v>
      </c>
      <c r="S60">
        <v>248</v>
      </c>
      <c r="T60">
        <v>268</v>
      </c>
      <c r="U60">
        <v>245</v>
      </c>
      <c r="V60">
        <v>235</v>
      </c>
      <c r="W60">
        <v>265</v>
      </c>
      <c r="X60">
        <v>262</v>
      </c>
      <c r="Y60">
        <v>235</v>
      </c>
      <c r="Z60">
        <v>247</v>
      </c>
      <c r="AA60">
        <v>265</v>
      </c>
      <c r="AB60">
        <v>301</v>
      </c>
      <c r="AC60">
        <v>301</v>
      </c>
      <c r="AD60">
        <v>255</v>
      </c>
      <c r="AE60">
        <v>186</v>
      </c>
      <c r="AF60">
        <v>194</v>
      </c>
      <c r="AG60">
        <v>211</v>
      </c>
      <c r="AH60">
        <v>195</v>
      </c>
      <c r="AI60">
        <v>336</v>
      </c>
      <c r="AJ60">
        <v>307</v>
      </c>
      <c r="AK60">
        <v>236</v>
      </c>
      <c r="AL60">
        <v>224</v>
      </c>
      <c r="AM60">
        <v>231</v>
      </c>
      <c r="AN60">
        <v>236</v>
      </c>
      <c r="AO60">
        <v>244</v>
      </c>
      <c r="AP60">
        <v>303</v>
      </c>
      <c r="AQ60">
        <v>335</v>
      </c>
      <c r="AR60">
        <v>268</v>
      </c>
      <c r="AS60">
        <v>317</v>
      </c>
      <c r="AT60">
        <v>584</v>
      </c>
      <c r="AU60">
        <v>503</v>
      </c>
      <c r="AV60">
        <v>580</v>
      </c>
      <c r="AW60">
        <v>527</v>
      </c>
      <c r="AX60">
        <v>736</v>
      </c>
      <c r="AY60">
        <v>885</v>
      </c>
      <c r="AZ60">
        <v>924</v>
      </c>
      <c r="BA60">
        <v>746</v>
      </c>
      <c r="BB60">
        <v>699</v>
      </c>
      <c r="BC60">
        <v>339</v>
      </c>
      <c r="BD60">
        <v>372</v>
      </c>
      <c r="BE60">
        <v>361</v>
      </c>
      <c r="BF60">
        <v>314</v>
      </c>
      <c r="BG60">
        <v>395</v>
      </c>
      <c r="BH60">
        <v>572</v>
      </c>
      <c r="BI60">
        <v>604</v>
      </c>
      <c r="BJ60">
        <v>453</v>
      </c>
      <c r="BK60">
        <v>433</v>
      </c>
      <c r="BL60">
        <v>465</v>
      </c>
      <c r="BM60">
        <v>8097</v>
      </c>
      <c r="BN60">
        <v>578</v>
      </c>
      <c r="BO60">
        <f>SUM(Data[[#This Row],[1961]:[2021]])</f>
        <v>29807</v>
      </c>
    </row>
    <row r="61" spans="1:67" x14ac:dyDescent="0.3">
      <c r="A61" t="s">
        <v>219</v>
      </c>
      <c r="B61" t="s">
        <v>220</v>
      </c>
      <c r="C61" t="str">
        <f>VLOOKUP(B61,Refsheet!$A:$C,2,FALSE)</f>
        <v>East Asia &amp; Pacific</v>
      </c>
      <c r="D61" t="s">
        <v>67</v>
      </c>
      <c r="E61" t="s">
        <v>68</v>
      </c>
      <c r="F61">
        <v>254</v>
      </c>
      <c r="G61">
        <v>225</v>
      </c>
      <c r="H61">
        <v>236</v>
      </c>
      <c r="I61">
        <v>252</v>
      </c>
      <c r="J61">
        <v>231</v>
      </c>
      <c r="K61">
        <v>318</v>
      </c>
      <c r="L61">
        <v>274</v>
      </c>
      <c r="M61">
        <v>420</v>
      </c>
      <c r="N61">
        <v>465</v>
      </c>
      <c r="O61">
        <v>351</v>
      </c>
      <c r="P61">
        <v>234</v>
      </c>
      <c r="Q61">
        <v>217</v>
      </c>
      <c r="R61">
        <v>213</v>
      </c>
      <c r="S61">
        <v>248</v>
      </c>
      <c r="T61">
        <v>268</v>
      </c>
      <c r="U61">
        <v>245</v>
      </c>
      <c r="V61">
        <v>235</v>
      </c>
      <c r="W61">
        <v>265</v>
      </c>
      <c r="X61">
        <v>262</v>
      </c>
      <c r="Y61">
        <v>235</v>
      </c>
      <c r="Z61">
        <v>247</v>
      </c>
      <c r="AA61">
        <v>265</v>
      </c>
      <c r="AB61">
        <v>301</v>
      </c>
      <c r="AC61">
        <v>301</v>
      </c>
      <c r="AD61">
        <v>255</v>
      </c>
      <c r="AE61">
        <v>186</v>
      </c>
      <c r="AF61">
        <v>194</v>
      </c>
      <c r="AG61">
        <v>211</v>
      </c>
      <c r="AH61">
        <v>195</v>
      </c>
      <c r="AI61">
        <v>336</v>
      </c>
      <c r="AJ61">
        <v>307</v>
      </c>
      <c r="AK61">
        <v>236</v>
      </c>
      <c r="AL61">
        <v>224</v>
      </c>
      <c r="AM61">
        <v>231</v>
      </c>
      <c r="AN61">
        <v>236</v>
      </c>
      <c r="AO61">
        <v>244</v>
      </c>
      <c r="AP61">
        <v>303</v>
      </c>
      <c r="AQ61">
        <v>335</v>
      </c>
      <c r="AR61">
        <v>268</v>
      </c>
      <c r="AS61">
        <v>317</v>
      </c>
      <c r="AT61">
        <v>584</v>
      </c>
      <c r="AU61">
        <v>503</v>
      </c>
      <c r="AV61">
        <v>580</v>
      </c>
      <c r="AW61">
        <v>527</v>
      </c>
      <c r="AX61">
        <v>736</v>
      </c>
      <c r="AY61">
        <v>885</v>
      </c>
      <c r="AZ61">
        <v>924</v>
      </c>
      <c r="BA61">
        <v>746</v>
      </c>
      <c r="BB61">
        <v>699</v>
      </c>
      <c r="BC61">
        <v>339</v>
      </c>
      <c r="BD61">
        <v>372</v>
      </c>
      <c r="BE61">
        <v>361</v>
      </c>
      <c r="BF61">
        <v>314</v>
      </c>
      <c r="BG61">
        <v>395</v>
      </c>
      <c r="BH61">
        <v>572</v>
      </c>
      <c r="BI61">
        <v>604</v>
      </c>
      <c r="BJ61">
        <v>453</v>
      </c>
      <c r="BK61">
        <v>433</v>
      </c>
      <c r="BL61">
        <v>465</v>
      </c>
      <c r="BM61">
        <v>8097</v>
      </c>
      <c r="BN61">
        <v>578</v>
      </c>
      <c r="BO61">
        <f>SUM(Data[[#This Row],[1961]:[2021]])</f>
        <v>29807</v>
      </c>
    </row>
    <row r="62" spans="1:67" x14ac:dyDescent="0.3">
      <c r="A62" t="s">
        <v>223</v>
      </c>
      <c r="B62" t="s">
        <v>224</v>
      </c>
      <c r="C62" t="str">
        <f>VLOOKUP(B62,Refsheet!$A:$C,2,FALSE)</f>
        <v>Europe &amp; Central Asia</v>
      </c>
      <c r="D62" t="s">
        <v>67</v>
      </c>
      <c r="E62" t="s">
        <v>68</v>
      </c>
      <c r="F62">
        <v>254</v>
      </c>
      <c r="G62">
        <v>225</v>
      </c>
      <c r="H62">
        <v>236</v>
      </c>
      <c r="I62">
        <v>252</v>
      </c>
      <c r="J62">
        <v>231</v>
      </c>
      <c r="K62">
        <v>318</v>
      </c>
      <c r="L62">
        <v>274</v>
      </c>
      <c r="M62">
        <v>420</v>
      </c>
      <c r="N62">
        <v>465</v>
      </c>
      <c r="O62">
        <v>351</v>
      </c>
      <c r="P62">
        <v>234</v>
      </c>
      <c r="Q62">
        <v>217</v>
      </c>
      <c r="R62">
        <v>213</v>
      </c>
      <c r="S62">
        <v>248</v>
      </c>
      <c r="T62">
        <v>268</v>
      </c>
      <c r="U62">
        <v>245</v>
      </c>
      <c r="V62">
        <v>235</v>
      </c>
      <c r="W62">
        <v>265</v>
      </c>
      <c r="X62">
        <v>262</v>
      </c>
      <c r="Y62">
        <v>235</v>
      </c>
      <c r="Z62">
        <v>247</v>
      </c>
      <c r="AA62">
        <v>265</v>
      </c>
      <c r="AB62">
        <v>301</v>
      </c>
      <c r="AC62">
        <v>301</v>
      </c>
      <c r="AD62">
        <v>255</v>
      </c>
      <c r="AE62">
        <v>186</v>
      </c>
      <c r="AF62">
        <v>194</v>
      </c>
      <c r="AG62">
        <v>211</v>
      </c>
      <c r="AH62">
        <v>195</v>
      </c>
      <c r="AI62">
        <v>336</v>
      </c>
      <c r="AJ62">
        <v>307</v>
      </c>
      <c r="AK62">
        <v>236</v>
      </c>
      <c r="AL62">
        <v>224</v>
      </c>
      <c r="AM62">
        <v>231</v>
      </c>
      <c r="AN62">
        <v>236</v>
      </c>
      <c r="AO62">
        <v>244</v>
      </c>
      <c r="AP62">
        <v>303</v>
      </c>
      <c r="AQ62">
        <v>335</v>
      </c>
      <c r="AR62">
        <v>268</v>
      </c>
      <c r="AS62">
        <v>317</v>
      </c>
      <c r="AT62">
        <v>584</v>
      </c>
      <c r="AU62">
        <v>503</v>
      </c>
      <c r="AV62">
        <v>580</v>
      </c>
      <c r="AW62">
        <v>527</v>
      </c>
      <c r="AX62">
        <v>736</v>
      </c>
      <c r="AY62">
        <v>885</v>
      </c>
      <c r="AZ62">
        <v>924</v>
      </c>
      <c r="BA62">
        <v>746</v>
      </c>
      <c r="BB62">
        <v>699</v>
      </c>
      <c r="BC62">
        <v>339</v>
      </c>
      <c r="BD62">
        <v>372</v>
      </c>
      <c r="BE62">
        <v>361</v>
      </c>
      <c r="BF62">
        <v>314</v>
      </c>
      <c r="BG62">
        <v>395</v>
      </c>
      <c r="BH62">
        <v>572</v>
      </c>
      <c r="BI62">
        <v>604</v>
      </c>
      <c r="BJ62">
        <v>453</v>
      </c>
      <c r="BK62">
        <v>433</v>
      </c>
      <c r="BL62">
        <v>465</v>
      </c>
      <c r="BM62">
        <v>8097</v>
      </c>
      <c r="BN62">
        <v>578</v>
      </c>
      <c r="BO62">
        <f>SUM(Data[[#This Row],[1961]:[2021]])</f>
        <v>29807</v>
      </c>
    </row>
    <row r="63" spans="1:67" x14ac:dyDescent="0.3">
      <c r="A63" t="s">
        <v>225</v>
      </c>
      <c r="B63" t="s">
        <v>226</v>
      </c>
      <c r="C63" t="str">
        <f>VLOOKUP(B63,Refsheet!$A:$C,2,FALSE)</f>
        <v>East Asia &amp; Pacific</v>
      </c>
      <c r="D63" t="s">
        <v>67</v>
      </c>
      <c r="E63" t="s">
        <v>68</v>
      </c>
      <c r="F63">
        <v>254</v>
      </c>
      <c r="G63">
        <v>225</v>
      </c>
      <c r="H63">
        <v>236</v>
      </c>
      <c r="I63">
        <v>252</v>
      </c>
      <c r="J63">
        <v>231</v>
      </c>
      <c r="K63">
        <v>318</v>
      </c>
      <c r="L63">
        <v>274</v>
      </c>
      <c r="M63">
        <v>420</v>
      </c>
      <c r="N63">
        <v>465</v>
      </c>
      <c r="O63">
        <v>351</v>
      </c>
      <c r="P63">
        <v>234</v>
      </c>
      <c r="Q63">
        <v>217</v>
      </c>
      <c r="R63">
        <v>213</v>
      </c>
      <c r="S63">
        <v>248</v>
      </c>
      <c r="T63">
        <v>268</v>
      </c>
      <c r="U63">
        <v>245</v>
      </c>
      <c r="V63">
        <v>235</v>
      </c>
      <c r="W63">
        <v>265</v>
      </c>
      <c r="X63">
        <v>262</v>
      </c>
      <c r="Y63">
        <v>235</v>
      </c>
      <c r="Z63">
        <v>247</v>
      </c>
      <c r="AA63">
        <v>265</v>
      </c>
      <c r="AB63">
        <v>301</v>
      </c>
      <c r="AC63">
        <v>301</v>
      </c>
      <c r="AD63">
        <v>255</v>
      </c>
      <c r="AE63">
        <v>186</v>
      </c>
      <c r="AF63">
        <v>194</v>
      </c>
      <c r="AG63">
        <v>211</v>
      </c>
      <c r="AH63">
        <v>195</v>
      </c>
      <c r="AI63">
        <v>336</v>
      </c>
      <c r="AJ63">
        <v>307</v>
      </c>
      <c r="AK63">
        <v>236</v>
      </c>
      <c r="AL63">
        <v>224</v>
      </c>
      <c r="AM63">
        <v>231</v>
      </c>
      <c r="AN63">
        <v>236</v>
      </c>
      <c r="AO63">
        <v>244</v>
      </c>
      <c r="AP63">
        <v>303</v>
      </c>
      <c r="AQ63">
        <v>335</v>
      </c>
      <c r="AR63">
        <v>268</v>
      </c>
      <c r="AS63">
        <v>317</v>
      </c>
      <c r="AT63">
        <v>584</v>
      </c>
      <c r="AU63">
        <v>503</v>
      </c>
      <c r="AV63">
        <v>580</v>
      </c>
      <c r="AW63">
        <v>527</v>
      </c>
      <c r="AX63">
        <v>736</v>
      </c>
      <c r="AY63">
        <v>885</v>
      </c>
      <c r="AZ63">
        <v>924</v>
      </c>
      <c r="BA63">
        <v>746</v>
      </c>
      <c r="BB63">
        <v>699</v>
      </c>
      <c r="BC63">
        <v>339</v>
      </c>
      <c r="BD63">
        <v>372</v>
      </c>
      <c r="BE63">
        <v>361</v>
      </c>
      <c r="BF63">
        <v>314</v>
      </c>
      <c r="BG63">
        <v>395</v>
      </c>
      <c r="BH63">
        <v>572</v>
      </c>
      <c r="BI63">
        <v>604</v>
      </c>
      <c r="BJ63">
        <v>453</v>
      </c>
      <c r="BK63">
        <v>433</v>
      </c>
      <c r="BL63">
        <v>465</v>
      </c>
      <c r="BM63">
        <v>8097</v>
      </c>
      <c r="BN63">
        <v>578</v>
      </c>
      <c r="BO63">
        <f>SUM(Data[[#This Row],[1961]:[2021]])</f>
        <v>29807</v>
      </c>
    </row>
    <row r="64" spans="1:67" x14ac:dyDescent="0.3">
      <c r="A64" t="s">
        <v>227</v>
      </c>
      <c r="B64" t="s">
        <v>228</v>
      </c>
      <c r="C64" t="str">
        <f>VLOOKUP(B64,Refsheet!$A:$C,2,FALSE)</f>
        <v>Sub-Saharan Africa</v>
      </c>
      <c r="D64" t="s">
        <v>67</v>
      </c>
      <c r="E64" t="s">
        <v>68</v>
      </c>
      <c r="F64">
        <v>254</v>
      </c>
      <c r="G64">
        <v>225</v>
      </c>
      <c r="H64">
        <v>236</v>
      </c>
      <c r="I64">
        <v>252</v>
      </c>
      <c r="J64">
        <v>231</v>
      </c>
      <c r="K64">
        <v>318</v>
      </c>
      <c r="L64">
        <v>274</v>
      </c>
      <c r="M64">
        <v>420</v>
      </c>
      <c r="N64">
        <v>465</v>
      </c>
      <c r="O64">
        <v>351</v>
      </c>
      <c r="P64">
        <v>234</v>
      </c>
      <c r="Q64">
        <v>217</v>
      </c>
      <c r="R64">
        <v>213</v>
      </c>
      <c r="S64">
        <v>248</v>
      </c>
      <c r="T64">
        <v>268</v>
      </c>
      <c r="U64">
        <v>245</v>
      </c>
      <c r="V64">
        <v>235</v>
      </c>
      <c r="W64">
        <v>265</v>
      </c>
      <c r="X64">
        <v>262</v>
      </c>
      <c r="Y64">
        <v>235</v>
      </c>
      <c r="Z64">
        <v>247</v>
      </c>
      <c r="AA64">
        <v>265</v>
      </c>
      <c r="AB64">
        <v>301</v>
      </c>
      <c r="AC64">
        <v>301</v>
      </c>
      <c r="AD64">
        <v>255</v>
      </c>
      <c r="AE64">
        <v>186</v>
      </c>
      <c r="AF64">
        <v>194</v>
      </c>
      <c r="AG64">
        <v>211</v>
      </c>
      <c r="AH64">
        <v>195</v>
      </c>
      <c r="AI64">
        <v>336</v>
      </c>
      <c r="AJ64">
        <v>307</v>
      </c>
      <c r="AK64">
        <v>236</v>
      </c>
      <c r="AL64">
        <v>224</v>
      </c>
      <c r="AM64">
        <v>231</v>
      </c>
      <c r="AN64">
        <v>236</v>
      </c>
      <c r="AO64">
        <v>244</v>
      </c>
      <c r="AP64">
        <v>303</v>
      </c>
      <c r="AQ64">
        <v>335</v>
      </c>
      <c r="AR64">
        <v>268</v>
      </c>
      <c r="AS64">
        <v>317</v>
      </c>
      <c r="AT64">
        <v>584</v>
      </c>
      <c r="AU64">
        <v>503</v>
      </c>
      <c r="AV64">
        <v>580</v>
      </c>
      <c r="AW64">
        <v>527</v>
      </c>
      <c r="AX64">
        <v>736</v>
      </c>
      <c r="AY64">
        <v>885</v>
      </c>
      <c r="AZ64">
        <v>924</v>
      </c>
      <c r="BA64">
        <v>746</v>
      </c>
      <c r="BB64">
        <v>699</v>
      </c>
      <c r="BC64">
        <v>339</v>
      </c>
      <c r="BD64">
        <v>372</v>
      </c>
      <c r="BE64">
        <v>361</v>
      </c>
      <c r="BF64">
        <v>314</v>
      </c>
      <c r="BG64">
        <v>395</v>
      </c>
      <c r="BH64">
        <v>572</v>
      </c>
      <c r="BI64">
        <v>604</v>
      </c>
      <c r="BJ64">
        <v>453</v>
      </c>
      <c r="BK64">
        <v>433</v>
      </c>
      <c r="BL64">
        <v>465</v>
      </c>
      <c r="BM64">
        <v>8097</v>
      </c>
      <c r="BN64">
        <v>578</v>
      </c>
      <c r="BO64">
        <f>SUM(Data[[#This Row],[1961]:[2021]])</f>
        <v>29807</v>
      </c>
    </row>
    <row r="65" spans="1:67" x14ac:dyDescent="0.3">
      <c r="A65" t="s">
        <v>233</v>
      </c>
      <c r="B65" t="s">
        <v>234</v>
      </c>
      <c r="C65" t="str">
        <f>VLOOKUP(B65,Refsheet!$A:$C,2,FALSE)</f>
        <v>Sub-Saharan Africa</v>
      </c>
      <c r="D65" t="s">
        <v>67</v>
      </c>
      <c r="E65" t="s">
        <v>68</v>
      </c>
      <c r="F65">
        <v>254</v>
      </c>
      <c r="G65">
        <v>225</v>
      </c>
      <c r="H65">
        <v>236</v>
      </c>
      <c r="I65">
        <v>252</v>
      </c>
      <c r="J65">
        <v>231</v>
      </c>
      <c r="K65">
        <v>318</v>
      </c>
      <c r="L65">
        <v>274</v>
      </c>
      <c r="M65">
        <v>420</v>
      </c>
      <c r="N65">
        <v>465</v>
      </c>
      <c r="O65">
        <v>351</v>
      </c>
      <c r="P65">
        <v>234</v>
      </c>
      <c r="Q65">
        <v>217</v>
      </c>
      <c r="R65">
        <v>213</v>
      </c>
      <c r="S65">
        <v>248</v>
      </c>
      <c r="T65">
        <v>268</v>
      </c>
      <c r="U65">
        <v>245</v>
      </c>
      <c r="V65">
        <v>235</v>
      </c>
      <c r="W65">
        <v>265</v>
      </c>
      <c r="X65">
        <v>262</v>
      </c>
      <c r="Y65">
        <v>235</v>
      </c>
      <c r="Z65">
        <v>247</v>
      </c>
      <c r="AA65">
        <v>265</v>
      </c>
      <c r="AB65">
        <v>301</v>
      </c>
      <c r="AC65">
        <v>301</v>
      </c>
      <c r="AD65">
        <v>255</v>
      </c>
      <c r="AE65">
        <v>186</v>
      </c>
      <c r="AF65">
        <v>194</v>
      </c>
      <c r="AG65">
        <v>211</v>
      </c>
      <c r="AH65">
        <v>195</v>
      </c>
      <c r="AI65">
        <v>336</v>
      </c>
      <c r="AJ65">
        <v>307</v>
      </c>
      <c r="AK65">
        <v>236</v>
      </c>
      <c r="AL65">
        <v>224</v>
      </c>
      <c r="AM65">
        <v>231</v>
      </c>
      <c r="AN65">
        <v>236</v>
      </c>
      <c r="AO65">
        <v>244</v>
      </c>
      <c r="AP65">
        <v>303</v>
      </c>
      <c r="AQ65">
        <v>335</v>
      </c>
      <c r="AR65">
        <v>268</v>
      </c>
      <c r="AS65">
        <v>317</v>
      </c>
      <c r="AT65">
        <v>584</v>
      </c>
      <c r="AU65">
        <v>503</v>
      </c>
      <c r="AV65">
        <v>580</v>
      </c>
      <c r="AW65">
        <v>527</v>
      </c>
      <c r="AX65">
        <v>736</v>
      </c>
      <c r="AY65">
        <v>885</v>
      </c>
      <c r="AZ65">
        <v>924</v>
      </c>
      <c r="BA65">
        <v>746</v>
      </c>
      <c r="BB65">
        <v>699</v>
      </c>
      <c r="BC65">
        <v>339</v>
      </c>
      <c r="BD65">
        <v>372</v>
      </c>
      <c r="BE65">
        <v>361</v>
      </c>
      <c r="BF65">
        <v>314</v>
      </c>
      <c r="BG65">
        <v>395</v>
      </c>
      <c r="BH65">
        <v>572</v>
      </c>
      <c r="BI65">
        <v>604</v>
      </c>
      <c r="BJ65">
        <v>453</v>
      </c>
      <c r="BK65">
        <v>433</v>
      </c>
      <c r="BL65">
        <v>465</v>
      </c>
      <c r="BM65">
        <v>8097</v>
      </c>
      <c r="BN65">
        <v>578</v>
      </c>
      <c r="BO65">
        <f>SUM(Data[[#This Row],[1961]:[2021]])</f>
        <v>29807</v>
      </c>
    </row>
    <row r="66" spans="1:67" x14ac:dyDescent="0.3">
      <c r="A66" t="s">
        <v>235</v>
      </c>
      <c r="B66" t="s">
        <v>236</v>
      </c>
      <c r="C66" t="str">
        <f>VLOOKUP(B66,Refsheet!$A:$C,2,FALSE)</f>
        <v>Europe &amp; Central Asia</v>
      </c>
      <c r="D66" t="s">
        <v>67</v>
      </c>
      <c r="E66" t="s">
        <v>68</v>
      </c>
      <c r="F66">
        <v>254</v>
      </c>
      <c r="G66">
        <v>225</v>
      </c>
      <c r="H66">
        <v>236</v>
      </c>
      <c r="I66">
        <v>252</v>
      </c>
      <c r="J66">
        <v>231</v>
      </c>
      <c r="K66">
        <v>318</v>
      </c>
      <c r="L66">
        <v>274</v>
      </c>
      <c r="M66">
        <v>420</v>
      </c>
      <c r="N66">
        <v>465</v>
      </c>
      <c r="O66">
        <v>351</v>
      </c>
      <c r="P66">
        <v>234</v>
      </c>
      <c r="Q66">
        <v>217</v>
      </c>
      <c r="R66">
        <v>213</v>
      </c>
      <c r="S66">
        <v>248</v>
      </c>
      <c r="T66">
        <v>268</v>
      </c>
      <c r="U66">
        <v>245</v>
      </c>
      <c r="V66">
        <v>235</v>
      </c>
      <c r="W66">
        <v>265</v>
      </c>
      <c r="X66">
        <v>262</v>
      </c>
      <c r="Y66">
        <v>235</v>
      </c>
      <c r="Z66">
        <v>247</v>
      </c>
      <c r="AA66">
        <v>265</v>
      </c>
      <c r="AB66">
        <v>301</v>
      </c>
      <c r="AC66">
        <v>301</v>
      </c>
      <c r="AD66">
        <v>255</v>
      </c>
      <c r="AE66">
        <v>186</v>
      </c>
      <c r="AF66">
        <v>194</v>
      </c>
      <c r="AG66">
        <v>211</v>
      </c>
      <c r="AH66">
        <v>195</v>
      </c>
      <c r="AI66">
        <v>336</v>
      </c>
      <c r="AJ66">
        <v>307</v>
      </c>
      <c r="AK66">
        <v>236</v>
      </c>
      <c r="AL66">
        <v>224</v>
      </c>
      <c r="AM66">
        <v>231</v>
      </c>
      <c r="AN66">
        <v>236</v>
      </c>
      <c r="AO66">
        <v>244</v>
      </c>
      <c r="AP66">
        <v>303</v>
      </c>
      <c r="AQ66">
        <v>335</v>
      </c>
      <c r="AR66">
        <v>268</v>
      </c>
      <c r="AS66">
        <v>317</v>
      </c>
      <c r="AT66">
        <v>584</v>
      </c>
      <c r="AU66">
        <v>503</v>
      </c>
      <c r="AV66">
        <v>580</v>
      </c>
      <c r="AW66">
        <v>527</v>
      </c>
      <c r="AX66">
        <v>736</v>
      </c>
      <c r="AY66">
        <v>885</v>
      </c>
      <c r="AZ66">
        <v>924</v>
      </c>
      <c r="BA66">
        <v>746</v>
      </c>
      <c r="BB66">
        <v>699</v>
      </c>
      <c r="BC66">
        <v>339</v>
      </c>
      <c r="BD66">
        <v>372</v>
      </c>
      <c r="BE66">
        <v>361</v>
      </c>
      <c r="BF66">
        <v>314</v>
      </c>
      <c r="BG66">
        <v>395</v>
      </c>
      <c r="BH66">
        <v>572</v>
      </c>
      <c r="BI66">
        <v>604</v>
      </c>
      <c r="BJ66">
        <v>453</v>
      </c>
      <c r="BK66">
        <v>433</v>
      </c>
      <c r="BL66">
        <v>465</v>
      </c>
      <c r="BM66">
        <v>8097</v>
      </c>
      <c r="BN66">
        <v>578</v>
      </c>
      <c r="BO66">
        <f>SUM(Data[[#This Row],[1961]:[2021]])</f>
        <v>29807</v>
      </c>
    </row>
    <row r="67" spans="1:67" x14ac:dyDescent="0.3">
      <c r="A67" t="s">
        <v>237</v>
      </c>
      <c r="B67" t="s">
        <v>238</v>
      </c>
      <c r="C67" t="str">
        <f>VLOOKUP(B67,Refsheet!$A:$C,2,FALSE)</f>
        <v>Sub-Saharan Africa</v>
      </c>
      <c r="D67" t="s">
        <v>67</v>
      </c>
      <c r="E67" t="s">
        <v>68</v>
      </c>
      <c r="F67">
        <v>254</v>
      </c>
      <c r="G67">
        <v>225</v>
      </c>
      <c r="H67">
        <v>236</v>
      </c>
      <c r="I67">
        <v>252</v>
      </c>
      <c r="J67">
        <v>231</v>
      </c>
      <c r="K67">
        <v>318</v>
      </c>
      <c r="L67">
        <v>274</v>
      </c>
      <c r="M67">
        <v>420</v>
      </c>
      <c r="N67">
        <v>465</v>
      </c>
      <c r="O67">
        <v>351</v>
      </c>
      <c r="P67">
        <v>234</v>
      </c>
      <c r="Q67">
        <v>217</v>
      </c>
      <c r="R67">
        <v>213</v>
      </c>
      <c r="S67">
        <v>248</v>
      </c>
      <c r="T67">
        <v>268</v>
      </c>
      <c r="U67">
        <v>245</v>
      </c>
      <c r="V67">
        <v>235</v>
      </c>
      <c r="W67">
        <v>265</v>
      </c>
      <c r="X67">
        <v>262</v>
      </c>
      <c r="Y67">
        <v>235</v>
      </c>
      <c r="Z67">
        <v>247</v>
      </c>
      <c r="AA67">
        <v>265</v>
      </c>
      <c r="AB67">
        <v>301</v>
      </c>
      <c r="AC67">
        <v>301</v>
      </c>
      <c r="AD67">
        <v>255</v>
      </c>
      <c r="AE67">
        <v>186</v>
      </c>
      <c r="AF67">
        <v>194</v>
      </c>
      <c r="AG67">
        <v>211</v>
      </c>
      <c r="AH67">
        <v>195</v>
      </c>
      <c r="AI67">
        <v>336</v>
      </c>
      <c r="AJ67">
        <v>307</v>
      </c>
      <c r="AK67">
        <v>236</v>
      </c>
      <c r="AL67">
        <v>224</v>
      </c>
      <c r="AM67">
        <v>231</v>
      </c>
      <c r="AN67">
        <v>236</v>
      </c>
      <c r="AO67">
        <v>244</v>
      </c>
      <c r="AP67">
        <v>303</v>
      </c>
      <c r="AQ67">
        <v>335</v>
      </c>
      <c r="AR67">
        <v>268</v>
      </c>
      <c r="AS67">
        <v>317</v>
      </c>
      <c r="AT67">
        <v>584</v>
      </c>
      <c r="AU67">
        <v>503</v>
      </c>
      <c r="AV67">
        <v>580</v>
      </c>
      <c r="AW67">
        <v>527</v>
      </c>
      <c r="AX67">
        <v>736</v>
      </c>
      <c r="AY67">
        <v>885</v>
      </c>
      <c r="AZ67">
        <v>924</v>
      </c>
      <c r="BA67">
        <v>746</v>
      </c>
      <c r="BB67">
        <v>699</v>
      </c>
      <c r="BC67">
        <v>339</v>
      </c>
      <c r="BD67">
        <v>372</v>
      </c>
      <c r="BE67">
        <v>361</v>
      </c>
      <c r="BF67">
        <v>314</v>
      </c>
      <c r="BG67">
        <v>395</v>
      </c>
      <c r="BH67">
        <v>572</v>
      </c>
      <c r="BI67">
        <v>604</v>
      </c>
      <c r="BJ67">
        <v>453</v>
      </c>
      <c r="BK67">
        <v>433</v>
      </c>
      <c r="BL67">
        <v>465</v>
      </c>
      <c r="BM67">
        <v>8097</v>
      </c>
      <c r="BN67">
        <v>578</v>
      </c>
      <c r="BO67">
        <f>SUM(Data[[#This Row],[1961]:[2021]])</f>
        <v>29807</v>
      </c>
    </row>
    <row r="68" spans="1:67" x14ac:dyDescent="0.3">
      <c r="A68" t="s">
        <v>239</v>
      </c>
      <c r="B68" t="s">
        <v>240</v>
      </c>
      <c r="C68" t="str">
        <f>VLOOKUP(B68,Refsheet!$A:$C,2,FALSE)</f>
        <v>Sub-Saharan Africa</v>
      </c>
      <c r="D68" t="s">
        <v>67</v>
      </c>
      <c r="E68" t="s">
        <v>68</v>
      </c>
      <c r="F68">
        <v>254</v>
      </c>
      <c r="G68">
        <v>225</v>
      </c>
      <c r="H68">
        <v>236</v>
      </c>
      <c r="I68">
        <v>252</v>
      </c>
      <c r="J68">
        <v>231</v>
      </c>
      <c r="K68">
        <v>318</v>
      </c>
      <c r="L68">
        <v>274</v>
      </c>
      <c r="M68">
        <v>420</v>
      </c>
      <c r="N68">
        <v>465</v>
      </c>
      <c r="O68">
        <v>351</v>
      </c>
      <c r="P68">
        <v>234</v>
      </c>
      <c r="Q68">
        <v>217</v>
      </c>
      <c r="R68">
        <v>213</v>
      </c>
      <c r="S68">
        <v>248</v>
      </c>
      <c r="T68">
        <v>268</v>
      </c>
      <c r="U68">
        <v>245</v>
      </c>
      <c r="V68">
        <v>235</v>
      </c>
      <c r="W68">
        <v>265</v>
      </c>
      <c r="X68">
        <v>262</v>
      </c>
      <c r="Y68">
        <v>235</v>
      </c>
      <c r="Z68">
        <v>247</v>
      </c>
      <c r="AA68">
        <v>265</v>
      </c>
      <c r="AB68">
        <v>301</v>
      </c>
      <c r="AC68">
        <v>301</v>
      </c>
      <c r="AD68">
        <v>255</v>
      </c>
      <c r="AE68">
        <v>186</v>
      </c>
      <c r="AF68">
        <v>194</v>
      </c>
      <c r="AG68">
        <v>211</v>
      </c>
      <c r="AH68">
        <v>195</v>
      </c>
      <c r="AI68">
        <v>336</v>
      </c>
      <c r="AJ68">
        <v>307</v>
      </c>
      <c r="AK68">
        <v>236</v>
      </c>
      <c r="AL68">
        <v>224</v>
      </c>
      <c r="AM68">
        <v>231</v>
      </c>
      <c r="AN68">
        <v>236</v>
      </c>
      <c r="AO68">
        <v>244</v>
      </c>
      <c r="AP68">
        <v>303</v>
      </c>
      <c r="AQ68">
        <v>335</v>
      </c>
      <c r="AR68">
        <v>268</v>
      </c>
      <c r="AS68">
        <v>317</v>
      </c>
      <c r="AT68">
        <v>584</v>
      </c>
      <c r="AU68">
        <v>503</v>
      </c>
      <c r="AV68">
        <v>580</v>
      </c>
      <c r="AW68">
        <v>527</v>
      </c>
      <c r="AX68">
        <v>736</v>
      </c>
      <c r="AY68">
        <v>885</v>
      </c>
      <c r="AZ68">
        <v>924</v>
      </c>
      <c r="BA68">
        <v>746</v>
      </c>
      <c r="BB68">
        <v>699</v>
      </c>
      <c r="BC68">
        <v>339</v>
      </c>
      <c r="BD68">
        <v>372</v>
      </c>
      <c r="BE68">
        <v>361</v>
      </c>
      <c r="BF68">
        <v>314</v>
      </c>
      <c r="BG68">
        <v>395</v>
      </c>
      <c r="BH68">
        <v>572</v>
      </c>
      <c r="BI68">
        <v>604</v>
      </c>
      <c r="BJ68">
        <v>453</v>
      </c>
      <c r="BK68">
        <v>433</v>
      </c>
      <c r="BL68">
        <v>465</v>
      </c>
      <c r="BM68">
        <v>8097</v>
      </c>
      <c r="BN68">
        <v>578</v>
      </c>
      <c r="BO68">
        <f>SUM(Data[[#This Row],[1961]:[2021]])</f>
        <v>29807</v>
      </c>
    </row>
    <row r="69" spans="1:67" x14ac:dyDescent="0.3">
      <c r="A69" t="s">
        <v>241</v>
      </c>
      <c r="B69" t="s">
        <v>242</v>
      </c>
      <c r="C69" t="str">
        <f>VLOOKUP(B69,Refsheet!$A:$C,2,FALSE)</f>
        <v>Sub-Saharan Africa</v>
      </c>
      <c r="D69" t="s">
        <v>67</v>
      </c>
      <c r="E69" t="s">
        <v>68</v>
      </c>
      <c r="F69">
        <v>254</v>
      </c>
      <c r="G69">
        <v>225</v>
      </c>
      <c r="H69">
        <v>236</v>
      </c>
      <c r="I69">
        <v>252</v>
      </c>
      <c r="J69">
        <v>231</v>
      </c>
      <c r="K69">
        <v>318</v>
      </c>
      <c r="L69">
        <v>274</v>
      </c>
      <c r="M69">
        <v>420</v>
      </c>
      <c r="N69">
        <v>465</v>
      </c>
      <c r="O69">
        <v>351</v>
      </c>
      <c r="P69">
        <v>234</v>
      </c>
      <c r="Q69">
        <v>217</v>
      </c>
      <c r="R69">
        <v>213</v>
      </c>
      <c r="S69">
        <v>248</v>
      </c>
      <c r="T69">
        <v>268</v>
      </c>
      <c r="U69">
        <v>245</v>
      </c>
      <c r="V69">
        <v>235</v>
      </c>
      <c r="W69">
        <v>265</v>
      </c>
      <c r="X69">
        <v>262</v>
      </c>
      <c r="Y69">
        <v>235</v>
      </c>
      <c r="Z69">
        <v>247</v>
      </c>
      <c r="AA69">
        <v>265</v>
      </c>
      <c r="AB69">
        <v>301</v>
      </c>
      <c r="AC69">
        <v>301</v>
      </c>
      <c r="AD69">
        <v>255</v>
      </c>
      <c r="AE69">
        <v>186</v>
      </c>
      <c r="AF69">
        <v>194</v>
      </c>
      <c r="AG69">
        <v>211</v>
      </c>
      <c r="AH69">
        <v>195</v>
      </c>
      <c r="AI69">
        <v>336</v>
      </c>
      <c r="AJ69">
        <v>307</v>
      </c>
      <c r="AK69">
        <v>236</v>
      </c>
      <c r="AL69">
        <v>224</v>
      </c>
      <c r="AM69">
        <v>231</v>
      </c>
      <c r="AN69">
        <v>236</v>
      </c>
      <c r="AO69">
        <v>244</v>
      </c>
      <c r="AP69">
        <v>303</v>
      </c>
      <c r="AQ69">
        <v>335</v>
      </c>
      <c r="AR69">
        <v>268</v>
      </c>
      <c r="AS69">
        <v>317</v>
      </c>
      <c r="AT69">
        <v>584</v>
      </c>
      <c r="AU69">
        <v>503</v>
      </c>
      <c r="AV69">
        <v>580</v>
      </c>
      <c r="AW69">
        <v>527</v>
      </c>
      <c r="AX69">
        <v>736</v>
      </c>
      <c r="AY69">
        <v>885</v>
      </c>
      <c r="AZ69">
        <v>924</v>
      </c>
      <c r="BA69">
        <v>746</v>
      </c>
      <c r="BB69">
        <v>699</v>
      </c>
      <c r="BC69">
        <v>339</v>
      </c>
      <c r="BD69">
        <v>372</v>
      </c>
      <c r="BE69">
        <v>361</v>
      </c>
      <c r="BF69">
        <v>314</v>
      </c>
      <c r="BG69">
        <v>395</v>
      </c>
      <c r="BH69">
        <v>572</v>
      </c>
      <c r="BI69">
        <v>604</v>
      </c>
      <c r="BJ69">
        <v>453</v>
      </c>
      <c r="BK69">
        <v>433</v>
      </c>
      <c r="BL69">
        <v>465</v>
      </c>
      <c r="BM69">
        <v>8097</v>
      </c>
      <c r="BN69">
        <v>578</v>
      </c>
      <c r="BO69">
        <f>SUM(Data[[#This Row],[1961]:[2021]])</f>
        <v>29807</v>
      </c>
    </row>
    <row r="70" spans="1:67" x14ac:dyDescent="0.3">
      <c r="A70" t="s">
        <v>243</v>
      </c>
      <c r="B70" t="s">
        <v>244</v>
      </c>
      <c r="C70" t="str">
        <f>VLOOKUP(B70,Refsheet!$A:$C,2,FALSE)</f>
        <v>Sub-Saharan Africa</v>
      </c>
      <c r="D70" t="s">
        <v>67</v>
      </c>
      <c r="E70" t="s">
        <v>68</v>
      </c>
      <c r="F70">
        <v>254</v>
      </c>
      <c r="G70">
        <v>225</v>
      </c>
      <c r="H70">
        <v>236</v>
      </c>
      <c r="I70">
        <v>252</v>
      </c>
      <c r="J70">
        <v>231</v>
      </c>
      <c r="K70">
        <v>318</v>
      </c>
      <c r="L70">
        <v>274</v>
      </c>
      <c r="M70">
        <v>420</v>
      </c>
      <c r="N70">
        <v>465</v>
      </c>
      <c r="O70">
        <v>351</v>
      </c>
      <c r="P70">
        <v>234</v>
      </c>
      <c r="Q70">
        <v>217</v>
      </c>
      <c r="R70">
        <v>213</v>
      </c>
      <c r="S70">
        <v>248</v>
      </c>
      <c r="T70">
        <v>268</v>
      </c>
      <c r="U70">
        <v>245</v>
      </c>
      <c r="V70">
        <v>235</v>
      </c>
      <c r="W70">
        <v>265</v>
      </c>
      <c r="X70">
        <v>262</v>
      </c>
      <c r="Y70">
        <v>235</v>
      </c>
      <c r="Z70">
        <v>247</v>
      </c>
      <c r="AA70">
        <v>265</v>
      </c>
      <c r="AB70">
        <v>301</v>
      </c>
      <c r="AC70">
        <v>301</v>
      </c>
      <c r="AD70">
        <v>255</v>
      </c>
      <c r="AE70">
        <v>186</v>
      </c>
      <c r="AF70">
        <v>194</v>
      </c>
      <c r="AG70">
        <v>211</v>
      </c>
      <c r="AH70">
        <v>195</v>
      </c>
      <c r="AI70">
        <v>336</v>
      </c>
      <c r="AJ70">
        <v>307</v>
      </c>
      <c r="AK70">
        <v>236</v>
      </c>
      <c r="AL70">
        <v>224</v>
      </c>
      <c r="AM70">
        <v>231</v>
      </c>
      <c r="AN70">
        <v>236</v>
      </c>
      <c r="AO70">
        <v>244</v>
      </c>
      <c r="AP70">
        <v>303</v>
      </c>
      <c r="AQ70">
        <v>335</v>
      </c>
      <c r="AR70">
        <v>268</v>
      </c>
      <c r="AS70">
        <v>317</v>
      </c>
      <c r="AT70">
        <v>584</v>
      </c>
      <c r="AU70">
        <v>503</v>
      </c>
      <c r="AV70">
        <v>580</v>
      </c>
      <c r="AW70">
        <v>527</v>
      </c>
      <c r="AX70">
        <v>736</v>
      </c>
      <c r="AY70">
        <v>885</v>
      </c>
      <c r="AZ70">
        <v>924</v>
      </c>
      <c r="BA70">
        <v>746</v>
      </c>
      <c r="BB70">
        <v>699</v>
      </c>
      <c r="BC70">
        <v>339</v>
      </c>
      <c r="BD70">
        <v>372</v>
      </c>
      <c r="BE70">
        <v>361</v>
      </c>
      <c r="BF70">
        <v>314</v>
      </c>
      <c r="BG70">
        <v>395</v>
      </c>
      <c r="BH70">
        <v>572</v>
      </c>
      <c r="BI70">
        <v>604</v>
      </c>
      <c r="BJ70">
        <v>453</v>
      </c>
      <c r="BK70">
        <v>433</v>
      </c>
      <c r="BL70">
        <v>465</v>
      </c>
      <c r="BM70">
        <v>8097</v>
      </c>
      <c r="BN70">
        <v>578</v>
      </c>
      <c r="BO70">
        <f>SUM(Data[[#This Row],[1961]:[2021]])</f>
        <v>29807</v>
      </c>
    </row>
    <row r="71" spans="1:67" x14ac:dyDescent="0.3">
      <c r="A71" t="s">
        <v>247</v>
      </c>
      <c r="B71" t="s">
        <v>248</v>
      </c>
      <c r="C71" t="str">
        <f>VLOOKUP(B71,Refsheet!$A:$C,2,FALSE)</f>
        <v>Latin America &amp; Caribbean</v>
      </c>
      <c r="D71" t="s">
        <v>67</v>
      </c>
      <c r="E71" t="s">
        <v>68</v>
      </c>
      <c r="F71">
        <v>254</v>
      </c>
      <c r="G71">
        <v>225</v>
      </c>
      <c r="H71">
        <v>236</v>
      </c>
      <c r="I71">
        <v>252</v>
      </c>
      <c r="J71">
        <v>231</v>
      </c>
      <c r="K71">
        <v>318</v>
      </c>
      <c r="L71">
        <v>274</v>
      </c>
      <c r="M71">
        <v>420</v>
      </c>
      <c r="N71">
        <v>465</v>
      </c>
      <c r="O71">
        <v>351</v>
      </c>
      <c r="P71">
        <v>234</v>
      </c>
      <c r="Q71">
        <v>217</v>
      </c>
      <c r="R71">
        <v>213</v>
      </c>
      <c r="S71">
        <v>248</v>
      </c>
      <c r="T71">
        <v>268</v>
      </c>
      <c r="U71">
        <v>245</v>
      </c>
      <c r="V71">
        <v>235</v>
      </c>
      <c r="W71">
        <v>265</v>
      </c>
      <c r="X71">
        <v>262</v>
      </c>
      <c r="Y71">
        <v>235</v>
      </c>
      <c r="Z71">
        <v>247</v>
      </c>
      <c r="AA71">
        <v>265</v>
      </c>
      <c r="AB71">
        <v>301</v>
      </c>
      <c r="AC71">
        <v>301</v>
      </c>
      <c r="AD71">
        <v>255</v>
      </c>
      <c r="AE71">
        <v>186</v>
      </c>
      <c r="AF71">
        <v>194</v>
      </c>
      <c r="AG71">
        <v>211</v>
      </c>
      <c r="AH71">
        <v>195</v>
      </c>
      <c r="AI71">
        <v>336</v>
      </c>
      <c r="AJ71">
        <v>307</v>
      </c>
      <c r="AK71">
        <v>236</v>
      </c>
      <c r="AL71">
        <v>224</v>
      </c>
      <c r="AM71">
        <v>231</v>
      </c>
      <c r="AN71">
        <v>236</v>
      </c>
      <c r="AO71">
        <v>244</v>
      </c>
      <c r="AP71">
        <v>303</v>
      </c>
      <c r="AQ71">
        <v>335</v>
      </c>
      <c r="AR71">
        <v>268</v>
      </c>
      <c r="AS71">
        <v>317</v>
      </c>
      <c r="AT71">
        <v>584</v>
      </c>
      <c r="AU71">
        <v>503</v>
      </c>
      <c r="AV71">
        <v>580</v>
      </c>
      <c r="AW71">
        <v>527</v>
      </c>
      <c r="AX71">
        <v>736</v>
      </c>
      <c r="AY71">
        <v>885</v>
      </c>
      <c r="AZ71">
        <v>924</v>
      </c>
      <c r="BA71">
        <v>746</v>
      </c>
      <c r="BB71">
        <v>699</v>
      </c>
      <c r="BC71">
        <v>339</v>
      </c>
      <c r="BD71">
        <v>372</v>
      </c>
      <c r="BE71">
        <v>361</v>
      </c>
      <c r="BF71">
        <v>314</v>
      </c>
      <c r="BG71">
        <v>395</v>
      </c>
      <c r="BH71">
        <v>572</v>
      </c>
      <c r="BI71">
        <v>604</v>
      </c>
      <c r="BJ71">
        <v>453</v>
      </c>
      <c r="BK71">
        <v>433</v>
      </c>
      <c r="BL71">
        <v>465</v>
      </c>
      <c r="BM71">
        <v>8097</v>
      </c>
      <c r="BN71">
        <v>578</v>
      </c>
      <c r="BO71">
        <f>SUM(Data[[#This Row],[1961]:[2021]])</f>
        <v>29807</v>
      </c>
    </row>
    <row r="72" spans="1:67" x14ac:dyDescent="0.3">
      <c r="A72" t="s">
        <v>249</v>
      </c>
      <c r="B72" t="s">
        <v>250</v>
      </c>
      <c r="C72" t="str">
        <f>VLOOKUP(B72,Refsheet!$A:$C,2,FALSE)</f>
        <v>Europe &amp; Central Asia</v>
      </c>
      <c r="D72" t="s">
        <v>67</v>
      </c>
      <c r="E72" t="s">
        <v>68</v>
      </c>
      <c r="F72">
        <v>254</v>
      </c>
      <c r="G72">
        <v>225</v>
      </c>
      <c r="H72">
        <v>236</v>
      </c>
      <c r="I72">
        <v>252</v>
      </c>
      <c r="J72">
        <v>231</v>
      </c>
      <c r="K72">
        <v>318</v>
      </c>
      <c r="L72">
        <v>274</v>
      </c>
      <c r="M72">
        <v>420</v>
      </c>
      <c r="N72">
        <v>465</v>
      </c>
      <c r="O72">
        <v>351</v>
      </c>
      <c r="P72">
        <v>234</v>
      </c>
      <c r="Q72">
        <v>217</v>
      </c>
      <c r="R72">
        <v>213</v>
      </c>
      <c r="S72">
        <v>248</v>
      </c>
      <c r="T72">
        <v>268</v>
      </c>
      <c r="U72">
        <v>245</v>
      </c>
      <c r="V72">
        <v>235</v>
      </c>
      <c r="W72">
        <v>265</v>
      </c>
      <c r="X72">
        <v>262</v>
      </c>
      <c r="Y72">
        <v>235</v>
      </c>
      <c r="Z72">
        <v>247</v>
      </c>
      <c r="AA72">
        <v>265</v>
      </c>
      <c r="AB72">
        <v>301</v>
      </c>
      <c r="AC72">
        <v>301</v>
      </c>
      <c r="AD72">
        <v>255</v>
      </c>
      <c r="AE72">
        <v>186</v>
      </c>
      <c r="AF72">
        <v>194</v>
      </c>
      <c r="AG72">
        <v>211</v>
      </c>
      <c r="AH72">
        <v>195</v>
      </c>
      <c r="AI72">
        <v>336</v>
      </c>
      <c r="AJ72">
        <v>307</v>
      </c>
      <c r="AK72">
        <v>236</v>
      </c>
      <c r="AL72">
        <v>224</v>
      </c>
      <c r="AM72">
        <v>231</v>
      </c>
      <c r="AN72">
        <v>236</v>
      </c>
      <c r="AO72">
        <v>244</v>
      </c>
      <c r="AP72">
        <v>303</v>
      </c>
      <c r="AQ72">
        <v>335</v>
      </c>
      <c r="AR72">
        <v>268</v>
      </c>
      <c r="AS72">
        <v>317</v>
      </c>
      <c r="AT72">
        <v>584</v>
      </c>
      <c r="AU72">
        <v>503</v>
      </c>
      <c r="AV72">
        <v>580</v>
      </c>
      <c r="AW72">
        <v>527</v>
      </c>
      <c r="AX72">
        <v>736</v>
      </c>
      <c r="AY72">
        <v>885</v>
      </c>
      <c r="AZ72">
        <v>924</v>
      </c>
      <c r="BA72">
        <v>746</v>
      </c>
      <c r="BB72">
        <v>699</v>
      </c>
      <c r="BC72">
        <v>339</v>
      </c>
      <c r="BD72">
        <v>372</v>
      </c>
      <c r="BE72">
        <v>361</v>
      </c>
      <c r="BF72">
        <v>314</v>
      </c>
      <c r="BG72">
        <v>395</v>
      </c>
      <c r="BH72">
        <v>572</v>
      </c>
      <c r="BI72">
        <v>604</v>
      </c>
      <c r="BJ72">
        <v>453</v>
      </c>
      <c r="BK72">
        <v>433</v>
      </c>
      <c r="BL72">
        <v>465</v>
      </c>
      <c r="BM72">
        <v>8097</v>
      </c>
      <c r="BN72">
        <v>578</v>
      </c>
      <c r="BO72">
        <f>SUM(Data[[#This Row],[1961]:[2021]])</f>
        <v>29807</v>
      </c>
    </row>
    <row r="73" spans="1:67" x14ac:dyDescent="0.3">
      <c r="A73" t="s">
        <v>253</v>
      </c>
      <c r="B73" t="s">
        <v>254</v>
      </c>
      <c r="C73" t="str">
        <f>VLOOKUP(B73,Refsheet!$A:$C,2,FALSE)</f>
        <v>East Asia &amp; Pacific</v>
      </c>
      <c r="D73" t="s">
        <v>67</v>
      </c>
      <c r="E73" t="s">
        <v>68</v>
      </c>
      <c r="F73">
        <v>254</v>
      </c>
      <c r="G73">
        <v>225</v>
      </c>
      <c r="H73">
        <v>236</v>
      </c>
      <c r="I73">
        <v>252</v>
      </c>
      <c r="J73">
        <v>231</v>
      </c>
      <c r="K73">
        <v>318</v>
      </c>
      <c r="L73">
        <v>274</v>
      </c>
      <c r="M73">
        <v>420</v>
      </c>
      <c r="N73">
        <v>465</v>
      </c>
      <c r="O73">
        <v>351</v>
      </c>
      <c r="P73">
        <v>234</v>
      </c>
      <c r="Q73">
        <v>217</v>
      </c>
      <c r="R73">
        <v>213</v>
      </c>
      <c r="S73">
        <v>248</v>
      </c>
      <c r="T73">
        <v>268</v>
      </c>
      <c r="U73">
        <v>245</v>
      </c>
      <c r="V73">
        <v>235</v>
      </c>
      <c r="W73">
        <v>265</v>
      </c>
      <c r="X73">
        <v>262</v>
      </c>
      <c r="Y73">
        <v>235</v>
      </c>
      <c r="Z73">
        <v>247</v>
      </c>
      <c r="AA73">
        <v>265</v>
      </c>
      <c r="AB73">
        <v>301</v>
      </c>
      <c r="AC73">
        <v>301</v>
      </c>
      <c r="AD73">
        <v>255</v>
      </c>
      <c r="AE73">
        <v>186</v>
      </c>
      <c r="AF73">
        <v>194</v>
      </c>
      <c r="AG73">
        <v>211</v>
      </c>
      <c r="AH73">
        <v>195</v>
      </c>
      <c r="AI73">
        <v>336</v>
      </c>
      <c r="AJ73">
        <v>307</v>
      </c>
      <c r="AK73">
        <v>236</v>
      </c>
      <c r="AL73">
        <v>224</v>
      </c>
      <c r="AM73">
        <v>231</v>
      </c>
      <c r="AN73">
        <v>236</v>
      </c>
      <c r="AO73">
        <v>244</v>
      </c>
      <c r="AP73">
        <v>303</v>
      </c>
      <c r="AQ73">
        <v>335</v>
      </c>
      <c r="AR73">
        <v>268</v>
      </c>
      <c r="AS73">
        <v>317</v>
      </c>
      <c r="AT73">
        <v>584</v>
      </c>
      <c r="AU73">
        <v>503</v>
      </c>
      <c r="AV73">
        <v>580</v>
      </c>
      <c r="AW73">
        <v>527</v>
      </c>
      <c r="AX73">
        <v>736</v>
      </c>
      <c r="AY73">
        <v>885</v>
      </c>
      <c r="AZ73">
        <v>924</v>
      </c>
      <c r="BA73">
        <v>746</v>
      </c>
      <c r="BB73">
        <v>699</v>
      </c>
      <c r="BC73">
        <v>339</v>
      </c>
      <c r="BD73">
        <v>372</v>
      </c>
      <c r="BE73">
        <v>361</v>
      </c>
      <c r="BF73">
        <v>314</v>
      </c>
      <c r="BG73">
        <v>395</v>
      </c>
      <c r="BH73">
        <v>572</v>
      </c>
      <c r="BI73">
        <v>604</v>
      </c>
      <c r="BJ73">
        <v>453</v>
      </c>
      <c r="BK73">
        <v>433</v>
      </c>
      <c r="BL73">
        <v>465</v>
      </c>
      <c r="BM73">
        <v>8097</v>
      </c>
      <c r="BN73">
        <v>578</v>
      </c>
      <c r="BO73">
        <f>SUM(Data[[#This Row],[1961]:[2021]])</f>
        <v>29807</v>
      </c>
    </row>
    <row r="74" spans="1:67" x14ac:dyDescent="0.3">
      <c r="A74" t="s">
        <v>255</v>
      </c>
      <c r="B74" t="s">
        <v>256</v>
      </c>
      <c r="C74" t="str">
        <f>VLOOKUP(B74,Refsheet!$A:$C,2,FALSE)</f>
        <v>Latin America &amp; Caribbean</v>
      </c>
      <c r="D74" t="s">
        <v>67</v>
      </c>
      <c r="E74" t="s">
        <v>68</v>
      </c>
      <c r="F74">
        <v>254</v>
      </c>
      <c r="G74">
        <v>225</v>
      </c>
      <c r="H74">
        <v>236</v>
      </c>
      <c r="I74">
        <v>252</v>
      </c>
      <c r="J74">
        <v>231</v>
      </c>
      <c r="K74">
        <v>318</v>
      </c>
      <c r="L74">
        <v>274</v>
      </c>
      <c r="M74">
        <v>420</v>
      </c>
      <c r="N74">
        <v>465</v>
      </c>
      <c r="O74">
        <v>351</v>
      </c>
      <c r="P74">
        <v>234</v>
      </c>
      <c r="Q74">
        <v>217</v>
      </c>
      <c r="R74">
        <v>213</v>
      </c>
      <c r="S74">
        <v>248</v>
      </c>
      <c r="T74">
        <v>268</v>
      </c>
      <c r="U74">
        <v>245</v>
      </c>
      <c r="V74">
        <v>235</v>
      </c>
      <c r="W74">
        <v>265</v>
      </c>
      <c r="X74">
        <v>262</v>
      </c>
      <c r="Y74">
        <v>235</v>
      </c>
      <c r="Z74">
        <v>247</v>
      </c>
      <c r="AA74">
        <v>265</v>
      </c>
      <c r="AB74">
        <v>301</v>
      </c>
      <c r="AC74">
        <v>301</v>
      </c>
      <c r="AD74">
        <v>255</v>
      </c>
      <c r="AE74">
        <v>186</v>
      </c>
      <c r="AF74">
        <v>194</v>
      </c>
      <c r="AG74">
        <v>211</v>
      </c>
      <c r="AH74">
        <v>195</v>
      </c>
      <c r="AI74">
        <v>336</v>
      </c>
      <c r="AJ74">
        <v>307</v>
      </c>
      <c r="AK74">
        <v>236</v>
      </c>
      <c r="AL74">
        <v>224</v>
      </c>
      <c r="AM74">
        <v>231</v>
      </c>
      <c r="AN74">
        <v>236</v>
      </c>
      <c r="AO74">
        <v>244</v>
      </c>
      <c r="AP74">
        <v>303</v>
      </c>
      <c r="AQ74">
        <v>335</v>
      </c>
      <c r="AR74">
        <v>268</v>
      </c>
      <c r="AS74">
        <v>317</v>
      </c>
      <c r="AT74">
        <v>584</v>
      </c>
      <c r="AU74">
        <v>503</v>
      </c>
      <c r="AV74">
        <v>580</v>
      </c>
      <c r="AW74">
        <v>527</v>
      </c>
      <c r="AX74">
        <v>736</v>
      </c>
      <c r="AY74">
        <v>885</v>
      </c>
      <c r="AZ74">
        <v>924</v>
      </c>
      <c r="BA74">
        <v>746</v>
      </c>
      <c r="BB74">
        <v>699</v>
      </c>
      <c r="BC74">
        <v>339</v>
      </c>
      <c r="BD74">
        <v>372</v>
      </c>
      <c r="BE74">
        <v>361</v>
      </c>
      <c r="BF74">
        <v>314</v>
      </c>
      <c r="BG74">
        <v>395</v>
      </c>
      <c r="BH74">
        <v>572</v>
      </c>
      <c r="BI74">
        <v>604</v>
      </c>
      <c r="BJ74">
        <v>453</v>
      </c>
      <c r="BK74">
        <v>433</v>
      </c>
      <c r="BL74">
        <v>465</v>
      </c>
      <c r="BM74">
        <v>8097</v>
      </c>
      <c r="BN74">
        <v>578</v>
      </c>
      <c r="BO74">
        <f>SUM(Data[[#This Row],[1961]:[2021]])</f>
        <v>29807</v>
      </c>
    </row>
    <row r="75" spans="1:67" x14ac:dyDescent="0.3">
      <c r="A75" t="s">
        <v>259</v>
      </c>
      <c r="B75" t="s">
        <v>260</v>
      </c>
      <c r="C75" t="str">
        <f>VLOOKUP(B75,Refsheet!$A:$C,2,FALSE)</f>
        <v>East Asia &amp; Pacific</v>
      </c>
      <c r="D75" t="s">
        <v>67</v>
      </c>
      <c r="E75" t="s">
        <v>68</v>
      </c>
      <c r="F75">
        <v>254</v>
      </c>
      <c r="G75">
        <v>225</v>
      </c>
      <c r="H75">
        <v>236</v>
      </c>
      <c r="I75">
        <v>252</v>
      </c>
      <c r="J75">
        <v>231</v>
      </c>
      <c r="K75">
        <v>318</v>
      </c>
      <c r="L75">
        <v>274</v>
      </c>
      <c r="M75">
        <v>420</v>
      </c>
      <c r="N75">
        <v>465</v>
      </c>
      <c r="O75">
        <v>351</v>
      </c>
      <c r="P75">
        <v>234</v>
      </c>
      <c r="Q75">
        <v>217</v>
      </c>
      <c r="R75">
        <v>213</v>
      </c>
      <c r="S75">
        <v>248</v>
      </c>
      <c r="T75">
        <v>268</v>
      </c>
      <c r="U75">
        <v>245</v>
      </c>
      <c r="V75">
        <v>235</v>
      </c>
      <c r="W75">
        <v>265</v>
      </c>
      <c r="X75">
        <v>262</v>
      </c>
      <c r="Y75">
        <v>235</v>
      </c>
      <c r="Z75">
        <v>247</v>
      </c>
      <c r="AA75">
        <v>265</v>
      </c>
      <c r="AB75">
        <v>301</v>
      </c>
      <c r="AC75">
        <v>301</v>
      </c>
      <c r="AD75">
        <v>255</v>
      </c>
      <c r="AE75">
        <v>186</v>
      </c>
      <c r="AF75">
        <v>194</v>
      </c>
      <c r="AG75">
        <v>211</v>
      </c>
      <c r="AH75">
        <v>195</v>
      </c>
      <c r="AI75">
        <v>336</v>
      </c>
      <c r="AJ75">
        <v>307</v>
      </c>
      <c r="AK75">
        <v>236</v>
      </c>
      <c r="AL75">
        <v>224</v>
      </c>
      <c r="AM75">
        <v>231</v>
      </c>
      <c r="AN75">
        <v>236</v>
      </c>
      <c r="AO75">
        <v>244</v>
      </c>
      <c r="AP75">
        <v>303</v>
      </c>
      <c r="AQ75">
        <v>335</v>
      </c>
      <c r="AR75">
        <v>268</v>
      </c>
      <c r="AS75">
        <v>317</v>
      </c>
      <c r="AT75">
        <v>584</v>
      </c>
      <c r="AU75">
        <v>503</v>
      </c>
      <c r="AV75">
        <v>580</v>
      </c>
      <c r="AW75">
        <v>527</v>
      </c>
      <c r="AX75">
        <v>736</v>
      </c>
      <c r="AY75">
        <v>885</v>
      </c>
      <c r="AZ75">
        <v>924</v>
      </c>
      <c r="BA75">
        <v>746</v>
      </c>
      <c r="BB75">
        <v>699</v>
      </c>
      <c r="BC75">
        <v>339</v>
      </c>
      <c r="BD75">
        <v>372</v>
      </c>
      <c r="BE75">
        <v>361</v>
      </c>
      <c r="BF75">
        <v>314</v>
      </c>
      <c r="BG75">
        <v>395</v>
      </c>
      <c r="BH75">
        <v>572</v>
      </c>
      <c r="BI75">
        <v>604</v>
      </c>
      <c r="BJ75">
        <v>453</v>
      </c>
      <c r="BK75">
        <v>433</v>
      </c>
      <c r="BL75">
        <v>465</v>
      </c>
      <c r="BM75">
        <v>8097</v>
      </c>
      <c r="BN75">
        <v>578</v>
      </c>
      <c r="BO75">
        <f>SUM(Data[[#This Row],[1961]:[2021]])</f>
        <v>29807</v>
      </c>
    </row>
    <row r="76" spans="1:67" x14ac:dyDescent="0.3">
      <c r="A76" t="s">
        <v>261</v>
      </c>
      <c r="B76" t="s">
        <v>262</v>
      </c>
      <c r="C76" t="str">
        <f>VLOOKUP(B76,Refsheet!$A:$C,2,FALSE)</f>
        <v>Latin America &amp; Caribbean</v>
      </c>
      <c r="D76" t="s">
        <v>67</v>
      </c>
      <c r="E76" t="s">
        <v>68</v>
      </c>
      <c r="F76">
        <v>254</v>
      </c>
      <c r="G76">
        <v>225</v>
      </c>
      <c r="H76">
        <v>236</v>
      </c>
      <c r="I76">
        <v>252</v>
      </c>
      <c r="J76">
        <v>231</v>
      </c>
      <c r="K76">
        <v>318</v>
      </c>
      <c r="L76">
        <v>274</v>
      </c>
      <c r="M76">
        <v>420</v>
      </c>
      <c r="N76">
        <v>465</v>
      </c>
      <c r="O76">
        <v>351</v>
      </c>
      <c r="P76">
        <v>234</v>
      </c>
      <c r="Q76">
        <v>217</v>
      </c>
      <c r="R76">
        <v>213</v>
      </c>
      <c r="S76">
        <v>248</v>
      </c>
      <c r="T76">
        <v>268</v>
      </c>
      <c r="U76">
        <v>245</v>
      </c>
      <c r="V76">
        <v>235</v>
      </c>
      <c r="W76">
        <v>265</v>
      </c>
      <c r="X76">
        <v>262</v>
      </c>
      <c r="Y76">
        <v>235</v>
      </c>
      <c r="Z76">
        <v>247</v>
      </c>
      <c r="AA76">
        <v>265</v>
      </c>
      <c r="AB76">
        <v>301</v>
      </c>
      <c r="AC76">
        <v>301</v>
      </c>
      <c r="AD76">
        <v>255</v>
      </c>
      <c r="AE76">
        <v>186</v>
      </c>
      <c r="AF76">
        <v>194</v>
      </c>
      <c r="AG76">
        <v>211</v>
      </c>
      <c r="AH76">
        <v>195</v>
      </c>
      <c r="AI76">
        <v>336</v>
      </c>
      <c r="AJ76">
        <v>307</v>
      </c>
      <c r="AK76">
        <v>236</v>
      </c>
      <c r="AL76">
        <v>224</v>
      </c>
      <c r="AM76">
        <v>231</v>
      </c>
      <c r="AN76">
        <v>236</v>
      </c>
      <c r="AO76">
        <v>244</v>
      </c>
      <c r="AP76">
        <v>303</v>
      </c>
      <c r="AQ76">
        <v>335</v>
      </c>
      <c r="AR76">
        <v>268</v>
      </c>
      <c r="AS76">
        <v>317</v>
      </c>
      <c r="AT76">
        <v>584</v>
      </c>
      <c r="AU76">
        <v>503</v>
      </c>
      <c r="AV76">
        <v>580</v>
      </c>
      <c r="AW76">
        <v>527</v>
      </c>
      <c r="AX76">
        <v>736</v>
      </c>
      <c r="AY76">
        <v>885</v>
      </c>
      <c r="AZ76">
        <v>924</v>
      </c>
      <c r="BA76">
        <v>746</v>
      </c>
      <c r="BB76">
        <v>699</v>
      </c>
      <c r="BC76">
        <v>339</v>
      </c>
      <c r="BD76">
        <v>372</v>
      </c>
      <c r="BE76">
        <v>361</v>
      </c>
      <c r="BF76">
        <v>314</v>
      </c>
      <c r="BG76">
        <v>395</v>
      </c>
      <c r="BH76">
        <v>572</v>
      </c>
      <c r="BI76">
        <v>604</v>
      </c>
      <c r="BJ76">
        <v>453</v>
      </c>
      <c r="BK76">
        <v>433</v>
      </c>
      <c r="BL76">
        <v>465</v>
      </c>
      <c r="BM76">
        <v>8097</v>
      </c>
      <c r="BN76">
        <v>578</v>
      </c>
      <c r="BO76">
        <f>SUM(Data[[#This Row],[1961]:[2021]])</f>
        <v>29807</v>
      </c>
    </row>
    <row r="77" spans="1:67" x14ac:dyDescent="0.3">
      <c r="A77" t="s">
        <v>267</v>
      </c>
      <c r="B77" t="s">
        <v>268</v>
      </c>
      <c r="C77" t="str">
        <f>VLOOKUP(B77,Refsheet!$A:$C,2,FALSE)</f>
        <v>Latin America &amp; Caribbean</v>
      </c>
      <c r="D77" t="s">
        <v>67</v>
      </c>
      <c r="E77" t="s">
        <v>68</v>
      </c>
      <c r="F77">
        <v>254</v>
      </c>
      <c r="G77">
        <v>225</v>
      </c>
      <c r="H77">
        <v>236</v>
      </c>
      <c r="I77">
        <v>252</v>
      </c>
      <c r="J77">
        <v>231</v>
      </c>
      <c r="K77">
        <v>318</v>
      </c>
      <c r="L77">
        <v>274</v>
      </c>
      <c r="M77">
        <v>420</v>
      </c>
      <c r="N77">
        <v>465</v>
      </c>
      <c r="O77">
        <v>351</v>
      </c>
      <c r="P77">
        <v>234</v>
      </c>
      <c r="Q77">
        <v>217</v>
      </c>
      <c r="R77">
        <v>213</v>
      </c>
      <c r="S77">
        <v>248</v>
      </c>
      <c r="T77">
        <v>268</v>
      </c>
      <c r="U77">
        <v>245</v>
      </c>
      <c r="V77">
        <v>235</v>
      </c>
      <c r="W77">
        <v>265</v>
      </c>
      <c r="X77">
        <v>262</v>
      </c>
      <c r="Y77">
        <v>235</v>
      </c>
      <c r="Z77">
        <v>247</v>
      </c>
      <c r="AA77">
        <v>265</v>
      </c>
      <c r="AB77">
        <v>301</v>
      </c>
      <c r="AC77">
        <v>301</v>
      </c>
      <c r="AD77">
        <v>255</v>
      </c>
      <c r="AE77">
        <v>186</v>
      </c>
      <c r="AF77">
        <v>194</v>
      </c>
      <c r="AG77">
        <v>211</v>
      </c>
      <c r="AH77">
        <v>195</v>
      </c>
      <c r="AI77">
        <v>336</v>
      </c>
      <c r="AJ77">
        <v>307</v>
      </c>
      <c r="AK77">
        <v>236</v>
      </c>
      <c r="AL77">
        <v>224</v>
      </c>
      <c r="AM77">
        <v>231</v>
      </c>
      <c r="AN77">
        <v>236</v>
      </c>
      <c r="AO77">
        <v>244</v>
      </c>
      <c r="AP77">
        <v>303</v>
      </c>
      <c r="AQ77">
        <v>335</v>
      </c>
      <c r="AR77">
        <v>268</v>
      </c>
      <c r="AS77">
        <v>317</v>
      </c>
      <c r="AT77">
        <v>584</v>
      </c>
      <c r="AU77">
        <v>503</v>
      </c>
      <c r="AV77">
        <v>580</v>
      </c>
      <c r="AW77">
        <v>527</v>
      </c>
      <c r="AX77">
        <v>736</v>
      </c>
      <c r="AY77">
        <v>885</v>
      </c>
      <c r="AZ77">
        <v>924</v>
      </c>
      <c r="BA77">
        <v>746</v>
      </c>
      <c r="BB77">
        <v>699</v>
      </c>
      <c r="BC77">
        <v>339</v>
      </c>
      <c r="BD77">
        <v>372</v>
      </c>
      <c r="BE77">
        <v>361</v>
      </c>
      <c r="BF77">
        <v>314</v>
      </c>
      <c r="BG77">
        <v>395</v>
      </c>
      <c r="BH77">
        <v>572</v>
      </c>
      <c r="BI77">
        <v>604</v>
      </c>
      <c r="BJ77">
        <v>453</v>
      </c>
      <c r="BK77">
        <v>433</v>
      </c>
      <c r="BL77">
        <v>465</v>
      </c>
      <c r="BM77">
        <v>8097</v>
      </c>
      <c r="BN77">
        <v>578</v>
      </c>
      <c r="BO77">
        <f>SUM(Data[[#This Row],[1961]:[2021]])</f>
        <v>29807</v>
      </c>
    </row>
    <row r="78" spans="1:67" x14ac:dyDescent="0.3">
      <c r="A78" t="s">
        <v>283</v>
      </c>
      <c r="B78" t="s">
        <v>284</v>
      </c>
      <c r="C78" t="str">
        <f>VLOOKUP(B78,Refsheet!$A:$C,2,FALSE)</f>
        <v>Europe &amp; Central Asia</v>
      </c>
      <c r="D78" t="s">
        <v>67</v>
      </c>
      <c r="E78" t="s">
        <v>68</v>
      </c>
      <c r="F78">
        <v>254</v>
      </c>
      <c r="G78">
        <v>225</v>
      </c>
      <c r="H78">
        <v>236</v>
      </c>
      <c r="I78">
        <v>252</v>
      </c>
      <c r="J78">
        <v>231</v>
      </c>
      <c r="K78">
        <v>318</v>
      </c>
      <c r="L78">
        <v>274</v>
      </c>
      <c r="M78">
        <v>420</v>
      </c>
      <c r="N78">
        <v>465</v>
      </c>
      <c r="O78">
        <v>351</v>
      </c>
      <c r="P78">
        <v>234</v>
      </c>
      <c r="Q78">
        <v>217</v>
      </c>
      <c r="R78">
        <v>213</v>
      </c>
      <c r="S78">
        <v>248</v>
      </c>
      <c r="T78">
        <v>268</v>
      </c>
      <c r="U78">
        <v>245</v>
      </c>
      <c r="V78">
        <v>235</v>
      </c>
      <c r="W78">
        <v>265</v>
      </c>
      <c r="X78">
        <v>262</v>
      </c>
      <c r="Y78">
        <v>235</v>
      </c>
      <c r="Z78">
        <v>247</v>
      </c>
      <c r="AA78">
        <v>265</v>
      </c>
      <c r="AB78">
        <v>301</v>
      </c>
      <c r="AC78">
        <v>301</v>
      </c>
      <c r="AD78">
        <v>255</v>
      </c>
      <c r="AE78">
        <v>186</v>
      </c>
      <c r="AF78">
        <v>194</v>
      </c>
      <c r="AG78">
        <v>211</v>
      </c>
      <c r="AH78">
        <v>195</v>
      </c>
      <c r="AI78">
        <v>336</v>
      </c>
      <c r="AJ78">
        <v>307</v>
      </c>
      <c r="AK78">
        <v>236</v>
      </c>
      <c r="AL78">
        <v>224</v>
      </c>
      <c r="AM78">
        <v>231</v>
      </c>
      <c r="AN78">
        <v>236</v>
      </c>
      <c r="AO78">
        <v>244</v>
      </c>
      <c r="AP78">
        <v>303</v>
      </c>
      <c r="AQ78">
        <v>335</v>
      </c>
      <c r="AR78">
        <v>268</v>
      </c>
      <c r="AS78">
        <v>317</v>
      </c>
      <c r="AT78">
        <v>584</v>
      </c>
      <c r="AU78">
        <v>503</v>
      </c>
      <c r="AV78">
        <v>580</v>
      </c>
      <c r="AW78">
        <v>527</v>
      </c>
      <c r="AX78">
        <v>736</v>
      </c>
      <c r="AY78">
        <v>885</v>
      </c>
      <c r="AZ78">
        <v>924</v>
      </c>
      <c r="BA78">
        <v>746</v>
      </c>
      <c r="BB78">
        <v>699</v>
      </c>
      <c r="BC78">
        <v>339</v>
      </c>
      <c r="BD78">
        <v>372</v>
      </c>
      <c r="BE78">
        <v>361</v>
      </c>
      <c r="BF78">
        <v>314</v>
      </c>
      <c r="BG78">
        <v>395</v>
      </c>
      <c r="BH78">
        <v>572</v>
      </c>
      <c r="BI78">
        <v>604</v>
      </c>
      <c r="BJ78">
        <v>453</v>
      </c>
      <c r="BK78">
        <v>433</v>
      </c>
      <c r="BL78">
        <v>465</v>
      </c>
      <c r="BM78">
        <v>8097</v>
      </c>
      <c r="BN78">
        <v>578</v>
      </c>
      <c r="BO78">
        <f>SUM(Data[[#This Row],[1961]:[2021]])</f>
        <v>29807</v>
      </c>
    </row>
    <row r="79" spans="1:67" x14ac:dyDescent="0.3">
      <c r="A79" t="s">
        <v>299</v>
      </c>
      <c r="B79" t="s">
        <v>300</v>
      </c>
      <c r="C79" t="str">
        <f>VLOOKUP(B79,Refsheet!$A:$C,2,FALSE)</f>
        <v>Latin America &amp; Caribbean</v>
      </c>
      <c r="D79" t="s">
        <v>67</v>
      </c>
      <c r="E79" t="s">
        <v>68</v>
      </c>
      <c r="F79">
        <v>254</v>
      </c>
      <c r="G79">
        <v>225</v>
      </c>
      <c r="H79">
        <v>236</v>
      </c>
      <c r="I79">
        <v>252</v>
      </c>
      <c r="J79">
        <v>231</v>
      </c>
      <c r="K79">
        <v>318</v>
      </c>
      <c r="L79">
        <v>274</v>
      </c>
      <c r="M79">
        <v>420</v>
      </c>
      <c r="N79">
        <v>465</v>
      </c>
      <c r="O79">
        <v>351</v>
      </c>
      <c r="P79">
        <v>234</v>
      </c>
      <c r="Q79">
        <v>217</v>
      </c>
      <c r="R79">
        <v>213</v>
      </c>
      <c r="S79">
        <v>248</v>
      </c>
      <c r="T79">
        <v>268</v>
      </c>
      <c r="U79">
        <v>245</v>
      </c>
      <c r="V79">
        <v>235</v>
      </c>
      <c r="W79">
        <v>265</v>
      </c>
      <c r="X79">
        <v>262</v>
      </c>
      <c r="Y79">
        <v>235</v>
      </c>
      <c r="Z79">
        <v>247</v>
      </c>
      <c r="AA79">
        <v>265</v>
      </c>
      <c r="AB79">
        <v>301</v>
      </c>
      <c r="AC79">
        <v>301</v>
      </c>
      <c r="AD79">
        <v>255</v>
      </c>
      <c r="AE79">
        <v>186</v>
      </c>
      <c r="AF79">
        <v>194</v>
      </c>
      <c r="AG79">
        <v>211</v>
      </c>
      <c r="AH79">
        <v>195</v>
      </c>
      <c r="AI79">
        <v>336</v>
      </c>
      <c r="AJ79">
        <v>307</v>
      </c>
      <c r="AK79">
        <v>236</v>
      </c>
      <c r="AL79">
        <v>224</v>
      </c>
      <c r="AM79">
        <v>231</v>
      </c>
      <c r="AN79">
        <v>236</v>
      </c>
      <c r="AO79">
        <v>244</v>
      </c>
      <c r="AP79">
        <v>303</v>
      </c>
      <c r="AQ79">
        <v>335</v>
      </c>
      <c r="AR79">
        <v>268</v>
      </c>
      <c r="AS79">
        <v>317</v>
      </c>
      <c r="AT79">
        <v>584</v>
      </c>
      <c r="AU79">
        <v>503</v>
      </c>
      <c r="AV79">
        <v>580</v>
      </c>
      <c r="AW79">
        <v>527</v>
      </c>
      <c r="AX79">
        <v>736</v>
      </c>
      <c r="AY79">
        <v>885</v>
      </c>
      <c r="AZ79">
        <v>924</v>
      </c>
      <c r="BA79">
        <v>746</v>
      </c>
      <c r="BB79">
        <v>699</v>
      </c>
      <c r="BC79">
        <v>339</v>
      </c>
      <c r="BD79">
        <v>372</v>
      </c>
      <c r="BE79">
        <v>361</v>
      </c>
      <c r="BF79">
        <v>314</v>
      </c>
      <c r="BG79">
        <v>395</v>
      </c>
      <c r="BH79">
        <v>572</v>
      </c>
      <c r="BI79">
        <v>604</v>
      </c>
      <c r="BJ79">
        <v>453</v>
      </c>
      <c r="BK79">
        <v>433</v>
      </c>
      <c r="BL79">
        <v>465</v>
      </c>
      <c r="BM79">
        <v>8097</v>
      </c>
      <c r="BN79">
        <v>578</v>
      </c>
      <c r="BO79">
        <f>SUM(Data[[#This Row],[1961]:[2021]])</f>
        <v>29807</v>
      </c>
    </row>
    <row r="80" spans="1:67" x14ac:dyDescent="0.3">
      <c r="A80" t="s">
        <v>309</v>
      </c>
      <c r="B80" t="s">
        <v>310</v>
      </c>
      <c r="C80" t="str">
        <f>VLOOKUP(B80,Refsheet!$A:$C,2,FALSE)</f>
        <v>Europe &amp; Central Asia</v>
      </c>
      <c r="D80" t="s">
        <v>67</v>
      </c>
      <c r="E80" t="s">
        <v>68</v>
      </c>
      <c r="F80">
        <v>254</v>
      </c>
      <c r="G80">
        <v>225</v>
      </c>
      <c r="H80">
        <v>236</v>
      </c>
      <c r="I80">
        <v>252</v>
      </c>
      <c r="J80">
        <v>231</v>
      </c>
      <c r="K80">
        <v>318</v>
      </c>
      <c r="L80">
        <v>274</v>
      </c>
      <c r="M80">
        <v>420</v>
      </c>
      <c r="N80">
        <v>465</v>
      </c>
      <c r="O80">
        <v>351</v>
      </c>
      <c r="P80">
        <v>234</v>
      </c>
      <c r="Q80">
        <v>217</v>
      </c>
      <c r="R80">
        <v>213</v>
      </c>
      <c r="S80">
        <v>248</v>
      </c>
      <c r="T80">
        <v>268</v>
      </c>
      <c r="U80">
        <v>245</v>
      </c>
      <c r="V80">
        <v>235</v>
      </c>
      <c r="W80">
        <v>265</v>
      </c>
      <c r="X80">
        <v>262</v>
      </c>
      <c r="Y80">
        <v>235</v>
      </c>
      <c r="Z80">
        <v>247</v>
      </c>
      <c r="AA80">
        <v>265</v>
      </c>
      <c r="AB80">
        <v>301</v>
      </c>
      <c r="AC80">
        <v>301</v>
      </c>
      <c r="AD80">
        <v>255</v>
      </c>
      <c r="AE80">
        <v>186</v>
      </c>
      <c r="AF80">
        <v>194</v>
      </c>
      <c r="AG80">
        <v>211</v>
      </c>
      <c r="AH80">
        <v>195</v>
      </c>
      <c r="AI80">
        <v>336</v>
      </c>
      <c r="AJ80">
        <v>307</v>
      </c>
      <c r="AK80">
        <v>236</v>
      </c>
      <c r="AL80">
        <v>224</v>
      </c>
      <c r="AM80">
        <v>231</v>
      </c>
      <c r="AN80">
        <v>236</v>
      </c>
      <c r="AO80">
        <v>244</v>
      </c>
      <c r="AP80">
        <v>303</v>
      </c>
      <c r="AQ80">
        <v>335</v>
      </c>
      <c r="AR80">
        <v>268</v>
      </c>
      <c r="AS80">
        <v>317</v>
      </c>
      <c r="AT80">
        <v>584</v>
      </c>
      <c r="AU80">
        <v>503</v>
      </c>
      <c r="AV80">
        <v>580</v>
      </c>
      <c r="AW80">
        <v>527</v>
      </c>
      <c r="AX80">
        <v>736</v>
      </c>
      <c r="AY80">
        <v>885</v>
      </c>
      <c r="AZ80">
        <v>924</v>
      </c>
      <c r="BA80">
        <v>746</v>
      </c>
      <c r="BB80">
        <v>699</v>
      </c>
      <c r="BC80">
        <v>339</v>
      </c>
      <c r="BD80">
        <v>372</v>
      </c>
      <c r="BE80">
        <v>361</v>
      </c>
      <c r="BF80">
        <v>314</v>
      </c>
      <c r="BG80">
        <v>395</v>
      </c>
      <c r="BH80">
        <v>572</v>
      </c>
      <c r="BI80">
        <v>604</v>
      </c>
      <c r="BJ80">
        <v>453</v>
      </c>
      <c r="BK80">
        <v>433</v>
      </c>
      <c r="BL80">
        <v>465</v>
      </c>
      <c r="BM80">
        <v>8097</v>
      </c>
      <c r="BN80">
        <v>578</v>
      </c>
      <c r="BO80">
        <f>SUM(Data[[#This Row],[1961]:[2021]])</f>
        <v>29807</v>
      </c>
    </row>
    <row r="81" spans="1:67" x14ac:dyDescent="0.3">
      <c r="A81" t="s">
        <v>313</v>
      </c>
      <c r="B81" t="s">
        <v>314</v>
      </c>
      <c r="C81" t="str">
        <f>VLOOKUP(B81,Refsheet!$A:$C,2,FALSE)</f>
        <v>East Asia &amp; Pacific</v>
      </c>
      <c r="D81" t="s">
        <v>67</v>
      </c>
      <c r="E81" t="s">
        <v>68</v>
      </c>
      <c r="F81">
        <v>254</v>
      </c>
      <c r="G81">
        <v>225</v>
      </c>
      <c r="H81">
        <v>236</v>
      </c>
      <c r="I81">
        <v>252</v>
      </c>
      <c r="J81">
        <v>231</v>
      </c>
      <c r="K81">
        <v>318</v>
      </c>
      <c r="L81">
        <v>274</v>
      </c>
      <c r="M81">
        <v>420</v>
      </c>
      <c r="N81">
        <v>465</v>
      </c>
      <c r="O81">
        <v>351</v>
      </c>
      <c r="P81">
        <v>234</v>
      </c>
      <c r="Q81">
        <v>217</v>
      </c>
      <c r="R81">
        <v>213</v>
      </c>
      <c r="S81">
        <v>248</v>
      </c>
      <c r="T81">
        <v>268</v>
      </c>
      <c r="U81">
        <v>245</v>
      </c>
      <c r="V81">
        <v>235</v>
      </c>
      <c r="W81">
        <v>265</v>
      </c>
      <c r="X81">
        <v>262</v>
      </c>
      <c r="Y81">
        <v>235</v>
      </c>
      <c r="Z81">
        <v>247</v>
      </c>
      <c r="AA81">
        <v>265</v>
      </c>
      <c r="AB81">
        <v>301</v>
      </c>
      <c r="AC81">
        <v>301</v>
      </c>
      <c r="AD81">
        <v>255</v>
      </c>
      <c r="AE81">
        <v>186</v>
      </c>
      <c r="AF81">
        <v>194</v>
      </c>
      <c r="AG81">
        <v>211</v>
      </c>
      <c r="AH81">
        <v>195</v>
      </c>
      <c r="AI81">
        <v>336</v>
      </c>
      <c r="AJ81">
        <v>307</v>
      </c>
      <c r="AK81">
        <v>236</v>
      </c>
      <c r="AL81">
        <v>224</v>
      </c>
      <c r="AM81">
        <v>231</v>
      </c>
      <c r="AN81">
        <v>236</v>
      </c>
      <c r="AO81">
        <v>244</v>
      </c>
      <c r="AP81">
        <v>303</v>
      </c>
      <c r="AQ81">
        <v>335</v>
      </c>
      <c r="AR81">
        <v>268</v>
      </c>
      <c r="AS81">
        <v>317</v>
      </c>
      <c r="AT81">
        <v>584</v>
      </c>
      <c r="AU81">
        <v>503</v>
      </c>
      <c r="AV81">
        <v>580</v>
      </c>
      <c r="AW81">
        <v>527</v>
      </c>
      <c r="AX81">
        <v>736</v>
      </c>
      <c r="AY81">
        <v>885</v>
      </c>
      <c r="AZ81">
        <v>924</v>
      </c>
      <c r="BA81">
        <v>746</v>
      </c>
      <c r="BB81">
        <v>699</v>
      </c>
      <c r="BC81">
        <v>339</v>
      </c>
      <c r="BD81">
        <v>372</v>
      </c>
      <c r="BE81">
        <v>361</v>
      </c>
      <c r="BF81">
        <v>314</v>
      </c>
      <c r="BG81">
        <v>395</v>
      </c>
      <c r="BH81">
        <v>572</v>
      </c>
      <c r="BI81">
        <v>604</v>
      </c>
      <c r="BJ81">
        <v>453</v>
      </c>
      <c r="BK81">
        <v>433</v>
      </c>
      <c r="BL81">
        <v>465</v>
      </c>
      <c r="BM81">
        <v>8097</v>
      </c>
      <c r="BN81">
        <v>578</v>
      </c>
      <c r="BO81">
        <f>SUM(Data[[#This Row],[1961]:[2021]])</f>
        <v>29807</v>
      </c>
    </row>
    <row r="82" spans="1:67" x14ac:dyDescent="0.3">
      <c r="A82" t="s">
        <v>315</v>
      </c>
      <c r="B82" t="s">
        <v>316</v>
      </c>
      <c r="C82" t="str">
        <f>VLOOKUP(B82,Refsheet!$A:$C,2,FALSE)</f>
        <v>Latin America &amp; Caribbean</v>
      </c>
      <c r="D82" t="s">
        <v>67</v>
      </c>
      <c r="E82" t="s">
        <v>68</v>
      </c>
      <c r="F82">
        <v>254</v>
      </c>
      <c r="G82">
        <v>225</v>
      </c>
      <c r="H82">
        <v>236</v>
      </c>
      <c r="I82">
        <v>252</v>
      </c>
      <c r="J82">
        <v>231</v>
      </c>
      <c r="K82">
        <v>318</v>
      </c>
      <c r="L82">
        <v>274</v>
      </c>
      <c r="M82">
        <v>420</v>
      </c>
      <c r="N82">
        <v>465</v>
      </c>
      <c r="O82">
        <v>351</v>
      </c>
      <c r="P82">
        <v>234</v>
      </c>
      <c r="Q82">
        <v>217</v>
      </c>
      <c r="R82">
        <v>213</v>
      </c>
      <c r="S82">
        <v>248</v>
      </c>
      <c r="T82">
        <v>268</v>
      </c>
      <c r="U82">
        <v>245</v>
      </c>
      <c r="V82">
        <v>235</v>
      </c>
      <c r="W82">
        <v>265</v>
      </c>
      <c r="X82">
        <v>262</v>
      </c>
      <c r="Y82">
        <v>235</v>
      </c>
      <c r="Z82">
        <v>247</v>
      </c>
      <c r="AA82">
        <v>265</v>
      </c>
      <c r="AB82">
        <v>301</v>
      </c>
      <c r="AC82">
        <v>301</v>
      </c>
      <c r="AD82">
        <v>255</v>
      </c>
      <c r="AE82">
        <v>186</v>
      </c>
      <c r="AF82">
        <v>194</v>
      </c>
      <c r="AG82">
        <v>211</v>
      </c>
      <c r="AH82">
        <v>195</v>
      </c>
      <c r="AI82">
        <v>336</v>
      </c>
      <c r="AJ82">
        <v>307</v>
      </c>
      <c r="AK82">
        <v>236</v>
      </c>
      <c r="AL82">
        <v>224</v>
      </c>
      <c r="AM82">
        <v>231</v>
      </c>
      <c r="AN82">
        <v>236</v>
      </c>
      <c r="AO82">
        <v>244</v>
      </c>
      <c r="AP82">
        <v>303</v>
      </c>
      <c r="AQ82">
        <v>335</v>
      </c>
      <c r="AR82">
        <v>268</v>
      </c>
      <c r="AS82">
        <v>317</v>
      </c>
      <c r="AT82">
        <v>584</v>
      </c>
      <c r="AU82">
        <v>503</v>
      </c>
      <c r="AV82">
        <v>580</v>
      </c>
      <c r="AW82">
        <v>527</v>
      </c>
      <c r="AX82">
        <v>736</v>
      </c>
      <c r="AY82">
        <v>885</v>
      </c>
      <c r="AZ82">
        <v>924</v>
      </c>
      <c r="BA82">
        <v>746</v>
      </c>
      <c r="BB82">
        <v>699</v>
      </c>
      <c r="BC82">
        <v>339</v>
      </c>
      <c r="BD82">
        <v>372</v>
      </c>
      <c r="BE82">
        <v>361</v>
      </c>
      <c r="BF82">
        <v>314</v>
      </c>
      <c r="BG82">
        <v>395</v>
      </c>
      <c r="BH82">
        <v>572</v>
      </c>
      <c r="BI82">
        <v>604</v>
      </c>
      <c r="BJ82">
        <v>453</v>
      </c>
      <c r="BK82">
        <v>433</v>
      </c>
      <c r="BL82">
        <v>465</v>
      </c>
      <c r="BM82">
        <v>8097</v>
      </c>
      <c r="BN82">
        <v>578</v>
      </c>
      <c r="BO82">
        <f>SUM(Data[[#This Row],[1961]:[2021]])</f>
        <v>29807</v>
      </c>
    </row>
    <row r="83" spans="1:67" x14ac:dyDescent="0.3">
      <c r="A83" t="s">
        <v>323</v>
      </c>
      <c r="B83" t="s">
        <v>324</v>
      </c>
      <c r="C83" t="str">
        <f>VLOOKUP(B83,Refsheet!$A:$C,2,FALSE)</f>
        <v>East Asia &amp; Pacific</v>
      </c>
      <c r="D83" t="s">
        <v>67</v>
      </c>
      <c r="E83" t="s">
        <v>68</v>
      </c>
      <c r="F83">
        <v>254</v>
      </c>
      <c r="G83">
        <v>225</v>
      </c>
      <c r="H83">
        <v>236</v>
      </c>
      <c r="I83">
        <v>252</v>
      </c>
      <c r="J83">
        <v>231</v>
      </c>
      <c r="K83">
        <v>318</v>
      </c>
      <c r="L83">
        <v>274</v>
      </c>
      <c r="M83">
        <v>420</v>
      </c>
      <c r="N83">
        <v>465</v>
      </c>
      <c r="O83">
        <v>351</v>
      </c>
      <c r="P83">
        <v>234</v>
      </c>
      <c r="Q83">
        <v>217</v>
      </c>
      <c r="R83">
        <v>213</v>
      </c>
      <c r="S83">
        <v>248</v>
      </c>
      <c r="T83">
        <v>268</v>
      </c>
      <c r="U83">
        <v>245</v>
      </c>
      <c r="V83">
        <v>235</v>
      </c>
      <c r="W83">
        <v>265</v>
      </c>
      <c r="X83">
        <v>262</v>
      </c>
      <c r="Y83">
        <v>235</v>
      </c>
      <c r="Z83">
        <v>247</v>
      </c>
      <c r="AA83">
        <v>265</v>
      </c>
      <c r="AB83">
        <v>301</v>
      </c>
      <c r="AC83">
        <v>301</v>
      </c>
      <c r="AD83">
        <v>255</v>
      </c>
      <c r="AE83">
        <v>186</v>
      </c>
      <c r="AF83">
        <v>194</v>
      </c>
      <c r="AG83">
        <v>211</v>
      </c>
      <c r="AH83">
        <v>195</v>
      </c>
      <c r="AI83">
        <v>336</v>
      </c>
      <c r="AJ83">
        <v>307</v>
      </c>
      <c r="AK83">
        <v>236</v>
      </c>
      <c r="AL83">
        <v>224</v>
      </c>
      <c r="AM83">
        <v>231</v>
      </c>
      <c r="AN83">
        <v>236</v>
      </c>
      <c r="AO83">
        <v>244</v>
      </c>
      <c r="AP83">
        <v>303</v>
      </c>
      <c r="AQ83">
        <v>335</v>
      </c>
      <c r="AR83">
        <v>268</v>
      </c>
      <c r="AS83">
        <v>317</v>
      </c>
      <c r="AT83">
        <v>584</v>
      </c>
      <c r="AU83">
        <v>503</v>
      </c>
      <c r="AV83">
        <v>580</v>
      </c>
      <c r="AW83">
        <v>527</v>
      </c>
      <c r="AX83">
        <v>736</v>
      </c>
      <c r="AY83">
        <v>885</v>
      </c>
      <c r="AZ83">
        <v>924</v>
      </c>
      <c r="BA83">
        <v>746</v>
      </c>
      <c r="BB83">
        <v>699</v>
      </c>
      <c r="BC83">
        <v>339</v>
      </c>
      <c r="BD83">
        <v>372</v>
      </c>
      <c r="BE83">
        <v>361</v>
      </c>
      <c r="BF83">
        <v>314</v>
      </c>
      <c r="BG83">
        <v>395</v>
      </c>
      <c r="BH83">
        <v>572</v>
      </c>
      <c r="BI83">
        <v>604</v>
      </c>
      <c r="BJ83">
        <v>453</v>
      </c>
      <c r="BK83">
        <v>433</v>
      </c>
      <c r="BL83">
        <v>465</v>
      </c>
      <c r="BM83">
        <v>8097</v>
      </c>
      <c r="BN83">
        <v>578</v>
      </c>
      <c r="BO83">
        <f>SUM(Data[[#This Row],[1961]:[2021]])</f>
        <v>29807</v>
      </c>
    </row>
    <row r="84" spans="1:67" x14ac:dyDescent="0.3">
      <c r="A84" t="s">
        <v>327</v>
      </c>
      <c r="B84" t="s">
        <v>328</v>
      </c>
      <c r="C84" t="str">
        <f>VLOOKUP(B84,Refsheet!$A:$C,2,FALSE)</f>
        <v>Sub-Saharan Africa</v>
      </c>
      <c r="D84" t="s">
        <v>67</v>
      </c>
      <c r="E84" t="s">
        <v>68</v>
      </c>
      <c r="F84">
        <v>254</v>
      </c>
      <c r="G84">
        <v>225</v>
      </c>
      <c r="H84">
        <v>236</v>
      </c>
      <c r="I84">
        <v>252</v>
      </c>
      <c r="J84">
        <v>231</v>
      </c>
      <c r="K84">
        <v>318</v>
      </c>
      <c r="L84">
        <v>274</v>
      </c>
      <c r="M84">
        <v>420</v>
      </c>
      <c r="N84">
        <v>465</v>
      </c>
      <c r="O84">
        <v>351</v>
      </c>
      <c r="P84">
        <v>234</v>
      </c>
      <c r="Q84">
        <v>217</v>
      </c>
      <c r="R84">
        <v>213</v>
      </c>
      <c r="S84">
        <v>248</v>
      </c>
      <c r="T84">
        <v>268</v>
      </c>
      <c r="U84">
        <v>245</v>
      </c>
      <c r="V84">
        <v>235</v>
      </c>
      <c r="W84">
        <v>265</v>
      </c>
      <c r="X84">
        <v>262</v>
      </c>
      <c r="Y84">
        <v>235</v>
      </c>
      <c r="Z84">
        <v>247</v>
      </c>
      <c r="AA84">
        <v>265</v>
      </c>
      <c r="AB84">
        <v>301</v>
      </c>
      <c r="AC84">
        <v>301</v>
      </c>
      <c r="AD84">
        <v>255</v>
      </c>
      <c r="AE84">
        <v>186</v>
      </c>
      <c r="AF84">
        <v>194</v>
      </c>
      <c r="AG84">
        <v>211</v>
      </c>
      <c r="AH84">
        <v>195</v>
      </c>
      <c r="AI84">
        <v>336</v>
      </c>
      <c r="AJ84">
        <v>307</v>
      </c>
      <c r="AK84">
        <v>236</v>
      </c>
      <c r="AL84">
        <v>224</v>
      </c>
      <c r="AM84">
        <v>231</v>
      </c>
      <c r="AN84">
        <v>236</v>
      </c>
      <c r="AO84">
        <v>244</v>
      </c>
      <c r="AP84">
        <v>303</v>
      </c>
      <c r="AQ84">
        <v>335</v>
      </c>
      <c r="AR84">
        <v>268</v>
      </c>
      <c r="AS84">
        <v>317</v>
      </c>
      <c r="AT84">
        <v>584</v>
      </c>
      <c r="AU84">
        <v>503</v>
      </c>
      <c r="AV84">
        <v>580</v>
      </c>
      <c r="AW84">
        <v>527</v>
      </c>
      <c r="AX84">
        <v>736</v>
      </c>
      <c r="AY84">
        <v>885</v>
      </c>
      <c r="AZ84">
        <v>924</v>
      </c>
      <c r="BA84">
        <v>746</v>
      </c>
      <c r="BB84">
        <v>699</v>
      </c>
      <c r="BC84">
        <v>339</v>
      </c>
      <c r="BD84">
        <v>372</v>
      </c>
      <c r="BE84">
        <v>361</v>
      </c>
      <c r="BF84">
        <v>314</v>
      </c>
      <c r="BG84">
        <v>395</v>
      </c>
      <c r="BH84">
        <v>572</v>
      </c>
      <c r="BI84">
        <v>604</v>
      </c>
      <c r="BJ84">
        <v>453</v>
      </c>
      <c r="BK84">
        <v>433</v>
      </c>
      <c r="BL84">
        <v>465</v>
      </c>
      <c r="BM84">
        <v>8097</v>
      </c>
      <c r="BN84">
        <v>578</v>
      </c>
      <c r="BO84">
        <f>SUM(Data[[#This Row],[1961]:[2021]])</f>
        <v>29807</v>
      </c>
    </row>
    <row r="85" spans="1:67" x14ac:dyDescent="0.3">
      <c r="A85" t="s">
        <v>331</v>
      </c>
      <c r="B85" t="s">
        <v>332</v>
      </c>
      <c r="C85" t="str">
        <f>VLOOKUP(B85,Refsheet!$A:$C,2,FALSE)</f>
        <v>Latin America &amp; Caribbean</v>
      </c>
      <c r="D85" t="s">
        <v>67</v>
      </c>
      <c r="E85" t="s">
        <v>68</v>
      </c>
      <c r="F85">
        <v>254</v>
      </c>
      <c r="G85">
        <v>225</v>
      </c>
      <c r="H85">
        <v>236</v>
      </c>
      <c r="I85">
        <v>252</v>
      </c>
      <c r="J85">
        <v>231</v>
      </c>
      <c r="K85">
        <v>318</v>
      </c>
      <c r="L85">
        <v>274</v>
      </c>
      <c r="M85">
        <v>420</v>
      </c>
      <c r="N85">
        <v>465</v>
      </c>
      <c r="O85">
        <v>351</v>
      </c>
      <c r="P85">
        <v>234</v>
      </c>
      <c r="Q85">
        <v>217</v>
      </c>
      <c r="R85">
        <v>213</v>
      </c>
      <c r="S85">
        <v>248</v>
      </c>
      <c r="T85">
        <v>268</v>
      </c>
      <c r="U85">
        <v>245</v>
      </c>
      <c r="V85">
        <v>235</v>
      </c>
      <c r="W85">
        <v>265</v>
      </c>
      <c r="X85">
        <v>262</v>
      </c>
      <c r="Y85">
        <v>235</v>
      </c>
      <c r="Z85">
        <v>247</v>
      </c>
      <c r="AA85">
        <v>265</v>
      </c>
      <c r="AB85">
        <v>301</v>
      </c>
      <c r="AC85">
        <v>301</v>
      </c>
      <c r="AD85">
        <v>255</v>
      </c>
      <c r="AE85">
        <v>186</v>
      </c>
      <c r="AF85">
        <v>194</v>
      </c>
      <c r="AG85">
        <v>211</v>
      </c>
      <c r="AH85">
        <v>195</v>
      </c>
      <c r="AI85">
        <v>336</v>
      </c>
      <c r="AJ85">
        <v>307</v>
      </c>
      <c r="AK85">
        <v>236</v>
      </c>
      <c r="AL85">
        <v>224</v>
      </c>
      <c r="AM85">
        <v>231</v>
      </c>
      <c r="AN85">
        <v>236</v>
      </c>
      <c r="AO85">
        <v>244</v>
      </c>
      <c r="AP85">
        <v>303</v>
      </c>
      <c r="AQ85">
        <v>335</v>
      </c>
      <c r="AR85">
        <v>268</v>
      </c>
      <c r="AS85">
        <v>317</v>
      </c>
      <c r="AT85">
        <v>584</v>
      </c>
      <c r="AU85">
        <v>503</v>
      </c>
      <c r="AV85">
        <v>580</v>
      </c>
      <c r="AW85">
        <v>527</v>
      </c>
      <c r="AX85">
        <v>736</v>
      </c>
      <c r="AY85">
        <v>885</v>
      </c>
      <c r="AZ85">
        <v>924</v>
      </c>
      <c r="BA85">
        <v>746</v>
      </c>
      <c r="BB85">
        <v>699</v>
      </c>
      <c r="BC85">
        <v>339</v>
      </c>
      <c r="BD85">
        <v>372</v>
      </c>
      <c r="BE85">
        <v>361</v>
      </c>
      <c r="BF85">
        <v>314</v>
      </c>
      <c r="BG85">
        <v>395</v>
      </c>
      <c r="BH85">
        <v>572</v>
      </c>
      <c r="BI85">
        <v>604</v>
      </c>
      <c r="BJ85">
        <v>453</v>
      </c>
      <c r="BK85">
        <v>433</v>
      </c>
      <c r="BL85">
        <v>465</v>
      </c>
      <c r="BM85">
        <v>8097</v>
      </c>
      <c r="BN85">
        <v>578</v>
      </c>
      <c r="BO85">
        <f>SUM(Data[[#This Row],[1961]:[2021]])</f>
        <v>29807</v>
      </c>
    </row>
    <row r="86" spans="1:67" x14ac:dyDescent="0.3">
      <c r="A86" t="s">
        <v>339</v>
      </c>
      <c r="B86" t="s">
        <v>340</v>
      </c>
      <c r="C86" t="str">
        <f>VLOOKUP(B86,Refsheet!$A:$C,2,FALSE)</f>
        <v>Europe &amp; Central Asia</v>
      </c>
      <c r="D86" t="s">
        <v>67</v>
      </c>
      <c r="E86" t="s">
        <v>68</v>
      </c>
      <c r="F86">
        <v>254</v>
      </c>
      <c r="G86">
        <v>225</v>
      </c>
      <c r="H86">
        <v>236</v>
      </c>
      <c r="I86">
        <v>252</v>
      </c>
      <c r="J86">
        <v>231</v>
      </c>
      <c r="K86">
        <v>318</v>
      </c>
      <c r="L86">
        <v>274</v>
      </c>
      <c r="M86">
        <v>420</v>
      </c>
      <c r="N86">
        <v>465</v>
      </c>
      <c r="O86">
        <v>351</v>
      </c>
      <c r="P86">
        <v>234</v>
      </c>
      <c r="Q86">
        <v>217</v>
      </c>
      <c r="R86">
        <v>213</v>
      </c>
      <c r="S86">
        <v>248</v>
      </c>
      <c r="T86">
        <v>268</v>
      </c>
      <c r="U86">
        <v>245</v>
      </c>
      <c r="V86">
        <v>235</v>
      </c>
      <c r="W86">
        <v>265</v>
      </c>
      <c r="X86">
        <v>262</v>
      </c>
      <c r="Y86">
        <v>235</v>
      </c>
      <c r="Z86">
        <v>247</v>
      </c>
      <c r="AA86">
        <v>265</v>
      </c>
      <c r="AB86">
        <v>301</v>
      </c>
      <c r="AC86">
        <v>301</v>
      </c>
      <c r="AD86">
        <v>255</v>
      </c>
      <c r="AE86">
        <v>186</v>
      </c>
      <c r="AF86">
        <v>194</v>
      </c>
      <c r="AG86">
        <v>211</v>
      </c>
      <c r="AH86">
        <v>195</v>
      </c>
      <c r="AI86">
        <v>336</v>
      </c>
      <c r="AJ86">
        <v>307</v>
      </c>
      <c r="AK86">
        <v>236</v>
      </c>
      <c r="AL86">
        <v>224</v>
      </c>
      <c r="AM86">
        <v>231</v>
      </c>
      <c r="AN86">
        <v>236</v>
      </c>
      <c r="AO86">
        <v>244</v>
      </c>
      <c r="AP86">
        <v>303</v>
      </c>
      <c r="AQ86">
        <v>335</v>
      </c>
      <c r="AR86">
        <v>268</v>
      </c>
      <c r="AS86">
        <v>317</v>
      </c>
      <c r="AT86">
        <v>584</v>
      </c>
      <c r="AU86">
        <v>503</v>
      </c>
      <c r="AV86">
        <v>580</v>
      </c>
      <c r="AW86">
        <v>527</v>
      </c>
      <c r="AX86">
        <v>736</v>
      </c>
      <c r="AY86">
        <v>885</v>
      </c>
      <c r="AZ86">
        <v>924</v>
      </c>
      <c r="BA86">
        <v>746</v>
      </c>
      <c r="BB86">
        <v>699</v>
      </c>
      <c r="BC86">
        <v>339</v>
      </c>
      <c r="BD86">
        <v>372</v>
      </c>
      <c r="BE86">
        <v>361</v>
      </c>
      <c r="BF86">
        <v>314</v>
      </c>
      <c r="BG86">
        <v>395</v>
      </c>
      <c r="BH86">
        <v>572</v>
      </c>
      <c r="BI86">
        <v>604</v>
      </c>
      <c r="BJ86">
        <v>453</v>
      </c>
      <c r="BK86">
        <v>433</v>
      </c>
      <c r="BL86">
        <v>465</v>
      </c>
      <c r="BM86">
        <v>8097</v>
      </c>
      <c r="BN86">
        <v>578</v>
      </c>
      <c r="BO86">
        <f>SUM(Data[[#This Row],[1961]:[2021]])</f>
        <v>29807</v>
      </c>
    </row>
    <row r="87" spans="1:67" x14ac:dyDescent="0.3">
      <c r="A87" t="s">
        <v>347</v>
      </c>
      <c r="B87" t="s">
        <v>348</v>
      </c>
      <c r="C87" t="str">
        <f>VLOOKUP(B87,Refsheet!$A:$C,2,FALSE)</f>
        <v>Sub-Saharan Africa</v>
      </c>
      <c r="D87" t="s">
        <v>67</v>
      </c>
      <c r="E87" t="s">
        <v>68</v>
      </c>
      <c r="F87">
        <v>254</v>
      </c>
      <c r="G87">
        <v>225</v>
      </c>
      <c r="H87">
        <v>236</v>
      </c>
      <c r="I87">
        <v>252</v>
      </c>
      <c r="J87">
        <v>231</v>
      </c>
      <c r="K87">
        <v>318</v>
      </c>
      <c r="L87">
        <v>274</v>
      </c>
      <c r="M87">
        <v>420</v>
      </c>
      <c r="N87">
        <v>465</v>
      </c>
      <c r="O87">
        <v>351</v>
      </c>
      <c r="P87">
        <v>234</v>
      </c>
      <c r="Q87">
        <v>217</v>
      </c>
      <c r="R87">
        <v>213</v>
      </c>
      <c r="S87">
        <v>248</v>
      </c>
      <c r="T87">
        <v>268</v>
      </c>
      <c r="U87">
        <v>245</v>
      </c>
      <c r="V87">
        <v>235</v>
      </c>
      <c r="W87">
        <v>265</v>
      </c>
      <c r="X87">
        <v>262</v>
      </c>
      <c r="Y87">
        <v>235</v>
      </c>
      <c r="Z87">
        <v>247</v>
      </c>
      <c r="AA87">
        <v>265</v>
      </c>
      <c r="AB87">
        <v>301</v>
      </c>
      <c r="AC87">
        <v>301</v>
      </c>
      <c r="AD87">
        <v>255</v>
      </c>
      <c r="AE87">
        <v>186</v>
      </c>
      <c r="AF87">
        <v>194</v>
      </c>
      <c r="AG87">
        <v>211</v>
      </c>
      <c r="AH87">
        <v>195</v>
      </c>
      <c r="AI87">
        <v>336</v>
      </c>
      <c r="AJ87">
        <v>307</v>
      </c>
      <c r="AK87">
        <v>236</v>
      </c>
      <c r="AL87">
        <v>224</v>
      </c>
      <c r="AM87">
        <v>231</v>
      </c>
      <c r="AN87">
        <v>236</v>
      </c>
      <c r="AO87">
        <v>244</v>
      </c>
      <c r="AP87">
        <v>303</v>
      </c>
      <c r="AQ87">
        <v>335</v>
      </c>
      <c r="AR87">
        <v>268</v>
      </c>
      <c r="AS87">
        <v>317</v>
      </c>
      <c r="AT87">
        <v>584</v>
      </c>
      <c r="AU87">
        <v>503</v>
      </c>
      <c r="AV87">
        <v>580</v>
      </c>
      <c r="AW87">
        <v>527</v>
      </c>
      <c r="AX87">
        <v>736</v>
      </c>
      <c r="AY87">
        <v>885</v>
      </c>
      <c r="AZ87">
        <v>924</v>
      </c>
      <c r="BA87">
        <v>746</v>
      </c>
      <c r="BB87">
        <v>699</v>
      </c>
      <c r="BC87">
        <v>339</v>
      </c>
      <c r="BD87">
        <v>372</v>
      </c>
      <c r="BE87">
        <v>361</v>
      </c>
      <c r="BF87">
        <v>314</v>
      </c>
      <c r="BG87">
        <v>395</v>
      </c>
      <c r="BH87">
        <v>572</v>
      </c>
      <c r="BI87">
        <v>604</v>
      </c>
      <c r="BJ87">
        <v>453</v>
      </c>
      <c r="BK87">
        <v>433</v>
      </c>
      <c r="BL87">
        <v>465</v>
      </c>
      <c r="BM87">
        <v>8097</v>
      </c>
      <c r="BN87">
        <v>578</v>
      </c>
      <c r="BO87">
        <f>SUM(Data[[#This Row],[1961]:[2021]])</f>
        <v>29807</v>
      </c>
    </row>
    <row r="88" spans="1:67" x14ac:dyDescent="0.3">
      <c r="A88" t="s">
        <v>353</v>
      </c>
      <c r="B88" t="s">
        <v>354</v>
      </c>
      <c r="C88" t="str">
        <f>VLOOKUP(B88,Refsheet!$A:$C,2,FALSE)</f>
        <v>Europe &amp; Central Asia</v>
      </c>
      <c r="D88" t="s">
        <v>67</v>
      </c>
      <c r="E88" t="s">
        <v>68</v>
      </c>
      <c r="F88">
        <v>254</v>
      </c>
      <c r="G88">
        <v>225</v>
      </c>
      <c r="H88">
        <v>236</v>
      </c>
      <c r="I88">
        <v>252</v>
      </c>
      <c r="J88">
        <v>231</v>
      </c>
      <c r="K88">
        <v>318</v>
      </c>
      <c r="L88">
        <v>274</v>
      </c>
      <c r="M88">
        <v>420</v>
      </c>
      <c r="N88">
        <v>465</v>
      </c>
      <c r="O88">
        <v>351</v>
      </c>
      <c r="P88">
        <v>234</v>
      </c>
      <c r="Q88">
        <v>217</v>
      </c>
      <c r="R88">
        <v>213</v>
      </c>
      <c r="S88">
        <v>248</v>
      </c>
      <c r="T88">
        <v>268</v>
      </c>
      <c r="U88">
        <v>245</v>
      </c>
      <c r="V88">
        <v>235</v>
      </c>
      <c r="W88">
        <v>265</v>
      </c>
      <c r="X88">
        <v>262</v>
      </c>
      <c r="Y88">
        <v>235</v>
      </c>
      <c r="Z88">
        <v>247</v>
      </c>
      <c r="AA88">
        <v>265</v>
      </c>
      <c r="AB88">
        <v>301</v>
      </c>
      <c r="AC88">
        <v>301</v>
      </c>
      <c r="AD88">
        <v>255</v>
      </c>
      <c r="AE88">
        <v>186</v>
      </c>
      <c r="AF88">
        <v>194</v>
      </c>
      <c r="AG88">
        <v>211</v>
      </c>
      <c r="AH88">
        <v>195</v>
      </c>
      <c r="AI88">
        <v>336</v>
      </c>
      <c r="AJ88">
        <v>307</v>
      </c>
      <c r="AK88">
        <v>236</v>
      </c>
      <c r="AL88">
        <v>224</v>
      </c>
      <c r="AM88">
        <v>231</v>
      </c>
      <c r="AN88">
        <v>236</v>
      </c>
      <c r="AO88">
        <v>244</v>
      </c>
      <c r="AP88">
        <v>303</v>
      </c>
      <c r="AQ88">
        <v>335</v>
      </c>
      <c r="AR88">
        <v>268</v>
      </c>
      <c r="AS88">
        <v>317</v>
      </c>
      <c r="AT88">
        <v>584</v>
      </c>
      <c r="AU88">
        <v>503</v>
      </c>
      <c r="AV88">
        <v>580</v>
      </c>
      <c r="AW88">
        <v>527</v>
      </c>
      <c r="AX88">
        <v>736</v>
      </c>
      <c r="AY88">
        <v>885</v>
      </c>
      <c r="AZ88">
        <v>924</v>
      </c>
      <c r="BA88">
        <v>746</v>
      </c>
      <c r="BB88">
        <v>699</v>
      </c>
      <c r="BC88">
        <v>339</v>
      </c>
      <c r="BD88">
        <v>372</v>
      </c>
      <c r="BE88">
        <v>361</v>
      </c>
      <c r="BF88">
        <v>314</v>
      </c>
      <c r="BG88">
        <v>395</v>
      </c>
      <c r="BH88">
        <v>572</v>
      </c>
      <c r="BI88">
        <v>604</v>
      </c>
      <c r="BJ88">
        <v>453</v>
      </c>
      <c r="BK88">
        <v>433</v>
      </c>
      <c r="BL88">
        <v>465</v>
      </c>
      <c r="BM88">
        <v>8097</v>
      </c>
      <c r="BN88">
        <v>578</v>
      </c>
      <c r="BO88">
        <f>SUM(Data[[#This Row],[1961]:[2021]])</f>
        <v>29807</v>
      </c>
    </row>
    <row r="89" spans="1:67" x14ac:dyDescent="0.3">
      <c r="A89" t="s">
        <v>357</v>
      </c>
      <c r="B89" t="s">
        <v>358</v>
      </c>
      <c r="C89" t="str">
        <f>VLOOKUP(B89,Refsheet!$A:$C,2,FALSE)</f>
        <v>East Asia &amp; Pacific</v>
      </c>
      <c r="D89" t="s">
        <v>67</v>
      </c>
      <c r="E89" t="s">
        <v>68</v>
      </c>
      <c r="F89">
        <v>254</v>
      </c>
      <c r="G89">
        <v>225</v>
      </c>
      <c r="H89">
        <v>236</v>
      </c>
      <c r="I89">
        <v>252</v>
      </c>
      <c r="J89">
        <v>231</v>
      </c>
      <c r="K89">
        <v>318</v>
      </c>
      <c r="L89">
        <v>274</v>
      </c>
      <c r="M89">
        <v>420</v>
      </c>
      <c r="N89">
        <v>465</v>
      </c>
      <c r="O89">
        <v>351</v>
      </c>
      <c r="P89">
        <v>234</v>
      </c>
      <c r="Q89">
        <v>217</v>
      </c>
      <c r="R89">
        <v>213</v>
      </c>
      <c r="S89">
        <v>248</v>
      </c>
      <c r="T89">
        <v>268</v>
      </c>
      <c r="U89">
        <v>245</v>
      </c>
      <c r="V89">
        <v>235</v>
      </c>
      <c r="W89">
        <v>265</v>
      </c>
      <c r="X89">
        <v>262</v>
      </c>
      <c r="Y89">
        <v>235</v>
      </c>
      <c r="Z89">
        <v>247</v>
      </c>
      <c r="AA89">
        <v>265</v>
      </c>
      <c r="AB89">
        <v>301</v>
      </c>
      <c r="AC89">
        <v>301</v>
      </c>
      <c r="AD89">
        <v>255</v>
      </c>
      <c r="AE89">
        <v>186</v>
      </c>
      <c r="AF89">
        <v>194</v>
      </c>
      <c r="AG89">
        <v>211</v>
      </c>
      <c r="AH89">
        <v>195</v>
      </c>
      <c r="AI89">
        <v>336</v>
      </c>
      <c r="AJ89">
        <v>307</v>
      </c>
      <c r="AK89">
        <v>236</v>
      </c>
      <c r="AL89">
        <v>224</v>
      </c>
      <c r="AM89">
        <v>231</v>
      </c>
      <c r="AN89">
        <v>236</v>
      </c>
      <c r="AO89">
        <v>244</v>
      </c>
      <c r="AP89">
        <v>303</v>
      </c>
      <c r="AQ89">
        <v>335</v>
      </c>
      <c r="AR89">
        <v>268</v>
      </c>
      <c r="AS89">
        <v>317</v>
      </c>
      <c r="AT89">
        <v>584</v>
      </c>
      <c r="AU89">
        <v>503</v>
      </c>
      <c r="AV89">
        <v>580</v>
      </c>
      <c r="AW89">
        <v>527</v>
      </c>
      <c r="AX89">
        <v>736</v>
      </c>
      <c r="AY89">
        <v>885</v>
      </c>
      <c r="AZ89">
        <v>924</v>
      </c>
      <c r="BA89">
        <v>746</v>
      </c>
      <c r="BB89">
        <v>699</v>
      </c>
      <c r="BC89">
        <v>339</v>
      </c>
      <c r="BD89">
        <v>372</v>
      </c>
      <c r="BE89">
        <v>361</v>
      </c>
      <c r="BF89">
        <v>314</v>
      </c>
      <c r="BG89">
        <v>395</v>
      </c>
      <c r="BH89">
        <v>572</v>
      </c>
      <c r="BI89">
        <v>604</v>
      </c>
      <c r="BJ89">
        <v>453</v>
      </c>
      <c r="BK89">
        <v>433</v>
      </c>
      <c r="BL89">
        <v>465</v>
      </c>
      <c r="BM89">
        <v>8097</v>
      </c>
      <c r="BN89">
        <v>578</v>
      </c>
      <c r="BO89">
        <f>SUM(Data[[#This Row],[1961]:[2021]])</f>
        <v>29807</v>
      </c>
    </row>
    <row r="90" spans="1:67" x14ac:dyDescent="0.3">
      <c r="A90" t="s">
        <v>359</v>
      </c>
      <c r="B90" t="s">
        <v>360</v>
      </c>
      <c r="C90" t="str">
        <f>VLOOKUP(B90,Refsheet!$A:$C,2,FALSE)</f>
        <v>Latin America &amp; Caribbean</v>
      </c>
      <c r="D90" t="s">
        <v>67</v>
      </c>
      <c r="E90" t="s">
        <v>68</v>
      </c>
      <c r="F90">
        <v>254</v>
      </c>
      <c r="G90">
        <v>225</v>
      </c>
      <c r="H90">
        <v>236</v>
      </c>
      <c r="I90">
        <v>252</v>
      </c>
      <c r="J90">
        <v>231</v>
      </c>
      <c r="K90">
        <v>318</v>
      </c>
      <c r="L90">
        <v>274</v>
      </c>
      <c r="M90">
        <v>420</v>
      </c>
      <c r="N90">
        <v>465</v>
      </c>
      <c r="O90">
        <v>351</v>
      </c>
      <c r="P90">
        <v>234</v>
      </c>
      <c r="Q90">
        <v>217</v>
      </c>
      <c r="R90">
        <v>213</v>
      </c>
      <c r="S90">
        <v>248</v>
      </c>
      <c r="T90">
        <v>268</v>
      </c>
      <c r="U90">
        <v>245</v>
      </c>
      <c r="V90">
        <v>235</v>
      </c>
      <c r="W90">
        <v>265</v>
      </c>
      <c r="X90">
        <v>262</v>
      </c>
      <c r="Y90">
        <v>235</v>
      </c>
      <c r="Z90">
        <v>247</v>
      </c>
      <c r="AA90">
        <v>265</v>
      </c>
      <c r="AB90">
        <v>301</v>
      </c>
      <c r="AC90">
        <v>301</v>
      </c>
      <c r="AD90">
        <v>255</v>
      </c>
      <c r="AE90">
        <v>186</v>
      </c>
      <c r="AF90">
        <v>194</v>
      </c>
      <c r="AG90">
        <v>211</v>
      </c>
      <c r="AH90">
        <v>195</v>
      </c>
      <c r="AI90">
        <v>336</v>
      </c>
      <c r="AJ90">
        <v>307</v>
      </c>
      <c r="AK90">
        <v>236</v>
      </c>
      <c r="AL90">
        <v>224</v>
      </c>
      <c r="AM90">
        <v>231</v>
      </c>
      <c r="AN90">
        <v>236</v>
      </c>
      <c r="AO90">
        <v>244</v>
      </c>
      <c r="AP90">
        <v>303</v>
      </c>
      <c r="AQ90">
        <v>335</v>
      </c>
      <c r="AR90">
        <v>268</v>
      </c>
      <c r="AS90">
        <v>317</v>
      </c>
      <c r="AT90">
        <v>584</v>
      </c>
      <c r="AU90">
        <v>503</v>
      </c>
      <c r="AV90">
        <v>580</v>
      </c>
      <c r="AW90">
        <v>527</v>
      </c>
      <c r="AX90">
        <v>736</v>
      </c>
      <c r="AY90">
        <v>885</v>
      </c>
      <c r="AZ90">
        <v>924</v>
      </c>
      <c r="BA90">
        <v>746</v>
      </c>
      <c r="BB90">
        <v>699</v>
      </c>
      <c r="BC90">
        <v>339</v>
      </c>
      <c r="BD90">
        <v>372</v>
      </c>
      <c r="BE90">
        <v>361</v>
      </c>
      <c r="BF90">
        <v>314</v>
      </c>
      <c r="BG90">
        <v>395</v>
      </c>
      <c r="BH90">
        <v>572</v>
      </c>
      <c r="BI90">
        <v>604</v>
      </c>
      <c r="BJ90">
        <v>453</v>
      </c>
      <c r="BK90">
        <v>433</v>
      </c>
      <c r="BL90">
        <v>465</v>
      </c>
      <c r="BM90">
        <v>8097</v>
      </c>
      <c r="BN90">
        <v>578</v>
      </c>
      <c r="BO90">
        <f>SUM(Data[[#This Row],[1961]:[2021]])</f>
        <v>29807</v>
      </c>
    </row>
    <row r="91" spans="1:67" x14ac:dyDescent="0.3">
      <c r="A91" t="s">
        <v>363</v>
      </c>
      <c r="B91" t="s">
        <v>364</v>
      </c>
      <c r="C91" t="str">
        <f>VLOOKUP(B91,Refsheet!$A:$C,2,FALSE)</f>
        <v>Europe &amp; Central Asia</v>
      </c>
      <c r="D91" t="s">
        <v>67</v>
      </c>
      <c r="E91" t="s">
        <v>68</v>
      </c>
      <c r="F91">
        <v>254</v>
      </c>
      <c r="G91">
        <v>225</v>
      </c>
      <c r="H91">
        <v>236</v>
      </c>
      <c r="I91">
        <v>252</v>
      </c>
      <c r="J91">
        <v>231</v>
      </c>
      <c r="K91">
        <v>318</v>
      </c>
      <c r="L91">
        <v>274</v>
      </c>
      <c r="M91">
        <v>420</v>
      </c>
      <c r="N91">
        <v>465</v>
      </c>
      <c r="O91">
        <v>351</v>
      </c>
      <c r="P91">
        <v>234</v>
      </c>
      <c r="Q91">
        <v>217</v>
      </c>
      <c r="R91">
        <v>213</v>
      </c>
      <c r="S91">
        <v>248</v>
      </c>
      <c r="T91">
        <v>268</v>
      </c>
      <c r="U91">
        <v>245</v>
      </c>
      <c r="V91">
        <v>235</v>
      </c>
      <c r="W91">
        <v>265</v>
      </c>
      <c r="X91">
        <v>262</v>
      </c>
      <c r="Y91">
        <v>235</v>
      </c>
      <c r="Z91">
        <v>247</v>
      </c>
      <c r="AA91">
        <v>265</v>
      </c>
      <c r="AB91">
        <v>301</v>
      </c>
      <c r="AC91">
        <v>301</v>
      </c>
      <c r="AD91">
        <v>255</v>
      </c>
      <c r="AE91">
        <v>186</v>
      </c>
      <c r="AF91">
        <v>194</v>
      </c>
      <c r="AG91">
        <v>211</v>
      </c>
      <c r="AH91">
        <v>195</v>
      </c>
      <c r="AI91">
        <v>336</v>
      </c>
      <c r="AJ91">
        <v>307</v>
      </c>
      <c r="AK91">
        <v>236</v>
      </c>
      <c r="AL91">
        <v>224</v>
      </c>
      <c r="AM91">
        <v>231</v>
      </c>
      <c r="AN91">
        <v>236</v>
      </c>
      <c r="AO91">
        <v>244</v>
      </c>
      <c r="AP91">
        <v>303</v>
      </c>
      <c r="AQ91">
        <v>335</v>
      </c>
      <c r="AR91">
        <v>268</v>
      </c>
      <c r="AS91">
        <v>317</v>
      </c>
      <c r="AT91">
        <v>584</v>
      </c>
      <c r="AU91">
        <v>503</v>
      </c>
      <c r="AV91">
        <v>580</v>
      </c>
      <c r="AW91">
        <v>527</v>
      </c>
      <c r="AX91">
        <v>736</v>
      </c>
      <c r="AY91">
        <v>885</v>
      </c>
      <c r="AZ91">
        <v>924</v>
      </c>
      <c r="BA91">
        <v>746</v>
      </c>
      <c r="BB91">
        <v>699</v>
      </c>
      <c r="BC91">
        <v>339</v>
      </c>
      <c r="BD91">
        <v>372</v>
      </c>
      <c r="BE91">
        <v>361</v>
      </c>
      <c r="BF91">
        <v>314</v>
      </c>
      <c r="BG91">
        <v>395</v>
      </c>
      <c r="BH91">
        <v>572</v>
      </c>
      <c r="BI91">
        <v>604</v>
      </c>
      <c r="BJ91">
        <v>453</v>
      </c>
      <c r="BK91">
        <v>433</v>
      </c>
      <c r="BL91">
        <v>465</v>
      </c>
      <c r="BM91">
        <v>8097</v>
      </c>
      <c r="BN91">
        <v>578</v>
      </c>
      <c r="BO91">
        <f>SUM(Data[[#This Row],[1961]:[2021]])</f>
        <v>29807</v>
      </c>
    </row>
    <row r="92" spans="1:67" x14ac:dyDescent="0.3">
      <c r="A92" t="s">
        <v>365</v>
      </c>
      <c r="B92" t="s">
        <v>366</v>
      </c>
      <c r="C92" t="str">
        <f>VLOOKUP(B92,Refsheet!$A:$C,2,FALSE)</f>
        <v>Europe &amp; Central Asia</v>
      </c>
      <c r="D92" t="s">
        <v>67</v>
      </c>
      <c r="E92" t="s">
        <v>68</v>
      </c>
      <c r="F92">
        <v>254</v>
      </c>
      <c r="G92">
        <v>225</v>
      </c>
      <c r="H92">
        <v>236</v>
      </c>
      <c r="I92">
        <v>252</v>
      </c>
      <c r="J92">
        <v>231</v>
      </c>
      <c r="K92">
        <v>318</v>
      </c>
      <c r="L92">
        <v>274</v>
      </c>
      <c r="M92">
        <v>420</v>
      </c>
      <c r="N92">
        <v>465</v>
      </c>
      <c r="O92">
        <v>351</v>
      </c>
      <c r="P92">
        <v>234</v>
      </c>
      <c r="Q92">
        <v>217</v>
      </c>
      <c r="R92">
        <v>213</v>
      </c>
      <c r="S92">
        <v>248</v>
      </c>
      <c r="T92">
        <v>268</v>
      </c>
      <c r="U92">
        <v>245</v>
      </c>
      <c r="V92">
        <v>235</v>
      </c>
      <c r="W92">
        <v>265</v>
      </c>
      <c r="X92">
        <v>262</v>
      </c>
      <c r="Y92">
        <v>235</v>
      </c>
      <c r="Z92">
        <v>247</v>
      </c>
      <c r="AA92">
        <v>265</v>
      </c>
      <c r="AB92">
        <v>301</v>
      </c>
      <c r="AC92">
        <v>301</v>
      </c>
      <c r="AD92">
        <v>255</v>
      </c>
      <c r="AE92">
        <v>186</v>
      </c>
      <c r="AF92">
        <v>194</v>
      </c>
      <c r="AG92">
        <v>211</v>
      </c>
      <c r="AH92">
        <v>195</v>
      </c>
      <c r="AI92">
        <v>336</v>
      </c>
      <c r="AJ92">
        <v>307</v>
      </c>
      <c r="AK92">
        <v>236</v>
      </c>
      <c r="AL92">
        <v>224</v>
      </c>
      <c r="AM92">
        <v>231</v>
      </c>
      <c r="AN92">
        <v>236</v>
      </c>
      <c r="AO92">
        <v>244</v>
      </c>
      <c r="AP92">
        <v>303</v>
      </c>
      <c r="AQ92">
        <v>335</v>
      </c>
      <c r="AR92">
        <v>268</v>
      </c>
      <c r="AS92">
        <v>317</v>
      </c>
      <c r="AT92">
        <v>584</v>
      </c>
      <c r="AU92">
        <v>503</v>
      </c>
      <c r="AV92">
        <v>580</v>
      </c>
      <c r="AW92">
        <v>527</v>
      </c>
      <c r="AX92">
        <v>736</v>
      </c>
      <c r="AY92">
        <v>885</v>
      </c>
      <c r="AZ92">
        <v>924</v>
      </c>
      <c r="BA92">
        <v>746</v>
      </c>
      <c r="BB92">
        <v>699</v>
      </c>
      <c r="BC92">
        <v>339</v>
      </c>
      <c r="BD92">
        <v>372</v>
      </c>
      <c r="BE92">
        <v>361</v>
      </c>
      <c r="BF92">
        <v>314</v>
      </c>
      <c r="BG92">
        <v>395</v>
      </c>
      <c r="BH92">
        <v>572</v>
      </c>
      <c r="BI92">
        <v>604</v>
      </c>
      <c r="BJ92">
        <v>453</v>
      </c>
      <c r="BK92">
        <v>433</v>
      </c>
      <c r="BL92">
        <v>465</v>
      </c>
      <c r="BM92">
        <v>8097</v>
      </c>
      <c r="BN92">
        <v>578</v>
      </c>
      <c r="BO92">
        <f>SUM(Data[[#This Row],[1961]:[2021]])</f>
        <v>29807</v>
      </c>
    </row>
    <row r="93" spans="1:67" x14ac:dyDescent="0.3">
      <c r="A93" t="s">
        <v>367</v>
      </c>
      <c r="B93" t="s">
        <v>368</v>
      </c>
      <c r="C93" t="str">
        <f>VLOOKUP(B93,Refsheet!$A:$C,2,FALSE)</f>
        <v>Sub-Saharan Africa</v>
      </c>
      <c r="D93" t="s">
        <v>67</v>
      </c>
      <c r="E93" t="s">
        <v>68</v>
      </c>
      <c r="F93">
        <v>254</v>
      </c>
      <c r="G93">
        <v>225</v>
      </c>
      <c r="H93">
        <v>236</v>
      </c>
      <c r="I93">
        <v>252</v>
      </c>
      <c r="J93">
        <v>231</v>
      </c>
      <c r="K93">
        <v>318</v>
      </c>
      <c r="L93">
        <v>274</v>
      </c>
      <c r="M93">
        <v>420</v>
      </c>
      <c r="N93">
        <v>465</v>
      </c>
      <c r="O93">
        <v>351</v>
      </c>
      <c r="P93">
        <v>234</v>
      </c>
      <c r="Q93">
        <v>217</v>
      </c>
      <c r="R93">
        <v>213</v>
      </c>
      <c r="S93">
        <v>248</v>
      </c>
      <c r="T93">
        <v>268</v>
      </c>
      <c r="U93">
        <v>245</v>
      </c>
      <c r="V93">
        <v>235</v>
      </c>
      <c r="W93">
        <v>265</v>
      </c>
      <c r="X93">
        <v>262</v>
      </c>
      <c r="Y93">
        <v>235</v>
      </c>
      <c r="Z93">
        <v>247</v>
      </c>
      <c r="AA93">
        <v>265</v>
      </c>
      <c r="AB93">
        <v>301</v>
      </c>
      <c r="AC93">
        <v>301</v>
      </c>
      <c r="AD93">
        <v>255</v>
      </c>
      <c r="AE93">
        <v>186</v>
      </c>
      <c r="AF93">
        <v>194</v>
      </c>
      <c r="AG93">
        <v>211</v>
      </c>
      <c r="AH93">
        <v>195</v>
      </c>
      <c r="AI93">
        <v>336</v>
      </c>
      <c r="AJ93">
        <v>307</v>
      </c>
      <c r="AK93">
        <v>236</v>
      </c>
      <c r="AL93">
        <v>224</v>
      </c>
      <c r="AM93">
        <v>231</v>
      </c>
      <c r="AN93">
        <v>236</v>
      </c>
      <c r="AO93">
        <v>244</v>
      </c>
      <c r="AP93">
        <v>303</v>
      </c>
      <c r="AQ93">
        <v>335</v>
      </c>
      <c r="AR93">
        <v>268</v>
      </c>
      <c r="AS93">
        <v>317</v>
      </c>
      <c r="AT93">
        <v>584</v>
      </c>
      <c r="AU93">
        <v>503</v>
      </c>
      <c r="AV93">
        <v>580</v>
      </c>
      <c r="AW93">
        <v>527</v>
      </c>
      <c r="AX93">
        <v>736</v>
      </c>
      <c r="AY93">
        <v>885</v>
      </c>
      <c r="AZ93">
        <v>924</v>
      </c>
      <c r="BA93">
        <v>746</v>
      </c>
      <c r="BB93">
        <v>699</v>
      </c>
      <c r="BC93">
        <v>339</v>
      </c>
      <c r="BD93">
        <v>372</v>
      </c>
      <c r="BE93">
        <v>361</v>
      </c>
      <c r="BF93">
        <v>314</v>
      </c>
      <c r="BG93">
        <v>395</v>
      </c>
      <c r="BH93">
        <v>572</v>
      </c>
      <c r="BI93">
        <v>604</v>
      </c>
      <c r="BJ93">
        <v>453</v>
      </c>
      <c r="BK93">
        <v>433</v>
      </c>
      <c r="BL93">
        <v>465</v>
      </c>
      <c r="BM93">
        <v>8097</v>
      </c>
      <c r="BN93">
        <v>578</v>
      </c>
      <c r="BO93">
        <f>SUM(Data[[#This Row],[1961]:[2021]])</f>
        <v>29807</v>
      </c>
    </row>
    <row r="94" spans="1:67" x14ac:dyDescent="0.3">
      <c r="A94" t="s">
        <v>369</v>
      </c>
      <c r="B94" t="s">
        <v>370</v>
      </c>
      <c r="C94" t="str">
        <f>VLOOKUP(B94,Refsheet!$A:$C,2,FALSE)</f>
        <v>South Asia</v>
      </c>
      <c r="D94" t="s">
        <v>67</v>
      </c>
      <c r="E94" t="s">
        <v>68</v>
      </c>
      <c r="F94">
        <v>254</v>
      </c>
      <c r="G94">
        <v>225</v>
      </c>
      <c r="H94">
        <v>236</v>
      </c>
      <c r="I94">
        <v>252</v>
      </c>
      <c r="J94">
        <v>231</v>
      </c>
      <c r="K94">
        <v>318</v>
      </c>
      <c r="L94">
        <v>274</v>
      </c>
      <c r="M94">
        <v>420</v>
      </c>
      <c r="N94">
        <v>465</v>
      </c>
      <c r="O94">
        <v>351</v>
      </c>
      <c r="P94">
        <v>234</v>
      </c>
      <c r="Q94">
        <v>217</v>
      </c>
      <c r="R94">
        <v>213</v>
      </c>
      <c r="S94">
        <v>248</v>
      </c>
      <c r="T94">
        <v>268</v>
      </c>
      <c r="U94">
        <v>245</v>
      </c>
      <c r="V94">
        <v>235</v>
      </c>
      <c r="W94">
        <v>265</v>
      </c>
      <c r="X94">
        <v>262</v>
      </c>
      <c r="Y94">
        <v>235</v>
      </c>
      <c r="Z94">
        <v>247</v>
      </c>
      <c r="AA94">
        <v>265</v>
      </c>
      <c r="AB94">
        <v>301</v>
      </c>
      <c r="AC94">
        <v>301</v>
      </c>
      <c r="AD94">
        <v>255</v>
      </c>
      <c r="AE94">
        <v>186</v>
      </c>
      <c r="AF94">
        <v>194</v>
      </c>
      <c r="AG94">
        <v>211</v>
      </c>
      <c r="AH94">
        <v>195</v>
      </c>
      <c r="AI94">
        <v>336</v>
      </c>
      <c r="AJ94">
        <v>307</v>
      </c>
      <c r="AK94">
        <v>236</v>
      </c>
      <c r="AL94">
        <v>224</v>
      </c>
      <c r="AM94">
        <v>231</v>
      </c>
      <c r="AN94">
        <v>236</v>
      </c>
      <c r="AO94">
        <v>244</v>
      </c>
      <c r="AP94">
        <v>303</v>
      </c>
      <c r="AQ94">
        <v>335</v>
      </c>
      <c r="AR94">
        <v>268</v>
      </c>
      <c r="AS94">
        <v>317</v>
      </c>
      <c r="AT94">
        <v>584</v>
      </c>
      <c r="AU94">
        <v>503</v>
      </c>
      <c r="AV94">
        <v>580</v>
      </c>
      <c r="AW94">
        <v>527</v>
      </c>
      <c r="AX94">
        <v>736</v>
      </c>
      <c r="AY94">
        <v>885</v>
      </c>
      <c r="AZ94">
        <v>924</v>
      </c>
      <c r="BA94">
        <v>746</v>
      </c>
      <c r="BB94">
        <v>699</v>
      </c>
      <c r="BC94">
        <v>339</v>
      </c>
      <c r="BD94">
        <v>372</v>
      </c>
      <c r="BE94">
        <v>361</v>
      </c>
      <c r="BF94">
        <v>314</v>
      </c>
      <c r="BG94">
        <v>395</v>
      </c>
      <c r="BH94">
        <v>572</v>
      </c>
      <c r="BI94">
        <v>604</v>
      </c>
      <c r="BJ94">
        <v>453</v>
      </c>
      <c r="BK94">
        <v>433</v>
      </c>
      <c r="BL94">
        <v>465</v>
      </c>
      <c r="BM94">
        <v>8097</v>
      </c>
      <c r="BN94">
        <v>578</v>
      </c>
      <c r="BO94">
        <f>SUM(Data[[#This Row],[1961]:[2021]])</f>
        <v>29807</v>
      </c>
    </row>
    <row r="95" spans="1:67" x14ac:dyDescent="0.3">
      <c r="A95" t="s">
        <v>375</v>
      </c>
      <c r="B95" t="s">
        <v>376</v>
      </c>
      <c r="C95" t="str">
        <f>VLOOKUP(B95,Refsheet!$A:$C,2,FALSE)</f>
        <v>East Asia &amp; Pacific</v>
      </c>
      <c r="D95" t="s">
        <v>67</v>
      </c>
      <c r="E95" t="s">
        <v>68</v>
      </c>
      <c r="F95">
        <v>254</v>
      </c>
      <c r="G95">
        <v>225</v>
      </c>
      <c r="H95">
        <v>236</v>
      </c>
      <c r="I95">
        <v>252</v>
      </c>
      <c r="J95">
        <v>231</v>
      </c>
      <c r="K95">
        <v>318</v>
      </c>
      <c r="L95">
        <v>274</v>
      </c>
      <c r="M95">
        <v>420</v>
      </c>
      <c r="N95">
        <v>465</v>
      </c>
      <c r="O95">
        <v>351</v>
      </c>
      <c r="P95">
        <v>234</v>
      </c>
      <c r="Q95">
        <v>217</v>
      </c>
      <c r="R95">
        <v>213</v>
      </c>
      <c r="S95">
        <v>248</v>
      </c>
      <c r="T95">
        <v>268</v>
      </c>
      <c r="U95">
        <v>245</v>
      </c>
      <c r="V95">
        <v>235</v>
      </c>
      <c r="W95">
        <v>265</v>
      </c>
      <c r="X95">
        <v>262</v>
      </c>
      <c r="Y95">
        <v>235</v>
      </c>
      <c r="Z95">
        <v>247</v>
      </c>
      <c r="AA95">
        <v>265</v>
      </c>
      <c r="AB95">
        <v>301</v>
      </c>
      <c r="AC95">
        <v>301</v>
      </c>
      <c r="AD95">
        <v>255</v>
      </c>
      <c r="AE95">
        <v>186</v>
      </c>
      <c r="AF95">
        <v>194</v>
      </c>
      <c r="AG95">
        <v>211</v>
      </c>
      <c r="AH95">
        <v>195</v>
      </c>
      <c r="AI95">
        <v>336</v>
      </c>
      <c r="AJ95">
        <v>307</v>
      </c>
      <c r="AK95">
        <v>236</v>
      </c>
      <c r="AL95">
        <v>224</v>
      </c>
      <c r="AM95">
        <v>231</v>
      </c>
      <c r="AN95">
        <v>236</v>
      </c>
      <c r="AO95">
        <v>244</v>
      </c>
      <c r="AP95">
        <v>303</v>
      </c>
      <c r="AQ95">
        <v>335</v>
      </c>
      <c r="AR95">
        <v>268</v>
      </c>
      <c r="AS95">
        <v>317</v>
      </c>
      <c r="AT95">
        <v>584</v>
      </c>
      <c r="AU95">
        <v>503</v>
      </c>
      <c r="AV95">
        <v>580</v>
      </c>
      <c r="AW95">
        <v>527</v>
      </c>
      <c r="AX95">
        <v>736</v>
      </c>
      <c r="AY95">
        <v>885</v>
      </c>
      <c r="AZ95">
        <v>924</v>
      </c>
      <c r="BA95">
        <v>746</v>
      </c>
      <c r="BB95">
        <v>699</v>
      </c>
      <c r="BC95">
        <v>339</v>
      </c>
      <c r="BD95">
        <v>372</v>
      </c>
      <c r="BE95">
        <v>361</v>
      </c>
      <c r="BF95">
        <v>314</v>
      </c>
      <c r="BG95">
        <v>395</v>
      </c>
      <c r="BH95">
        <v>572</v>
      </c>
      <c r="BI95">
        <v>604</v>
      </c>
      <c r="BJ95">
        <v>453</v>
      </c>
      <c r="BK95">
        <v>433</v>
      </c>
      <c r="BL95">
        <v>465</v>
      </c>
      <c r="BM95">
        <v>8097</v>
      </c>
      <c r="BN95">
        <v>578</v>
      </c>
      <c r="BO95">
        <f>SUM(Data[[#This Row],[1961]:[2021]])</f>
        <v>29807</v>
      </c>
    </row>
    <row r="96" spans="1:67" x14ac:dyDescent="0.3">
      <c r="A96" t="s">
        <v>381</v>
      </c>
      <c r="B96" t="s">
        <v>382</v>
      </c>
      <c r="C96" t="str">
        <f>VLOOKUP(B96,Refsheet!$A:$C,2,FALSE)</f>
        <v>Sub-Saharan Africa</v>
      </c>
      <c r="D96" t="s">
        <v>67</v>
      </c>
      <c r="E96" t="s">
        <v>68</v>
      </c>
      <c r="F96">
        <v>254</v>
      </c>
      <c r="G96">
        <v>225</v>
      </c>
      <c r="H96">
        <v>236</v>
      </c>
      <c r="I96">
        <v>252</v>
      </c>
      <c r="J96">
        <v>231</v>
      </c>
      <c r="K96">
        <v>318</v>
      </c>
      <c r="L96">
        <v>274</v>
      </c>
      <c r="M96">
        <v>420</v>
      </c>
      <c r="N96">
        <v>465</v>
      </c>
      <c r="O96">
        <v>351</v>
      </c>
      <c r="P96">
        <v>234</v>
      </c>
      <c r="Q96">
        <v>217</v>
      </c>
      <c r="R96">
        <v>213</v>
      </c>
      <c r="S96">
        <v>248</v>
      </c>
      <c r="T96">
        <v>268</v>
      </c>
      <c r="U96">
        <v>245</v>
      </c>
      <c r="V96">
        <v>235</v>
      </c>
      <c r="W96">
        <v>265</v>
      </c>
      <c r="X96">
        <v>262</v>
      </c>
      <c r="Y96">
        <v>235</v>
      </c>
      <c r="Z96">
        <v>247</v>
      </c>
      <c r="AA96">
        <v>265</v>
      </c>
      <c r="AB96">
        <v>301</v>
      </c>
      <c r="AC96">
        <v>301</v>
      </c>
      <c r="AD96">
        <v>255</v>
      </c>
      <c r="AE96">
        <v>186</v>
      </c>
      <c r="AF96">
        <v>194</v>
      </c>
      <c r="AG96">
        <v>211</v>
      </c>
      <c r="AH96">
        <v>195</v>
      </c>
      <c r="AI96">
        <v>336</v>
      </c>
      <c r="AJ96">
        <v>307</v>
      </c>
      <c r="AK96">
        <v>236</v>
      </c>
      <c r="AL96">
        <v>224</v>
      </c>
      <c r="AM96">
        <v>231</v>
      </c>
      <c r="AN96">
        <v>236</v>
      </c>
      <c r="AO96">
        <v>244</v>
      </c>
      <c r="AP96">
        <v>303</v>
      </c>
      <c r="AQ96">
        <v>335</v>
      </c>
      <c r="AR96">
        <v>268</v>
      </c>
      <c r="AS96">
        <v>317</v>
      </c>
      <c r="AT96">
        <v>584</v>
      </c>
      <c r="AU96">
        <v>503</v>
      </c>
      <c r="AV96">
        <v>580</v>
      </c>
      <c r="AW96">
        <v>527</v>
      </c>
      <c r="AX96">
        <v>736</v>
      </c>
      <c r="AY96">
        <v>885</v>
      </c>
      <c r="AZ96">
        <v>924</v>
      </c>
      <c r="BA96">
        <v>746</v>
      </c>
      <c r="BB96">
        <v>699</v>
      </c>
      <c r="BC96">
        <v>339</v>
      </c>
      <c r="BD96">
        <v>372</v>
      </c>
      <c r="BE96">
        <v>361</v>
      </c>
      <c r="BF96">
        <v>314</v>
      </c>
      <c r="BG96">
        <v>395</v>
      </c>
      <c r="BH96">
        <v>572</v>
      </c>
      <c r="BI96">
        <v>604</v>
      </c>
      <c r="BJ96">
        <v>453</v>
      </c>
      <c r="BK96">
        <v>433</v>
      </c>
      <c r="BL96">
        <v>465</v>
      </c>
      <c r="BM96">
        <v>8097</v>
      </c>
      <c r="BN96">
        <v>578</v>
      </c>
      <c r="BO96">
        <f>SUM(Data[[#This Row],[1961]:[2021]])</f>
        <v>29807</v>
      </c>
    </row>
    <row r="97" spans="1:67" x14ac:dyDescent="0.3">
      <c r="A97" t="s">
        <v>383</v>
      </c>
      <c r="B97" t="s">
        <v>384</v>
      </c>
      <c r="C97" t="str">
        <f>VLOOKUP(B97,Refsheet!$A:$C,2,FALSE)</f>
        <v>Middle East &amp; North Africa</v>
      </c>
      <c r="D97" t="s">
        <v>67</v>
      </c>
      <c r="E97" t="s">
        <v>68</v>
      </c>
      <c r="F97">
        <v>254</v>
      </c>
      <c r="G97">
        <v>225</v>
      </c>
      <c r="H97">
        <v>236</v>
      </c>
      <c r="I97">
        <v>252</v>
      </c>
      <c r="J97">
        <v>231</v>
      </c>
      <c r="K97">
        <v>318</v>
      </c>
      <c r="L97">
        <v>274</v>
      </c>
      <c r="M97">
        <v>420</v>
      </c>
      <c r="N97">
        <v>465</v>
      </c>
      <c r="O97">
        <v>351</v>
      </c>
      <c r="P97">
        <v>234</v>
      </c>
      <c r="Q97">
        <v>217</v>
      </c>
      <c r="R97">
        <v>213</v>
      </c>
      <c r="S97">
        <v>248</v>
      </c>
      <c r="T97">
        <v>268</v>
      </c>
      <c r="U97">
        <v>245</v>
      </c>
      <c r="V97">
        <v>235</v>
      </c>
      <c r="W97">
        <v>265</v>
      </c>
      <c r="X97">
        <v>262</v>
      </c>
      <c r="Y97">
        <v>235</v>
      </c>
      <c r="Z97">
        <v>247</v>
      </c>
      <c r="AA97">
        <v>265</v>
      </c>
      <c r="AB97">
        <v>301</v>
      </c>
      <c r="AC97">
        <v>301</v>
      </c>
      <c r="AD97">
        <v>255</v>
      </c>
      <c r="AE97">
        <v>186</v>
      </c>
      <c r="AF97">
        <v>194</v>
      </c>
      <c r="AG97">
        <v>211</v>
      </c>
      <c r="AH97">
        <v>195</v>
      </c>
      <c r="AI97">
        <v>336</v>
      </c>
      <c r="AJ97">
        <v>307</v>
      </c>
      <c r="AK97">
        <v>236</v>
      </c>
      <c r="AL97">
        <v>224</v>
      </c>
      <c r="AM97">
        <v>231</v>
      </c>
      <c r="AN97">
        <v>236</v>
      </c>
      <c r="AO97">
        <v>244</v>
      </c>
      <c r="AP97">
        <v>303</v>
      </c>
      <c r="AQ97">
        <v>335</v>
      </c>
      <c r="AR97">
        <v>268</v>
      </c>
      <c r="AS97">
        <v>317</v>
      </c>
      <c r="AT97">
        <v>584</v>
      </c>
      <c r="AU97">
        <v>503</v>
      </c>
      <c r="AV97">
        <v>580</v>
      </c>
      <c r="AW97">
        <v>527</v>
      </c>
      <c r="AX97">
        <v>736</v>
      </c>
      <c r="AY97">
        <v>885</v>
      </c>
      <c r="AZ97">
        <v>924</v>
      </c>
      <c r="BA97">
        <v>746</v>
      </c>
      <c r="BB97">
        <v>699</v>
      </c>
      <c r="BC97">
        <v>339</v>
      </c>
      <c r="BD97">
        <v>372</v>
      </c>
      <c r="BE97">
        <v>361</v>
      </c>
      <c r="BF97">
        <v>314</v>
      </c>
      <c r="BG97">
        <v>395</v>
      </c>
      <c r="BH97">
        <v>572</v>
      </c>
      <c r="BI97">
        <v>604</v>
      </c>
      <c r="BJ97">
        <v>453</v>
      </c>
      <c r="BK97">
        <v>433</v>
      </c>
      <c r="BL97">
        <v>465</v>
      </c>
      <c r="BM97">
        <v>8097</v>
      </c>
      <c r="BN97">
        <v>578</v>
      </c>
      <c r="BO97">
        <f>SUM(Data[[#This Row],[1961]:[2021]])</f>
        <v>29807</v>
      </c>
    </row>
    <row r="98" spans="1:67" x14ac:dyDescent="0.3">
      <c r="A98" t="s">
        <v>389</v>
      </c>
      <c r="B98" t="s">
        <v>390</v>
      </c>
      <c r="C98" t="str">
        <f>VLOOKUP(B98,Refsheet!$A:$C,2,FALSE)</f>
        <v>Europe &amp; Central Asia</v>
      </c>
      <c r="D98" t="s">
        <v>67</v>
      </c>
      <c r="E98" t="s">
        <v>68</v>
      </c>
      <c r="F98">
        <v>254</v>
      </c>
      <c r="G98">
        <v>225</v>
      </c>
      <c r="H98">
        <v>236</v>
      </c>
      <c r="I98">
        <v>252</v>
      </c>
      <c r="J98">
        <v>231</v>
      </c>
      <c r="K98">
        <v>318</v>
      </c>
      <c r="L98">
        <v>274</v>
      </c>
      <c r="M98">
        <v>420</v>
      </c>
      <c r="N98">
        <v>465</v>
      </c>
      <c r="O98">
        <v>351</v>
      </c>
      <c r="P98">
        <v>234</v>
      </c>
      <c r="Q98">
        <v>217</v>
      </c>
      <c r="R98">
        <v>213</v>
      </c>
      <c r="S98">
        <v>248</v>
      </c>
      <c r="T98">
        <v>268</v>
      </c>
      <c r="U98">
        <v>245</v>
      </c>
      <c r="V98">
        <v>235</v>
      </c>
      <c r="W98">
        <v>265</v>
      </c>
      <c r="X98">
        <v>262</v>
      </c>
      <c r="Y98">
        <v>235</v>
      </c>
      <c r="Z98">
        <v>247</v>
      </c>
      <c r="AA98">
        <v>265</v>
      </c>
      <c r="AB98">
        <v>301</v>
      </c>
      <c r="AC98">
        <v>301</v>
      </c>
      <c r="AD98">
        <v>255</v>
      </c>
      <c r="AE98">
        <v>186</v>
      </c>
      <c r="AF98">
        <v>194</v>
      </c>
      <c r="AG98">
        <v>211</v>
      </c>
      <c r="AH98">
        <v>195</v>
      </c>
      <c r="AI98">
        <v>336</v>
      </c>
      <c r="AJ98">
        <v>307</v>
      </c>
      <c r="AK98">
        <v>236</v>
      </c>
      <c r="AL98">
        <v>224</v>
      </c>
      <c r="AM98">
        <v>231</v>
      </c>
      <c r="AN98">
        <v>236</v>
      </c>
      <c r="AO98">
        <v>244</v>
      </c>
      <c r="AP98">
        <v>303</v>
      </c>
      <c r="AQ98">
        <v>335</v>
      </c>
      <c r="AR98">
        <v>268</v>
      </c>
      <c r="AS98">
        <v>317</v>
      </c>
      <c r="AT98">
        <v>584</v>
      </c>
      <c r="AU98">
        <v>503</v>
      </c>
      <c r="AV98">
        <v>580</v>
      </c>
      <c r="AW98">
        <v>527</v>
      </c>
      <c r="AX98">
        <v>736</v>
      </c>
      <c r="AY98">
        <v>885</v>
      </c>
      <c r="AZ98">
        <v>924</v>
      </c>
      <c r="BA98">
        <v>746</v>
      </c>
      <c r="BB98">
        <v>699</v>
      </c>
      <c r="BC98">
        <v>339</v>
      </c>
      <c r="BD98">
        <v>372</v>
      </c>
      <c r="BE98">
        <v>361</v>
      </c>
      <c r="BF98">
        <v>314</v>
      </c>
      <c r="BG98">
        <v>395</v>
      </c>
      <c r="BH98">
        <v>572</v>
      </c>
      <c r="BI98">
        <v>604</v>
      </c>
      <c r="BJ98">
        <v>453</v>
      </c>
      <c r="BK98">
        <v>433</v>
      </c>
      <c r="BL98">
        <v>465</v>
      </c>
      <c r="BM98">
        <v>8097</v>
      </c>
      <c r="BN98">
        <v>578</v>
      </c>
      <c r="BO98">
        <f>SUM(Data[[#This Row],[1961]:[2021]])</f>
        <v>29807</v>
      </c>
    </row>
    <row r="99" spans="1:67" x14ac:dyDescent="0.3">
      <c r="A99" t="s">
        <v>391</v>
      </c>
      <c r="B99" t="s">
        <v>392</v>
      </c>
      <c r="C99" t="str">
        <f>VLOOKUP(B99,Refsheet!$A:$C,2,FALSE)</f>
        <v>East Asia &amp; Pacific</v>
      </c>
      <c r="D99" t="s">
        <v>67</v>
      </c>
      <c r="E99" t="s">
        <v>68</v>
      </c>
      <c r="F99">
        <v>254</v>
      </c>
      <c r="G99">
        <v>225</v>
      </c>
      <c r="H99">
        <v>236</v>
      </c>
      <c r="I99">
        <v>252</v>
      </c>
      <c r="J99">
        <v>231</v>
      </c>
      <c r="K99">
        <v>318</v>
      </c>
      <c r="L99">
        <v>274</v>
      </c>
      <c r="M99">
        <v>420</v>
      </c>
      <c r="N99">
        <v>465</v>
      </c>
      <c r="O99">
        <v>351</v>
      </c>
      <c r="P99">
        <v>234</v>
      </c>
      <c r="Q99">
        <v>217</v>
      </c>
      <c r="R99">
        <v>213</v>
      </c>
      <c r="S99">
        <v>248</v>
      </c>
      <c r="T99">
        <v>268</v>
      </c>
      <c r="U99">
        <v>245</v>
      </c>
      <c r="V99">
        <v>235</v>
      </c>
      <c r="W99">
        <v>265</v>
      </c>
      <c r="X99">
        <v>262</v>
      </c>
      <c r="Y99">
        <v>235</v>
      </c>
      <c r="Z99">
        <v>247</v>
      </c>
      <c r="AA99">
        <v>265</v>
      </c>
      <c r="AB99">
        <v>301</v>
      </c>
      <c r="AC99">
        <v>301</v>
      </c>
      <c r="AD99">
        <v>255</v>
      </c>
      <c r="AE99">
        <v>186</v>
      </c>
      <c r="AF99">
        <v>194</v>
      </c>
      <c r="AG99">
        <v>211</v>
      </c>
      <c r="AH99">
        <v>195</v>
      </c>
      <c r="AI99">
        <v>336</v>
      </c>
      <c r="AJ99">
        <v>307</v>
      </c>
      <c r="AK99">
        <v>236</v>
      </c>
      <c r="AL99">
        <v>224</v>
      </c>
      <c r="AM99">
        <v>231</v>
      </c>
      <c r="AN99">
        <v>236</v>
      </c>
      <c r="AO99">
        <v>244</v>
      </c>
      <c r="AP99">
        <v>303</v>
      </c>
      <c r="AQ99">
        <v>335</v>
      </c>
      <c r="AR99">
        <v>268</v>
      </c>
      <c r="AS99">
        <v>317</v>
      </c>
      <c r="AT99">
        <v>584</v>
      </c>
      <c r="AU99">
        <v>503</v>
      </c>
      <c r="AV99">
        <v>580</v>
      </c>
      <c r="AW99">
        <v>527</v>
      </c>
      <c r="AX99">
        <v>736</v>
      </c>
      <c r="AY99">
        <v>885</v>
      </c>
      <c r="AZ99">
        <v>924</v>
      </c>
      <c r="BA99">
        <v>746</v>
      </c>
      <c r="BB99">
        <v>699</v>
      </c>
      <c r="BC99">
        <v>339</v>
      </c>
      <c r="BD99">
        <v>372</v>
      </c>
      <c r="BE99">
        <v>361</v>
      </c>
      <c r="BF99">
        <v>314</v>
      </c>
      <c r="BG99">
        <v>395</v>
      </c>
      <c r="BH99">
        <v>572</v>
      </c>
      <c r="BI99">
        <v>604</v>
      </c>
      <c r="BJ99">
        <v>453</v>
      </c>
      <c r="BK99">
        <v>433</v>
      </c>
      <c r="BL99">
        <v>465</v>
      </c>
      <c r="BM99">
        <v>8097</v>
      </c>
      <c r="BN99">
        <v>578</v>
      </c>
      <c r="BO99">
        <f>SUM(Data[[#This Row],[1961]:[2021]])</f>
        <v>29807</v>
      </c>
    </row>
    <row r="100" spans="1:67" x14ac:dyDescent="0.3">
      <c r="A100" t="s">
        <v>393</v>
      </c>
      <c r="B100" t="s">
        <v>394</v>
      </c>
      <c r="C100" t="str">
        <f>VLOOKUP(B100,Refsheet!$A:$C,2,FALSE)</f>
        <v>East Asia &amp; Pacific</v>
      </c>
      <c r="D100" t="s">
        <v>67</v>
      </c>
      <c r="E100" t="s">
        <v>68</v>
      </c>
      <c r="F100">
        <v>254</v>
      </c>
      <c r="G100">
        <v>225</v>
      </c>
      <c r="H100">
        <v>236</v>
      </c>
      <c r="I100">
        <v>252</v>
      </c>
      <c r="J100">
        <v>231</v>
      </c>
      <c r="K100">
        <v>318</v>
      </c>
      <c r="L100">
        <v>274</v>
      </c>
      <c r="M100">
        <v>420</v>
      </c>
      <c r="N100">
        <v>465</v>
      </c>
      <c r="O100">
        <v>351</v>
      </c>
      <c r="P100">
        <v>234</v>
      </c>
      <c r="Q100">
        <v>217</v>
      </c>
      <c r="R100">
        <v>213</v>
      </c>
      <c r="S100">
        <v>248</v>
      </c>
      <c r="T100">
        <v>268</v>
      </c>
      <c r="U100">
        <v>245</v>
      </c>
      <c r="V100">
        <v>235</v>
      </c>
      <c r="W100">
        <v>265</v>
      </c>
      <c r="X100">
        <v>262</v>
      </c>
      <c r="Y100">
        <v>235</v>
      </c>
      <c r="Z100">
        <v>247</v>
      </c>
      <c r="AA100">
        <v>265</v>
      </c>
      <c r="AB100">
        <v>301</v>
      </c>
      <c r="AC100">
        <v>301</v>
      </c>
      <c r="AD100">
        <v>255</v>
      </c>
      <c r="AE100">
        <v>186</v>
      </c>
      <c r="AF100">
        <v>194</v>
      </c>
      <c r="AG100">
        <v>211</v>
      </c>
      <c r="AH100">
        <v>195</v>
      </c>
      <c r="AI100">
        <v>336</v>
      </c>
      <c r="AJ100">
        <v>307</v>
      </c>
      <c r="AK100">
        <v>236</v>
      </c>
      <c r="AL100">
        <v>224</v>
      </c>
      <c r="AM100">
        <v>231</v>
      </c>
      <c r="AN100">
        <v>236</v>
      </c>
      <c r="AO100">
        <v>244</v>
      </c>
      <c r="AP100">
        <v>303</v>
      </c>
      <c r="AQ100">
        <v>335</v>
      </c>
      <c r="AR100">
        <v>268</v>
      </c>
      <c r="AS100">
        <v>317</v>
      </c>
      <c r="AT100">
        <v>584</v>
      </c>
      <c r="AU100">
        <v>503</v>
      </c>
      <c r="AV100">
        <v>580</v>
      </c>
      <c r="AW100">
        <v>527</v>
      </c>
      <c r="AX100">
        <v>736</v>
      </c>
      <c r="AY100">
        <v>885</v>
      </c>
      <c r="AZ100">
        <v>924</v>
      </c>
      <c r="BA100">
        <v>746</v>
      </c>
      <c r="BB100">
        <v>699</v>
      </c>
      <c r="BC100">
        <v>339</v>
      </c>
      <c r="BD100">
        <v>372</v>
      </c>
      <c r="BE100">
        <v>361</v>
      </c>
      <c r="BF100">
        <v>314</v>
      </c>
      <c r="BG100">
        <v>395</v>
      </c>
      <c r="BH100">
        <v>572</v>
      </c>
      <c r="BI100">
        <v>604</v>
      </c>
      <c r="BJ100">
        <v>453</v>
      </c>
      <c r="BK100">
        <v>433</v>
      </c>
      <c r="BL100">
        <v>465</v>
      </c>
      <c r="BM100">
        <v>8097</v>
      </c>
      <c r="BN100">
        <v>578</v>
      </c>
      <c r="BO100">
        <f>SUM(Data[[#This Row],[1961]:[2021]])</f>
        <v>29807</v>
      </c>
    </row>
    <row r="101" spans="1:67" x14ac:dyDescent="0.3">
      <c r="A101" t="s">
        <v>397</v>
      </c>
      <c r="B101" t="s">
        <v>398</v>
      </c>
      <c r="C101" t="str">
        <f>VLOOKUP(B101,Refsheet!$A:$C,2,FALSE)</f>
        <v>Sub-Saharan Africa</v>
      </c>
      <c r="D101" t="s">
        <v>67</v>
      </c>
      <c r="E101" t="s">
        <v>68</v>
      </c>
      <c r="F101">
        <v>254</v>
      </c>
      <c r="G101">
        <v>225</v>
      </c>
      <c r="H101">
        <v>236</v>
      </c>
      <c r="I101">
        <v>252</v>
      </c>
      <c r="J101">
        <v>231</v>
      </c>
      <c r="K101">
        <v>318</v>
      </c>
      <c r="L101">
        <v>274</v>
      </c>
      <c r="M101">
        <v>420</v>
      </c>
      <c r="N101">
        <v>465</v>
      </c>
      <c r="O101">
        <v>351</v>
      </c>
      <c r="P101">
        <v>234</v>
      </c>
      <c r="Q101">
        <v>217</v>
      </c>
      <c r="R101">
        <v>213</v>
      </c>
      <c r="S101">
        <v>248</v>
      </c>
      <c r="T101">
        <v>268</v>
      </c>
      <c r="U101">
        <v>245</v>
      </c>
      <c r="V101">
        <v>235</v>
      </c>
      <c r="W101">
        <v>265</v>
      </c>
      <c r="X101">
        <v>262</v>
      </c>
      <c r="Y101">
        <v>235</v>
      </c>
      <c r="Z101">
        <v>247</v>
      </c>
      <c r="AA101">
        <v>265</v>
      </c>
      <c r="AB101">
        <v>301</v>
      </c>
      <c r="AC101">
        <v>301</v>
      </c>
      <c r="AD101">
        <v>255</v>
      </c>
      <c r="AE101">
        <v>186</v>
      </c>
      <c r="AF101">
        <v>194</v>
      </c>
      <c r="AG101">
        <v>211</v>
      </c>
      <c r="AH101">
        <v>195</v>
      </c>
      <c r="AI101">
        <v>336</v>
      </c>
      <c r="AJ101">
        <v>307</v>
      </c>
      <c r="AK101">
        <v>236</v>
      </c>
      <c r="AL101">
        <v>224</v>
      </c>
      <c r="AM101">
        <v>231</v>
      </c>
      <c r="AN101">
        <v>236</v>
      </c>
      <c r="AO101">
        <v>244</v>
      </c>
      <c r="AP101">
        <v>303</v>
      </c>
      <c r="AQ101">
        <v>335</v>
      </c>
      <c r="AR101">
        <v>268</v>
      </c>
      <c r="AS101">
        <v>317</v>
      </c>
      <c r="AT101">
        <v>584</v>
      </c>
      <c r="AU101">
        <v>503</v>
      </c>
      <c r="AV101">
        <v>580</v>
      </c>
      <c r="AW101">
        <v>527</v>
      </c>
      <c r="AX101">
        <v>736</v>
      </c>
      <c r="AY101">
        <v>885</v>
      </c>
      <c r="AZ101">
        <v>924</v>
      </c>
      <c r="BA101">
        <v>746</v>
      </c>
      <c r="BB101">
        <v>699</v>
      </c>
      <c r="BC101">
        <v>339</v>
      </c>
      <c r="BD101">
        <v>372</v>
      </c>
      <c r="BE101">
        <v>361</v>
      </c>
      <c r="BF101">
        <v>314</v>
      </c>
      <c r="BG101">
        <v>395</v>
      </c>
      <c r="BH101">
        <v>572</v>
      </c>
      <c r="BI101">
        <v>604</v>
      </c>
      <c r="BJ101">
        <v>453</v>
      </c>
      <c r="BK101">
        <v>433</v>
      </c>
      <c r="BL101">
        <v>465</v>
      </c>
      <c r="BM101">
        <v>8097</v>
      </c>
      <c r="BN101">
        <v>578</v>
      </c>
      <c r="BO101">
        <f>SUM(Data[[#This Row],[1961]:[2021]])</f>
        <v>29807</v>
      </c>
    </row>
    <row r="102" spans="1:67" x14ac:dyDescent="0.3">
      <c r="A102" t="s">
        <v>407</v>
      </c>
      <c r="B102" t="s">
        <v>408</v>
      </c>
      <c r="C102" t="str">
        <f>VLOOKUP(B102,Refsheet!$A:$C,2,FALSE)</f>
        <v>Sub-Saharan Africa</v>
      </c>
      <c r="D102" t="s">
        <v>67</v>
      </c>
      <c r="E102" t="s">
        <v>68</v>
      </c>
      <c r="F102">
        <v>254</v>
      </c>
      <c r="G102">
        <v>225</v>
      </c>
      <c r="H102">
        <v>236</v>
      </c>
      <c r="I102">
        <v>252</v>
      </c>
      <c r="J102">
        <v>231</v>
      </c>
      <c r="K102">
        <v>318</v>
      </c>
      <c r="L102">
        <v>274</v>
      </c>
      <c r="M102">
        <v>420</v>
      </c>
      <c r="N102">
        <v>465</v>
      </c>
      <c r="O102">
        <v>351</v>
      </c>
      <c r="P102">
        <v>234</v>
      </c>
      <c r="Q102">
        <v>217</v>
      </c>
      <c r="R102">
        <v>213</v>
      </c>
      <c r="S102">
        <v>248</v>
      </c>
      <c r="T102">
        <v>268</v>
      </c>
      <c r="U102">
        <v>245</v>
      </c>
      <c r="V102">
        <v>235</v>
      </c>
      <c r="W102">
        <v>265</v>
      </c>
      <c r="X102">
        <v>262</v>
      </c>
      <c r="Y102">
        <v>235</v>
      </c>
      <c r="Z102">
        <v>247</v>
      </c>
      <c r="AA102">
        <v>265</v>
      </c>
      <c r="AB102">
        <v>301</v>
      </c>
      <c r="AC102">
        <v>301</v>
      </c>
      <c r="AD102">
        <v>255</v>
      </c>
      <c r="AE102">
        <v>186</v>
      </c>
      <c r="AF102">
        <v>194</v>
      </c>
      <c r="AG102">
        <v>211</v>
      </c>
      <c r="AH102">
        <v>195</v>
      </c>
      <c r="AI102">
        <v>336</v>
      </c>
      <c r="AJ102">
        <v>307</v>
      </c>
      <c r="AK102">
        <v>236</v>
      </c>
      <c r="AL102">
        <v>224</v>
      </c>
      <c r="AM102">
        <v>231</v>
      </c>
      <c r="AN102">
        <v>236</v>
      </c>
      <c r="AO102">
        <v>244</v>
      </c>
      <c r="AP102">
        <v>303</v>
      </c>
      <c r="AQ102">
        <v>335</v>
      </c>
      <c r="AR102">
        <v>268</v>
      </c>
      <c r="AS102">
        <v>317</v>
      </c>
      <c r="AT102">
        <v>584</v>
      </c>
      <c r="AU102">
        <v>503</v>
      </c>
      <c r="AV102">
        <v>580</v>
      </c>
      <c r="AW102">
        <v>527</v>
      </c>
      <c r="AX102">
        <v>736</v>
      </c>
      <c r="AY102">
        <v>885</v>
      </c>
      <c r="AZ102">
        <v>924</v>
      </c>
      <c r="BA102">
        <v>746</v>
      </c>
      <c r="BB102">
        <v>699</v>
      </c>
      <c r="BC102">
        <v>339</v>
      </c>
      <c r="BD102">
        <v>372</v>
      </c>
      <c r="BE102">
        <v>361</v>
      </c>
      <c r="BF102">
        <v>314</v>
      </c>
      <c r="BG102">
        <v>395</v>
      </c>
      <c r="BH102">
        <v>572</v>
      </c>
      <c r="BI102">
        <v>604</v>
      </c>
      <c r="BJ102">
        <v>453</v>
      </c>
      <c r="BK102">
        <v>433</v>
      </c>
      <c r="BL102">
        <v>465</v>
      </c>
      <c r="BM102">
        <v>8097</v>
      </c>
      <c r="BN102">
        <v>578</v>
      </c>
      <c r="BO102">
        <f>SUM(Data[[#This Row],[1961]:[2021]])</f>
        <v>29807</v>
      </c>
    </row>
    <row r="103" spans="1:67" x14ac:dyDescent="0.3">
      <c r="A103" t="s">
        <v>409</v>
      </c>
      <c r="B103" t="s">
        <v>410</v>
      </c>
      <c r="C103" t="str">
        <f>VLOOKUP(B103,Refsheet!$A:$C,2,FALSE)</f>
        <v>East Asia &amp; Pacific</v>
      </c>
      <c r="D103" t="s">
        <v>67</v>
      </c>
      <c r="E103" t="s">
        <v>68</v>
      </c>
      <c r="F103">
        <v>254</v>
      </c>
      <c r="G103">
        <v>225</v>
      </c>
      <c r="H103">
        <v>236</v>
      </c>
      <c r="I103">
        <v>252</v>
      </c>
      <c r="J103">
        <v>231</v>
      </c>
      <c r="K103">
        <v>318</v>
      </c>
      <c r="L103">
        <v>274</v>
      </c>
      <c r="M103">
        <v>420</v>
      </c>
      <c r="N103">
        <v>465</v>
      </c>
      <c r="O103">
        <v>351</v>
      </c>
      <c r="P103">
        <v>234</v>
      </c>
      <c r="Q103">
        <v>217</v>
      </c>
      <c r="R103">
        <v>213</v>
      </c>
      <c r="S103">
        <v>248</v>
      </c>
      <c r="T103">
        <v>268</v>
      </c>
      <c r="U103">
        <v>245</v>
      </c>
      <c r="V103">
        <v>235</v>
      </c>
      <c r="W103">
        <v>265</v>
      </c>
      <c r="X103">
        <v>262</v>
      </c>
      <c r="Y103">
        <v>235</v>
      </c>
      <c r="Z103">
        <v>247</v>
      </c>
      <c r="AA103">
        <v>265</v>
      </c>
      <c r="AB103">
        <v>301</v>
      </c>
      <c r="AC103">
        <v>301</v>
      </c>
      <c r="AD103">
        <v>255</v>
      </c>
      <c r="AE103">
        <v>186</v>
      </c>
      <c r="AF103">
        <v>194</v>
      </c>
      <c r="AG103">
        <v>211</v>
      </c>
      <c r="AH103">
        <v>195</v>
      </c>
      <c r="AI103">
        <v>336</v>
      </c>
      <c r="AJ103">
        <v>307</v>
      </c>
      <c r="AK103">
        <v>236</v>
      </c>
      <c r="AL103">
        <v>224</v>
      </c>
      <c r="AM103">
        <v>231</v>
      </c>
      <c r="AN103">
        <v>236</v>
      </c>
      <c r="AO103">
        <v>244</v>
      </c>
      <c r="AP103">
        <v>303</v>
      </c>
      <c r="AQ103">
        <v>335</v>
      </c>
      <c r="AR103">
        <v>268</v>
      </c>
      <c r="AS103">
        <v>317</v>
      </c>
      <c r="AT103">
        <v>584</v>
      </c>
      <c r="AU103">
        <v>503</v>
      </c>
      <c r="AV103">
        <v>580</v>
      </c>
      <c r="AW103">
        <v>527</v>
      </c>
      <c r="AX103">
        <v>736</v>
      </c>
      <c r="AY103">
        <v>885</v>
      </c>
      <c r="AZ103">
        <v>924</v>
      </c>
      <c r="BA103">
        <v>746</v>
      </c>
      <c r="BB103">
        <v>699</v>
      </c>
      <c r="BC103">
        <v>339</v>
      </c>
      <c r="BD103">
        <v>372</v>
      </c>
      <c r="BE103">
        <v>361</v>
      </c>
      <c r="BF103">
        <v>314</v>
      </c>
      <c r="BG103">
        <v>395</v>
      </c>
      <c r="BH103">
        <v>572</v>
      </c>
      <c r="BI103">
        <v>604</v>
      </c>
      <c r="BJ103">
        <v>453</v>
      </c>
      <c r="BK103">
        <v>433</v>
      </c>
      <c r="BL103">
        <v>465</v>
      </c>
      <c r="BM103">
        <v>8097</v>
      </c>
      <c r="BN103">
        <v>578</v>
      </c>
      <c r="BO103">
        <f>SUM(Data[[#This Row],[1961]:[2021]])</f>
        <v>29807</v>
      </c>
    </row>
    <row r="104" spans="1:67" x14ac:dyDescent="0.3">
      <c r="A104" t="s">
        <v>411</v>
      </c>
      <c r="B104" t="s">
        <v>412</v>
      </c>
      <c r="C104" t="str">
        <f>VLOOKUP(B104,Refsheet!$A:$C,2,FALSE)</f>
        <v>Sub-Saharan Africa</v>
      </c>
      <c r="D104" t="s">
        <v>67</v>
      </c>
      <c r="E104" t="s">
        <v>68</v>
      </c>
      <c r="F104">
        <v>254</v>
      </c>
      <c r="G104">
        <v>225</v>
      </c>
      <c r="H104">
        <v>236</v>
      </c>
      <c r="I104">
        <v>252</v>
      </c>
      <c r="J104">
        <v>231</v>
      </c>
      <c r="K104">
        <v>318</v>
      </c>
      <c r="L104">
        <v>274</v>
      </c>
      <c r="M104">
        <v>420</v>
      </c>
      <c r="N104">
        <v>465</v>
      </c>
      <c r="O104">
        <v>351</v>
      </c>
      <c r="P104">
        <v>234</v>
      </c>
      <c r="Q104">
        <v>217</v>
      </c>
      <c r="R104">
        <v>213</v>
      </c>
      <c r="S104">
        <v>248</v>
      </c>
      <c r="T104">
        <v>268</v>
      </c>
      <c r="U104">
        <v>245</v>
      </c>
      <c r="V104">
        <v>235</v>
      </c>
      <c r="W104">
        <v>265</v>
      </c>
      <c r="X104">
        <v>262</v>
      </c>
      <c r="Y104">
        <v>235</v>
      </c>
      <c r="Z104">
        <v>247</v>
      </c>
      <c r="AA104">
        <v>265</v>
      </c>
      <c r="AB104">
        <v>301</v>
      </c>
      <c r="AC104">
        <v>301</v>
      </c>
      <c r="AD104">
        <v>255</v>
      </c>
      <c r="AE104">
        <v>186</v>
      </c>
      <c r="AF104">
        <v>194</v>
      </c>
      <c r="AG104">
        <v>211</v>
      </c>
      <c r="AH104">
        <v>195</v>
      </c>
      <c r="AI104">
        <v>336</v>
      </c>
      <c r="AJ104">
        <v>307</v>
      </c>
      <c r="AK104">
        <v>236</v>
      </c>
      <c r="AL104">
        <v>224</v>
      </c>
      <c r="AM104">
        <v>231</v>
      </c>
      <c r="AN104">
        <v>236</v>
      </c>
      <c r="AO104">
        <v>244</v>
      </c>
      <c r="AP104">
        <v>303</v>
      </c>
      <c r="AQ104">
        <v>335</v>
      </c>
      <c r="AR104">
        <v>268</v>
      </c>
      <c r="AS104">
        <v>317</v>
      </c>
      <c r="AT104">
        <v>584</v>
      </c>
      <c r="AU104">
        <v>503</v>
      </c>
      <c r="AV104">
        <v>580</v>
      </c>
      <c r="AW104">
        <v>527</v>
      </c>
      <c r="AX104">
        <v>736</v>
      </c>
      <c r="AY104">
        <v>885</v>
      </c>
      <c r="AZ104">
        <v>924</v>
      </c>
      <c r="BA104">
        <v>746</v>
      </c>
      <c r="BB104">
        <v>699</v>
      </c>
      <c r="BC104">
        <v>339</v>
      </c>
      <c r="BD104">
        <v>372</v>
      </c>
      <c r="BE104">
        <v>361</v>
      </c>
      <c r="BF104">
        <v>314</v>
      </c>
      <c r="BG104">
        <v>395</v>
      </c>
      <c r="BH104">
        <v>572</v>
      </c>
      <c r="BI104">
        <v>604</v>
      </c>
      <c r="BJ104">
        <v>453</v>
      </c>
      <c r="BK104">
        <v>433</v>
      </c>
      <c r="BL104">
        <v>465</v>
      </c>
      <c r="BM104">
        <v>8097</v>
      </c>
      <c r="BN104">
        <v>578</v>
      </c>
      <c r="BO104">
        <f>SUM(Data[[#This Row],[1961]:[2021]])</f>
        <v>29807</v>
      </c>
    </row>
    <row r="105" spans="1:67" x14ac:dyDescent="0.3">
      <c r="A105" t="s">
        <v>415</v>
      </c>
      <c r="B105" t="s">
        <v>416</v>
      </c>
      <c r="C105" t="str">
        <f>VLOOKUP(B105,Refsheet!$A:$C,2,FALSE)</f>
        <v>Latin America &amp; Caribbean</v>
      </c>
      <c r="D105" t="s">
        <v>67</v>
      </c>
      <c r="E105" t="s">
        <v>68</v>
      </c>
      <c r="F105">
        <v>254</v>
      </c>
      <c r="G105">
        <v>225</v>
      </c>
      <c r="H105">
        <v>236</v>
      </c>
      <c r="I105">
        <v>252</v>
      </c>
      <c r="J105">
        <v>231</v>
      </c>
      <c r="K105">
        <v>318</v>
      </c>
      <c r="L105">
        <v>274</v>
      </c>
      <c r="M105">
        <v>420</v>
      </c>
      <c r="N105">
        <v>465</v>
      </c>
      <c r="O105">
        <v>351</v>
      </c>
      <c r="P105">
        <v>234</v>
      </c>
      <c r="Q105">
        <v>217</v>
      </c>
      <c r="R105">
        <v>213</v>
      </c>
      <c r="S105">
        <v>248</v>
      </c>
      <c r="T105">
        <v>268</v>
      </c>
      <c r="U105">
        <v>245</v>
      </c>
      <c r="V105">
        <v>235</v>
      </c>
      <c r="W105">
        <v>265</v>
      </c>
      <c r="X105">
        <v>262</v>
      </c>
      <c r="Y105">
        <v>235</v>
      </c>
      <c r="Z105">
        <v>247</v>
      </c>
      <c r="AA105">
        <v>265</v>
      </c>
      <c r="AB105">
        <v>301</v>
      </c>
      <c r="AC105">
        <v>301</v>
      </c>
      <c r="AD105">
        <v>255</v>
      </c>
      <c r="AE105">
        <v>186</v>
      </c>
      <c r="AF105">
        <v>194</v>
      </c>
      <c r="AG105">
        <v>211</v>
      </c>
      <c r="AH105">
        <v>195</v>
      </c>
      <c r="AI105">
        <v>336</v>
      </c>
      <c r="AJ105">
        <v>307</v>
      </c>
      <c r="AK105">
        <v>236</v>
      </c>
      <c r="AL105">
        <v>224</v>
      </c>
      <c r="AM105">
        <v>231</v>
      </c>
      <c r="AN105">
        <v>236</v>
      </c>
      <c r="AO105">
        <v>244</v>
      </c>
      <c r="AP105">
        <v>303</v>
      </c>
      <c r="AQ105">
        <v>335</v>
      </c>
      <c r="AR105">
        <v>268</v>
      </c>
      <c r="AS105">
        <v>317</v>
      </c>
      <c r="AT105">
        <v>584</v>
      </c>
      <c r="AU105">
        <v>503</v>
      </c>
      <c r="AV105">
        <v>580</v>
      </c>
      <c r="AW105">
        <v>527</v>
      </c>
      <c r="AX105">
        <v>736</v>
      </c>
      <c r="AY105">
        <v>885</v>
      </c>
      <c r="AZ105">
        <v>924</v>
      </c>
      <c r="BA105">
        <v>746</v>
      </c>
      <c r="BB105">
        <v>699</v>
      </c>
      <c r="BC105">
        <v>339</v>
      </c>
      <c r="BD105">
        <v>372</v>
      </c>
      <c r="BE105">
        <v>361</v>
      </c>
      <c r="BF105">
        <v>314</v>
      </c>
      <c r="BG105">
        <v>395</v>
      </c>
      <c r="BH105">
        <v>572</v>
      </c>
      <c r="BI105">
        <v>604</v>
      </c>
      <c r="BJ105">
        <v>453</v>
      </c>
      <c r="BK105">
        <v>433</v>
      </c>
      <c r="BL105">
        <v>465</v>
      </c>
      <c r="BM105">
        <v>8097</v>
      </c>
      <c r="BN105">
        <v>578</v>
      </c>
      <c r="BO105">
        <f>SUM(Data[[#This Row],[1961]:[2021]])</f>
        <v>29807</v>
      </c>
    </row>
    <row r="106" spans="1:67" x14ac:dyDescent="0.3">
      <c r="A106" t="s">
        <v>423</v>
      </c>
      <c r="B106" t="s">
        <v>424</v>
      </c>
      <c r="C106" t="str">
        <f>VLOOKUP(B106,Refsheet!$A:$C,2,FALSE)</f>
        <v>East Asia &amp; Pacific</v>
      </c>
      <c r="D106" t="s">
        <v>67</v>
      </c>
      <c r="E106" t="s">
        <v>68</v>
      </c>
      <c r="F106">
        <v>254</v>
      </c>
      <c r="G106">
        <v>225</v>
      </c>
      <c r="H106">
        <v>236</v>
      </c>
      <c r="I106">
        <v>252</v>
      </c>
      <c r="J106">
        <v>231</v>
      </c>
      <c r="K106">
        <v>318</v>
      </c>
      <c r="L106">
        <v>274</v>
      </c>
      <c r="M106">
        <v>420</v>
      </c>
      <c r="N106">
        <v>465</v>
      </c>
      <c r="O106">
        <v>351</v>
      </c>
      <c r="P106">
        <v>234</v>
      </c>
      <c r="Q106">
        <v>217</v>
      </c>
      <c r="R106">
        <v>213</v>
      </c>
      <c r="S106">
        <v>248</v>
      </c>
      <c r="T106">
        <v>268</v>
      </c>
      <c r="U106">
        <v>245</v>
      </c>
      <c r="V106">
        <v>235</v>
      </c>
      <c r="W106">
        <v>265</v>
      </c>
      <c r="X106">
        <v>262</v>
      </c>
      <c r="Y106">
        <v>235</v>
      </c>
      <c r="Z106">
        <v>247</v>
      </c>
      <c r="AA106">
        <v>265</v>
      </c>
      <c r="AB106">
        <v>301</v>
      </c>
      <c r="AC106">
        <v>301</v>
      </c>
      <c r="AD106">
        <v>255</v>
      </c>
      <c r="AE106">
        <v>186</v>
      </c>
      <c r="AF106">
        <v>194</v>
      </c>
      <c r="AG106">
        <v>211</v>
      </c>
      <c r="AH106">
        <v>195</v>
      </c>
      <c r="AI106">
        <v>336</v>
      </c>
      <c r="AJ106">
        <v>307</v>
      </c>
      <c r="AK106">
        <v>236</v>
      </c>
      <c r="AL106">
        <v>224</v>
      </c>
      <c r="AM106">
        <v>231</v>
      </c>
      <c r="AN106">
        <v>236</v>
      </c>
      <c r="AO106">
        <v>244</v>
      </c>
      <c r="AP106">
        <v>303</v>
      </c>
      <c r="AQ106">
        <v>335</v>
      </c>
      <c r="AR106">
        <v>268</v>
      </c>
      <c r="AS106">
        <v>317</v>
      </c>
      <c r="AT106">
        <v>584</v>
      </c>
      <c r="AU106">
        <v>503</v>
      </c>
      <c r="AV106">
        <v>580</v>
      </c>
      <c r="AW106">
        <v>527</v>
      </c>
      <c r="AX106">
        <v>736</v>
      </c>
      <c r="AY106">
        <v>885</v>
      </c>
      <c r="AZ106">
        <v>924</v>
      </c>
      <c r="BA106">
        <v>746</v>
      </c>
      <c r="BB106">
        <v>699</v>
      </c>
      <c r="BC106">
        <v>339</v>
      </c>
      <c r="BD106">
        <v>372</v>
      </c>
      <c r="BE106">
        <v>361</v>
      </c>
      <c r="BF106">
        <v>314</v>
      </c>
      <c r="BG106">
        <v>395</v>
      </c>
      <c r="BH106">
        <v>572</v>
      </c>
      <c r="BI106">
        <v>604</v>
      </c>
      <c r="BJ106">
        <v>453</v>
      </c>
      <c r="BK106">
        <v>433</v>
      </c>
      <c r="BL106">
        <v>465</v>
      </c>
      <c r="BM106">
        <v>8097</v>
      </c>
      <c r="BN106">
        <v>578</v>
      </c>
      <c r="BO106">
        <f>SUM(Data[[#This Row],[1961]:[2021]])</f>
        <v>29807</v>
      </c>
    </row>
    <row r="107" spans="1:67" x14ac:dyDescent="0.3">
      <c r="A107" t="s">
        <v>435</v>
      </c>
      <c r="B107" t="s">
        <v>436</v>
      </c>
      <c r="C107" t="str">
        <f>VLOOKUP(B107,Refsheet!$A:$C,2,FALSE)</f>
        <v>Latin America &amp; Caribbean</v>
      </c>
      <c r="D107" t="s">
        <v>67</v>
      </c>
      <c r="E107" t="s">
        <v>68</v>
      </c>
      <c r="F107">
        <v>254</v>
      </c>
      <c r="G107">
        <v>225</v>
      </c>
      <c r="H107">
        <v>236</v>
      </c>
      <c r="I107">
        <v>252</v>
      </c>
      <c r="J107">
        <v>231</v>
      </c>
      <c r="K107">
        <v>318</v>
      </c>
      <c r="L107">
        <v>274</v>
      </c>
      <c r="M107">
        <v>420</v>
      </c>
      <c r="N107">
        <v>465</v>
      </c>
      <c r="O107">
        <v>351</v>
      </c>
      <c r="P107">
        <v>234</v>
      </c>
      <c r="Q107">
        <v>217</v>
      </c>
      <c r="R107">
        <v>213</v>
      </c>
      <c r="S107">
        <v>248</v>
      </c>
      <c r="T107">
        <v>268</v>
      </c>
      <c r="U107">
        <v>245</v>
      </c>
      <c r="V107">
        <v>235</v>
      </c>
      <c r="W107">
        <v>265</v>
      </c>
      <c r="X107">
        <v>262</v>
      </c>
      <c r="Y107">
        <v>235</v>
      </c>
      <c r="Z107">
        <v>247</v>
      </c>
      <c r="AA107">
        <v>265</v>
      </c>
      <c r="AB107">
        <v>301</v>
      </c>
      <c r="AC107">
        <v>301</v>
      </c>
      <c r="AD107">
        <v>255</v>
      </c>
      <c r="AE107">
        <v>186</v>
      </c>
      <c r="AF107">
        <v>194</v>
      </c>
      <c r="AG107">
        <v>211</v>
      </c>
      <c r="AH107">
        <v>195</v>
      </c>
      <c r="AI107">
        <v>336</v>
      </c>
      <c r="AJ107">
        <v>307</v>
      </c>
      <c r="AK107">
        <v>236</v>
      </c>
      <c r="AL107">
        <v>224</v>
      </c>
      <c r="AM107">
        <v>231</v>
      </c>
      <c r="AN107">
        <v>236</v>
      </c>
      <c r="AO107">
        <v>244</v>
      </c>
      <c r="AP107">
        <v>303</v>
      </c>
      <c r="AQ107">
        <v>335</v>
      </c>
      <c r="AR107">
        <v>268</v>
      </c>
      <c r="AS107">
        <v>317</v>
      </c>
      <c r="AT107">
        <v>584</v>
      </c>
      <c r="AU107">
        <v>503</v>
      </c>
      <c r="AV107">
        <v>580</v>
      </c>
      <c r="AW107">
        <v>527</v>
      </c>
      <c r="AX107">
        <v>736</v>
      </c>
      <c r="AY107">
        <v>885</v>
      </c>
      <c r="AZ107">
        <v>924</v>
      </c>
      <c r="BA107">
        <v>746</v>
      </c>
      <c r="BB107">
        <v>699</v>
      </c>
      <c r="BC107">
        <v>339</v>
      </c>
      <c r="BD107">
        <v>372</v>
      </c>
      <c r="BE107">
        <v>361</v>
      </c>
      <c r="BF107">
        <v>314</v>
      </c>
      <c r="BG107">
        <v>395</v>
      </c>
      <c r="BH107">
        <v>572</v>
      </c>
      <c r="BI107">
        <v>604</v>
      </c>
      <c r="BJ107">
        <v>453</v>
      </c>
      <c r="BK107">
        <v>433</v>
      </c>
      <c r="BL107">
        <v>465</v>
      </c>
      <c r="BM107">
        <v>8097</v>
      </c>
      <c r="BN107">
        <v>578</v>
      </c>
      <c r="BO107">
        <f>SUM(Data[[#This Row],[1961]:[2021]])</f>
        <v>29807</v>
      </c>
    </row>
    <row r="108" spans="1:67" x14ac:dyDescent="0.3">
      <c r="A108" t="s">
        <v>441</v>
      </c>
      <c r="B108" t="s">
        <v>442</v>
      </c>
      <c r="C108" t="str">
        <f>VLOOKUP(B108,Refsheet!$A:$C,2,FALSE)</f>
        <v>East Asia &amp; Pacific</v>
      </c>
      <c r="D108" t="s">
        <v>67</v>
      </c>
      <c r="E108" t="s">
        <v>68</v>
      </c>
      <c r="F108">
        <v>254</v>
      </c>
      <c r="G108">
        <v>225</v>
      </c>
      <c r="H108">
        <v>236</v>
      </c>
      <c r="I108">
        <v>252</v>
      </c>
      <c r="J108">
        <v>231</v>
      </c>
      <c r="K108">
        <v>318</v>
      </c>
      <c r="L108">
        <v>274</v>
      </c>
      <c r="M108">
        <v>420</v>
      </c>
      <c r="N108">
        <v>465</v>
      </c>
      <c r="O108">
        <v>351</v>
      </c>
      <c r="P108">
        <v>234</v>
      </c>
      <c r="Q108">
        <v>217</v>
      </c>
      <c r="R108">
        <v>213</v>
      </c>
      <c r="S108">
        <v>248</v>
      </c>
      <c r="T108">
        <v>268</v>
      </c>
      <c r="U108">
        <v>245</v>
      </c>
      <c r="V108">
        <v>235</v>
      </c>
      <c r="W108">
        <v>265</v>
      </c>
      <c r="X108">
        <v>262</v>
      </c>
      <c r="Y108">
        <v>235</v>
      </c>
      <c r="Z108">
        <v>247</v>
      </c>
      <c r="AA108">
        <v>265</v>
      </c>
      <c r="AB108">
        <v>301</v>
      </c>
      <c r="AC108">
        <v>301</v>
      </c>
      <c r="AD108">
        <v>255</v>
      </c>
      <c r="AE108">
        <v>186</v>
      </c>
      <c r="AF108">
        <v>194</v>
      </c>
      <c r="AG108">
        <v>211</v>
      </c>
      <c r="AH108">
        <v>195</v>
      </c>
      <c r="AI108">
        <v>336</v>
      </c>
      <c r="AJ108">
        <v>307</v>
      </c>
      <c r="AK108">
        <v>236</v>
      </c>
      <c r="AL108">
        <v>224</v>
      </c>
      <c r="AM108">
        <v>231</v>
      </c>
      <c r="AN108">
        <v>236</v>
      </c>
      <c r="AO108">
        <v>244</v>
      </c>
      <c r="AP108">
        <v>303</v>
      </c>
      <c r="AQ108">
        <v>335</v>
      </c>
      <c r="AR108">
        <v>268</v>
      </c>
      <c r="AS108">
        <v>317</v>
      </c>
      <c r="AT108">
        <v>584</v>
      </c>
      <c r="AU108">
        <v>503</v>
      </c>
      <c r="AV108">
        <v>580</v>
      </c>
      <c r="AW108">
        <v>527</v>
      </c>
      <c r="AX108">
        <v>736</v>
      </c>
      <c r="AY108">
        <v>885</v>
      </c>
      <c r="AZ108">
        <v>924</v>
      </c>
      <c r="BA108">
        <v>746</v>
      </c>
      <c r="BB108">
        <v>699</v>
      </c>
      <c r="BC108">
        <v>339</v>
      </c>
      <c r="BD108">
        <v>372</v>
      </c>
      <c r="BE108">
        <v>361</v>
      </c>
      <c r="BF108">
        <v>314</v>
      </c>
      <c r="BG108">
        <v>395</v>
      </c>
      <c r="BH108">
        <v>572</v>
      </c>
      <c r="BI108">
        <v>604</v>
      </c>
      <c r="BJ108">
        <v>453</v>
      </c>
      <c r="BK108">
        <v>433</v>
      </c>
      <c r="BL108">
        <v>465</v>
      </c>
      <c r="BM108">
        <v>8097</v>
      </c>
      <c r="BN108">
        <v>578</v>
      </c>
      <c r="BO108">
        <f>SUM(Data[[#This Row],[1961]:[2021]])</f>
        <v>29807</v>
      </c>
    </row>
    <row r="109" spans="1:67" x14ac:dyDescent="0.3">
      <c r="A109" t="s">
        <v>443</v>
      </c>
      <c r="B109" t="s">
        <v>444</v>
      </c>
      <c r="C109" t="str">
        <f>VLOOKUP(B109,Refsheet!$A:$C,2,FALSE)</f>
        <v>East Asia &amp; Pacific</v>
      </c>
      <c r="D109" t="s">
        <v>67</v>
      </c>
      <c r="E109" t="s">
        <v>68</v>
      </c>
      <c r="F109">
        <v>254</v>
      </c>
      <c r="G109">
        <v>225</v>
      </c>
      <c r="H109">
        <v>236</v>
      </c>
      <c r="I109">
        <v>252</v>
      </c>
      <c r="J109">
        <v>231</v>
      </c>
      <c r="K109">
        <v>318</v>
      </c>
      <c r="L109">
        <v>274</v>
      </c>
      <c r="M109">
        <v>420</v>
      </c>
      <c r="N109">
        <v>465</v>
      </c>
      <c r="O109">
        <v>351</v>
      </c>
      <c r="P109">
        <v>234</v>
      </c>
      <c r="Q109">
        <v>217</v>
      </c>
      <c r="R109">
        <v>213</v>
      </c>
      <c r="S109">
        <v>248</v>
      </c>
      <c r="T109">
        <v>268</v>
      </c>
      <c r="U109">
        <v>245</v>
      </c>
      <c r="V109">
        <v>235</v>
      </c>
      <c r="W109">
        <v>265</v>
      </c>
      <c r="X109">
        <v>262</v>
      </c>
      <c r="Y109">
        <v>235</v>
      </c>
      <c r="Z109">
        <v>247</v>
      </c>
      <c r="AA109">
        <v>265</v>
      </c>
      <c r="AB109">
        <v>301</v>
      </c>
      <c r="AC109">
        <v>301</v>
      </c>
      <c r="AD109">
        <v>255</v>
      </c>
      <c r="AE109">
        <v>186</v>
      </c>
      <c r="AF109">
        <v>194</v>
      </c>
      <c r="AG109">
        <v>211</v>
      </c>
      <c r="AH109">
        <v>195</v>
      </c>
      <c r="AI109">
        <v>336</v>
      </c>
      <c r="AJ109">
        <v>307</v>
      </c>
      <c r="AK109">
        <v>236</v>
      </c>
      <c r="AL109">
        <v>224</v>
      </c>
      <c r="AM109">
        <v>231</v>
      </c>
      <c r="AN109">
        <v>236</v>
      </c>
      <c r="AO109">
        <v>244</v>
      </c>
      <c r="AP109">
        <v>303</v>
      </c>
      <c r="AQ109">
        <v>335</v>
      </c>
      <c r="AR109">
        <v>268</v>
      </c>
      <c r="AS109">
        <v>317</v>
      </c>
      <c r="AT109">
        <v>584</v>
      </c>
      <c r="AU109">
        <v>503</v>
      </c>
      <c r="AV109">
        <v>580</v>
      </c>
      <c r="AW109">
        <v>527</v>
      </c>
      <c r="AX109">
        <v>736</v>
      </c>
      <c r="AY109">
        <v>885</v>
      </c>
      <c r="AZ109">
        <v>924</v>
      </c>
      <c r="BA109">
        <v>746</v>
      </c>
      <c r="BB109">
        <v>699</v>
      </c>
      <c r="BC109">
        <v>339</v>
      </c>
      <c r="BD109">
        <v>372</v>
      </c>
      <c r="BE109">
        <v>361</v>
      </c>
      <c r="BF109">
        <v>314</v>
      </c>
      <c r="BG109">
        <v>395</v>
      </c>
      <c r="BH109">
        <v>572</v>
      </c>
      <c r="BI109">
        <v>604</v>
      </c>
      <c r="BJ109">
        <v>453</v>
      </c>
      <c r="BK109">
        <v>433</v>
      </c>
      <c r="BL109">
        <v>465</v>
      </c>
      <c r="BM109">
        <v>8097</v>
      </c>
      <c r="BN109">
        <v>578</v>
      </c>
      <c r="BO109">
        <f>SUM(Data[[#This Row],[1961]:[2021]])</f>
        <v>29807</v>
      </c>
    </row>
    <row r="110" spans="1:67" x14ac:dyDescent="0.3">
      <c r="A110" t="s">
        <v>449</v>
      </c>
      <c r="B110" t="s">
        <v>450</v>
      </c>
      <c r="C110" t="str">
        <f>VLOOKUP(B110,Refsheet!$A:$C,2,FALSE)</f>
        <v>Latin America &amp; Caribbean</v>
      </c>
      <c r="D110" t="s">
        <v>67</v>
      </c>
      <c r="E110" t="s">
        <v>68</v>
      </c>
      <c r="F110">
        <v>254</v>
      </c>
      <c r="G110">
        <v>225</v>
      </c>
      <c r="H110">
        <v>236</v>
      </c>
      <c r="I110">
        <v>252</v>
      </c>
      <c r="J110">
        <v>231</v>
      </c>
      <c r="K110">
        <v>318</v>
      </c>
      <c r="L110">
        <v>274</v>
      </c>
      <c r="M110">
        <v>420</v>
      </c>
      <c r="N110">
        <v>465</v>
      </c>
      <c r="O110">
        <v>351</v>
      </c>
      <c r="P110">
        <v>234</v>
      </c>
      <c r="Q110">
        <v>217</v>
      </c>
      <c r="R110">
        <v>213</v>
      </c>
      <c r="S110">
        <v>248</v>
      </c>
      <c r="T110">
        <v>268</v>
      </c>
      <c r="U110">
        <v>245</v>
      </c>
      <c r="V110">
        <v>235</v>
      </c>
      <c r="W110">
        <v>265</v>
      </c>
      <c r="X110">
        <v>262</v>
      </c>
      <c r="Y110">
        <v>235</v>
      </c>
      <c r="Z110">
        <v>247</v>
      </c>
      <c r="AA110">
        <v>265</v>
      </c>
      <c r="AB110">
        <v>301</v>
      </c>
      <c r="AC110">
        <v>301</v>
      </c>
      <c r="AD110">
        <v>255</v>
      </c>
      <c r="AE110">
        <v>186</v>
      </c>
      <c r="AF110">
        <v>194</v>
      </c>
      <c r="AG110">
        <v>211</v>
      </c>
      <c r="AH110">
        <v>195</v>
      </c>
      <c r="AI110">
        <v>336</v>
      </c>
      <c r="AJ110">
        <v>307</v>
      </c>
      <c r="AK110">
        <v>236</v>
      </c>
      <c r="AL110">
        <v>224</v>
      </c>
      <c r="AM110">
        <v>231</v>
      </c>
      <c r="AN110">
        <v>236</v>
      </c>
      <c r="AO110">
        <v>244</v>
      </c>
      <c r="AP110">
        <v>303</v>
      </c>
      <c r="AQ110">
        <v>335</v>
      </c>
      <c r="AR110">
        <v>268</v>
      </c>
      <c r="AS110">
        <v>317</v>
      </c>
      <c r="AT110">
        <v>584</v>
      </c>
      <c r="AU110">
        <v>503</v>
      </c>
      <c r="AV110">
        <v>580</v>
      </c>
      <c r="AW110">
        <v>527</v>
      </c>
      <c r="AX110">
        <v>736</v>
      </c>
      <c r="AY110">
        <v>885</v>
      </c>
      <c r="AZ110">
        <v>924</v>
      </c>
      <c r="BA110">
        <v>746</v>
      </c>
      <c r="BB110">
        <v>699</v>
      </c>
      <c r="BC110">
        <v>339</v>
      </c>
      <c r="BD110">
        <v>372</v>
      </c>
      <c r="BE110">
        <v>361</v>
      </c>
      <c r="BF110">
        <v>314</v>
      </c>
      <c r="BG110">
        <v>395</v>
      </c>
      <c r="BH110">
        <v>572</v>
      </c>
      <c r="BI110">
        <v>604</v>
      </c>
      <c r="BJ110">
        <v>453</v>
      </c>
      <c r="BK110">
        <v>433</v>
      </c>
      <c r="BL110">
        <v>465</v>
      </c>
      <c r="BM110">
        <v>8097</v>
      </c>
      <c r="BN110">
        <v>578</v>
      </c>
      <c r="BO110">
        <f>SUM(Data[[#This Row],[1961]:[2021]])</f>
        <v>29807</v>
      </c>
    </row>
    <row r="111" spans="1:67" x14ac:dyDescent="0.3">
      <c r="A111" t="s">
        <v>455</v>
      </c>
      <c r="B111" t="s">
        <v>456</v>
      </c>
      <c r="C111" t="str">
        <f>VLOOKUP(B111,Refsheet!$A:$C,2,FALSE)</f>
        <v>Latin America &amp; Caribbean</v>
      </c>
      <c r="D111" t="s">
        <v>67</v>
      </c>
      <c r="E111" t="s">
        <v>68</v>
      </c>
      <c r="F111">
        <v>254</v>
      </c>
      <c r="G111">
        <v>225</v>
      </c>
      <c r="H111">
        <v>236</v>
      </c>
      <c r="I111">
        <v>252</v>
      </c>
      <c r="J111">
        <v>231</v>
      </c>
      <c r="K111">
        <v>318</v>
      </c>
      <c r="L111">
        <v>274</v>
      </c>
      <c r="M111">
        <v>420</v>
      </c>
      <c r="N111">
        <v>465</v>
      </c>
      <c r="O111">
        <v>351</v>
      </c>
      <c r="P111">
        <v>234</v>
      </c>
      <c r="Q111">
        <v>217</v>
      </c>
      <c r="R111">
        <v>213</v>
      </c>
      <c r="S111">
        <v>248</v>
      </c>
      <c r="T111">
        <v>268</v>
      </c>
      <c r="U111">
        <v>245</v>
      </c>
      <c r="V111">
        <v>235</v>
      </c>
      <c r="W111">
        <v>265</v>
      </c>
      <c r="X111">
        <v>262</v>
      </c>
      <c r="Y111">
        <v>235</v>
      </c>
      <c r="Z111">
        <v>247</v>
      </c>
      <c r="AA111">
        <v>265</v>
      </c>
      <c r="AB111">
        <v>301</v>
      </c>
      <c r="AC111">
        <v>301</v>
      </c>
      <c r="AD111">
        <v>255</v>
      </c>
      <c r="AE111">
        <v>186</v>
      </c>
      <c r="AF111">
        <v>194</v>
      </c>
      <c r="AG111">
        <v>211</v>
      </c>
      <c r="AH111">
        <v>195</v>
      </c>
      <c r="AI111">
        <v>336</v>
      </c>
      <c r="AJ111">
        <v>307</v>
      </c>
      <c r="AK111">
        <v>236</v>
      </c>
      <c r="AL111">
        <v>224</v>
      </c>
      <c r="AM111">
        <v>231</v>
      </c>
      <c r="AN111">
        <v>236</v>
      </c>
      <c r="AO111">
        <v>244</v>
      </c>
      <c r="AP111">
        <v>303</v>
      </c>
      <c r="AQ111">
        <v>335</v>
      </c>
      <c r="AR111">
        <v>268</v>
      </c>
      <c r="AS111">
        <v>317</v>
      </c>
      <c r="AT111">
        <v>584</v>
      </c>
      <c r="AU111">
        <v>503</v>
      </c>
      <c r="AV111">
        <v>580</v>
      </c>
      <c r="AW111">
        <v>527</v>
      </c>
      <c r="AX111">
        <v>736</v>
      </c>
      <c r="AY111">
        <v>885</v>
      </c>
      <c r="AZ111">
        <v>924</v>
      </c>
      <c r="BA111">
        <v>746</v>
      </c>
      <c r="BB111">
        <v>699</v>
      </c>
      <c r="BC111">
        <v>339</v>
      </c>
      <c r="BD111">
        <v>372</v>
      </c>
      <c r="BE111">
        <v>361</v>
      </c>
      <c r="BF111">
        <v>314</v>
      </c>
      <c r="BG111">
        <v>395</v>
      </c>
      <c r="BH111">
        <v>572</v>
      </c>
      <c r="BI111">
        <v>604</v>
      </c>
      <c r="BJ111">
        <v>453</v>
      </c>
      <c r="BK111">
        <v>433</v>
      </c>
      <c r="BL111">
        <v>465</v>
      </c>
      <c r="BM111">
        <v>8097</v>
      </c>
      <c r="BN111">
        <v>578</v>
      </c>
      <c r="BO111">
        <f>SUM(Data[[#This Row],[1961]:[2021]])</f>
        <v>29807</v>
      </c>
    </row>
    <row r="112" spans="1:67" x14ac:dyDescent="0.3">
      <c r="A112" t="s">
        <v>457</v>
      </c>
      <c r="B112" t="s">
        <v>458</v>
      </c>
      <c r="C112" t="str">
        <f>VLOOKUP(B112,Refsheet!$A:$C,2,FALSE)</f>
        <v>Middle East &amp; North Africa</v>
      </c>
      <c r="D112" t="s">
        <v>67</v>
      </c>
      <c r="E112" t="s">
        <v>68</v>
      </c>
      <c r="F112">
        <v>254</v>
      </c>
      <c r="G112">
        <v>225</v>
      </c>
      <c r="H112">
        <v>236</v>
      </c>
      <c r="I112">
        <v>252</v>
      </c>
      <c r="J112">
        <v>231</v>
      </c>
      <c r="K112">
        <v>318</v>
      </c>
      <c r="L112">
        <v>274</v>
      </c>
      <c r="M112">
        <v>420</v>
      </c>
      <c r="N112">
        <v>465</v>
      </c>
      <c r="O112">
        <v>351</v>
      </c>
      <c r="P112">
        <v>234</v>
      </c>
      <c r="Q112">
        <v>217</v>
      </c>
      <c r="R112">
        <v>213</v>
      </c>
      <c r="S112">
        <v>248</v>
      </c>
      <c r="T112">
        <v>268</v>
      </c>
      <c r="U112">
        <v>245</v>
      </c>
      <c r="V112">
        <v>235</v>
      </c>
      <c r="W112">
        <v>265</v>
      </c>
      <c r="X112">
        <v>262</v>
      </c>
      <c r="Y112">
        <v>235</v>
      </c>
      <c r="Z112">
        <v>247</v>
      </c>
      <c r="AA112">
        <v>265</v>
      </c>
      <c r="AB112">
        <v>301</v>
      </c>
      <c r="AC112">
        <v>301</v>
      </c>
      <c r="AD112">
        <v>255</v>
      </c>
      <c r="AE112">
        <v>186</v>
      </c>
      <c r="AF112">
        <v>194</v>
      </c>
      <c r="AG112">
        <v>211</v>
      </c>
      <c r="AH112">
        <v>195</v>
      </c>
      <c r="AI112">
        <v>336</v>
      </c>
      <c r="AJ112">
        <v>307</v>
      </c>
      <c r="AK112">
        <v>236</v>
      </c>
      <c r="AL112">
        <v>224</v>
      </c>
      <c r="AM112">
        <v>231</v>
      </c>
      <c r="AN112">
        <v>236</v>
      </c>
      <c r="AO112">
        <v>244</v>
      </c>
      <c r="AP112">
        <v>303</v>
      </c>
      <c r="AQ112">
        <v>335</v>
      </c>
      <c r="AR112">
        <v>268</v>
      </c>
      <c r="AS112">
        <v>317</v>
      </c>
      <c r="AT112">
        <v>584</v>
      </c>
      <c r="AU112">
        <v>503</v>
      </c>
      <c r="AV112">
        <v>580</v>
      </c>
      <c r="AW112">
        <v>527</v>
      </c>
      <c r="AX112">
        <v>736</v>
      </c>
      <c r="AY112">
        <v>885</v>
      </c>
      <c r="AZ112">
        <v>924</v>
      </c>
      <c r="BA112">
        <v>746</v>
      </c>
      <c r="BB112">
        <v>699</v>
      </c>
      <c r="BC112">
        <v>339</v>
      </c>
      <c r="BD112">
        <v>372</v>
      </c>
      <c r="BE112">
        <v>361</v>
      </c>
      <c r="BF112">
        <v>314</v>
      </c>
      <c r="BG112">
        <v>395</v>
      </c>
      <c r="BH112">
        <v>572</v>
      </c>
      <c r="BI112">
        <v>604</v>
      </c>
      <c r="BJ112">
        <v>453</v>
      </c>
      <c r="BK112">
        <v>433</v>
      </c>
      <c r="BL112">
        <v>465</v>
      </c>
      <c r="BM112">
        <v>8097</v>
      </c>
      <c r="BN112">
        <v>578</v>
      </c>
      <c r="BO112">
        <f>SUM(Data[[#This Row],[1961]:[2021]])</f>
        <v>29807</v>
      </c>
    </row>
    <row r="113" spans="1:67" x14ac:dyDescent="0.3">
      <c r="A113" t="s">
        <v>463</v>
      </c>
      <c r="B113" t="s">
        <v>464</v>
      </c>
      <c r="C113" t="str">
        <f>VLOOKUP(B113,Refsheet!$A:$C,2,FALSE)</f>
        <v>East Asia &amp; Pacific</v>
      </c>
      <c r="D113" t="s">
        <v>67</v>
      </c>
      <c r="E113" t="s">
        <v>68</v>
      </c>
      <c r="F113">
        <v>254</v>
      </c>
      <c r="G113">
        <v>225</v>
      </c>
      <c r="H113">
        <v>236</v>
      </c>
      <c r="I113">
        <v>252</v>
      </c>
      <c r="J113">
        <v>231</v>
      </c>
      <c r="K113">
        <v>318</v>
      </c>
      <c r="L113">
        <v>274</v>
      </c>
      <c r="M113">
        <v>420</v>
      </c>
      <c r="N113">
        <v>465</v>
      </c>
      <c r="O113">
        <v>351</v>
      </c>
      <c r="P113">
        <v>234</v>
      </c>
      <c r="Q113">
        <v>217</v>
      </c>
      <c r="R113">
        <v>213</v>
      </c>
      <c r="S113">
        <v>248</v>
      </c>
      <c r="T113">
        <v>268</v>
      </c>
      <c r="U113">
        <v>245</v>
      </c>
      <c r="V113">
        <v>235</v>
      </c>
      <c r="W113">
        <v>265</v>
      </c>
      <c r="X113">
        <v>262</v>
      </c>
      <c r="Y113">
        <v>235</v>
      </c>
      <c r="Z113">
        <v>247</v>
      </c>
      <c r="AA113">
        <v>265</v>
      </c>
      <c r="AB113">
        <v>301</v>
      </c>
      <c r="AC113">
        <v>301</v>
      </c>
      <c r="AD113">
        <v>255</v>
      </c>
      <c r="AE113">
        <v>186</v>
      </c>
      <c r="AF113">
        <v>194</v>
      </c>
      <c r="AG113">
        <v>211</v>
      </c>
      <c r="AH113">
        <v>195</v>
      </c>
      <c r="AI113">
        <v>336</v>
      </c>
      <c r="AJ113">
        <v>307</v>
      </c>
      <c r="AK113">
        <v>236</v>
      </c>
      <c r="AL113">
        <v>224</v>
      </c>
      <c r="AM113">
        <v>231</v>
      </c>
      <c r="AN113">
        <v>236</v>
      </c>
      <c r="AO113">
        <v>244</v>
      </c>
      <c r="AP113">
        <v>303</v>
      </c>
      <c r="AQ113">
        <v>335</v>
      </c>
      <c r="AR113">
        <v>268</v>
      </c>
      <c r="AS113">
        <v>317</v>
      </c>
      <c r="AT113">
        <v>584</v>
      </c>
      <c r="AU113">
        <v>503</v>
      </c>
      <c r="AV113">
        <v>580</v>
      </c>
      <c r="AW113">
        <v>527</v>
      </c>
      <c r="AX113">
        <v>736</v>
      </c>
      <c r="AY113">
        <v>885</v>
      </c>
      <c r="AZ113">
        <v>924</v>
      </c>
      <c r="BA113">
        <v>746</v>
      </c>
      <c r="BB113">
        <v>699</v>
      </c>
      <c r="BC113">
        <v>339</v>
      </c>
      <c r="BD113">
        <v>372</v>
      </c>
      <c r="BE113">
        <v>361</v>
      </c>
      <c r="BF113">
        <v>314</v>
      </c>
      <c r="BG113">
        <v>395</v>
      </c>
      <c r="BH113">
        <v>572</v>
      </c>
      <c r="BI113">
        <v>604</v>
      </c>
      <c r="BJ113">
        <v>453</v>
      </c>
      <c r="BK113">
        <v>433</v>
      </c>
      <c r="BL113">
        <v>465</v>
      </c>
      <c r="BM113">
        <v>8097</v>
      </c>
      <c r="BN113">
        <v>578</v>
      </c>
      <c r="BO113">
        <f>SUM(Data[[#This Row],[1961]:[2021]])</f>
        <v>29807</v>
      </c>
    </row>
    <row r="114" spans="1:67" x14ac:dyDescent="0.3">
      <c r="A114" t="s">
        <v>471</v>
      </c>
      <c r="B114" t="s">
        <v>472</v>
      </c>
      <c r="C114" t="str">
        <f>VLOOKUP(B114,Refsheet!$A:$C,2,FALSE)</f>
        <v>Sub-Saharan Africa</v>
      </c>
      <c r="D114" t="s">
        <v>67</v>
      </c>
      <c r="E114" t="s">
        <v>68</v>
      </c>
      <c r="F114">
        <v>254</v>
      </c>
      <c r="G114">
        <v>225</v>
      </c>
      <c r="H114">
        <v>236</v>
      </c>
      <c r="I114">
        <v>252</v>
      </c>
      <c r="J114">
        <v>231</v>
      </c>
      <c r="K114">
        <v>318</v>
      </c>
      <c r="L114">
        <v>274</v>
      </c>
      <c r="M114">
        <v>420</v>
      </c>
      <c r="N114">
        <v>465</v>
      </c>
      <c r="O114">
        <v>351</v>
      </c>
      <c r="P114">
        <v>234</v>
      </c>
      <c r="Q114">
        <v>217</v>
      </c>
      <c r="R114">
        <v>213</v>
      </c>
      <c r="S114">
        <v>248</v>
      </c>
      <c r="T114">
        <v>268</v>
      </c>
      <c r="U114">
        <v>245</v>
      </c>
      <c r="V114">
        <v>235</v>
      </c>
      <c r="W114">
        <v>265</v>
      </c>
      <c r="X114">
        <v>262</v>
      </c>
      <c r="Y114">
        <v>235</v>
      </c>
      <c r="Z114">
        <v>247</v>
      </c>
      <c r="AA114">
        <v>265</v>
      </c>
      <c r="AB114">
        <v>301</v>
      </c>
      <c r="AC114">
        <v>301</v>
      </c>
      <c r="AD114">
        <v>255</v>
      </c>
      <c r="AE114">
        <v>186</v>
      </c>
      <c r="AF114">
        <v>194</v>
      </c>
      <c r="AG114">
        <v>211</v>
      </c>
      <c r="AH114">
        <v>195</v>
      </c>
      <c r="AI114">
        <v>336</v>
      </c>
      <c r="AJ114">
        <v>307</v>
      </c>
      <c r="AK114">
        <v>236</v>
      </c>
      <c r="AL114">
        <v>224</v>
      </c>
      <c r="AM114">
        <v>231</v>
      </c>
      <c r="AN114">
        <v>236</v>
      </c>
      <c r="AO114">
        <v>244</v>
      </c>
      <c r="AP114">
        <v>303</v>
      </c>
      <c r="AQ114">
        <v>335</v>
      </c>
      <c r="AR114">
        <v>268</v>
      </c>
      <c r="AS114">
        <v>317</v>
      </c>
      <c r="AT114">
        <v>584</v>
      </c>
      <c r="AU114">
        <v>503</v>
      </c>
      <c r="AV114">
        <v>580</v>
      </c>
      <c r="AW114">
        <v>527</v>
      </c>
      <c r="AX114">
        <v>736</v>
      </c>
      <c r="AY114">
        <v>885</v>
      </c>
      <c r="AZ114">
        <v>924</v>
      </c>
      <c r="BA114">
        <v>746</v>
      </c>
      <c r="BB114">
        <v>699</v>
      </c>
      <c r="BC114">
        <v>339</v>
      </c>
      <c r="BD114">
        <v>372</v>
      </c>
      <c r="BE114">
        <v>361</v>
      </c>
      <c r="BF114">
        <v>314</v>
      </c>
      <c r="BG114">
        <v>395</v>
      </c>
      <c r="BH114">
        <v>572</v>
      </c>
      <c r="BI114">
        <v>604</v>
      </c>
      <c r="BJ114">
        <v>453</v>
      </c>
      <c r="BK114">
        <v>433</v>
      </c>
      <c r="BL114">
        <v>465</v>
      </c>
      <c r="BM114">
        <v>8097</v>
      </c>
      <c r="BN114">
        <v>578</v>
      </c>
      <c r="BO114">
        <f>SUM(Data[[#This Row],[1961]:[2021]])</f>
        <v>29807</v>
      </c>
    </row>
    <row r="115" spans="1:67" x14ac:dyDescent="0.3">
      <c r="A115" t="s">
        <v>477</v>
      </c>
      <c r="B115" t="s">
        <v>478</v>
      </c>
      <c r="C115" t="str">
        <f>VLOOKUP(B115,Refsheet!$A:$C,2,FALSE)</f>
        <v>Sub-Saharan Africa</v>
      </c>
      <c r="D115" t="s">
        <v>67</v>
      </c>
      <c r="E115" t="s">
        <v>68</v>
      </c>
      <c r="F115">
        <v>254</v>
      </c>
      <c r="G115">
        <v>225</v>
      </c>
      <c r="H115">
        <v>236</v>
      </c>
      <c r="I115">
        <v>252</v>
      </c>
      <c r="J115">
        <v>231</v>
      </c>
      <c r="K115">
        <v>318</v>
      </c>
      <c r="L115">
        <v>274</v>
      </c>
      <c r="M115">
        <v>420</v>
      </c>
      <c r="N115">
        <v>465</v>
      </c>
      <c r="O115">
        <v>351</v>
      </c>
      <c r="P115">
        <v>234</v>
      </c>
      <c r="Q115">
        <v>217</v>
      </c>
      <c r="R115">
        <v>213</v>
      </c>
      <c r="S115">
        <v>248</v>
      </c>
      <c r="T115">
        <v>268</v>
      </c>
      <c r="U115">
        <v>245</v>
      </c>
      <c r="V115">
        <v>235</v>
      </c>
      <c r="W115">
        <v>265</v>
      </c>
      <c r="X115">
        <v>262</v>
      </c>
      <c r="Y115">
        <v>235</v>
      </c>
      <c r="Z115">
        <v>247</v>
      </c>
      <c r="AA115">
        <v>265</v>
      </c>
      <c r="AB115">
        <v>301</v>
      </c>
      <c r="AC115">
        <v>301</v>
      </c>
      <c r="AD115">
        <v>255</v>
      </c>
      <c r="AE115">
        <v>186</v>
      </c>
      <c r="AF115">
        <v>194</v>
      </c>
      <c r="AG115">
        <v>211</v>
      </c>
      <c r="AH115">
        <v>195</v>
      </c>
      <c r="AI115">
        <v>336</v>
      </c>
      <c r="AJ115">
        <v>307</v>
      </c>
      <c r="AK115">
        <v>236</v>
      </c>
      <c r="AL115">
        <v>224</v>
      </c>
      <c r="AM115">
        <v>231</v>
      </c>
      <c r="AN115">
        <v>236</v>
      </c>
      <c r="AO115">
        <v>244</v>
      </c>
      <c r="AP115">
        <v>303</v>
      </c>
      <c r="AQ115">
        <v>335</v>
      </c>
      <c r="AR115">
        <v>268</v>
      </c>
      <c r="AS115">
        <v>317</v>
      </c>
      <c r="AT115">
        <v>584</v>
      </c>
      <c r="AU115">
        <v>503</v>
      </c>
      <c r="AV115">
        <v>580</v>
      </c>
      <c r="AW115">
        <v>527</v>
      </c>
      <c r="AX115">
        <v>736</v>
      </c>
      <c r="AY115">
        <v>885</v>
      </c>
      <c r="AZ115">
        <v>924</v>
      </c>
      <c r="BA115">
        <v>746</v>
      </c>
      <c r="BB115">
        <v>699</v>
      </c>
      <c r="BC115">
        <v>339</v>
      </c>
      <c r="BD115">
        <v>372</v>
      </c>
      <c r="BE115">
        <v>361</v>
      </c>
      <c r="BF115">
        <v>314</v>
      </c>
      <c r="BG115">
        <v>395</v>
      </c>
      <c r="BH115">
        <v>572</v>
      </c>
      <c r="BI115">
        <v>604</v>
      </c>
      <c r="BJ115">
        <v>453</v>
      </c>
      <c r="BK115">
        <v>433</v>
      </c>
      <c r="BL115">
        <v>465</v>
      </c>
      <c r="BM115">
        <v>8097</v>
      </c>
      <c r="BN115">
        <v>578</v>
      </c>
      <c r="BO115">
        <f>SUM(Data[[#This Row],[1961]:[2021]])</f>
        <v>29807</v>
      </c>
    </row>
    <row r="116" spans="1:67" x14ac:dyDescent="0.3">
      <c r="A116" t="s">
        <v>481</v>
      </c>
      <c r="B116" t="s">
        <v>482</v>
      </c>
      <c r="C116" t="str">
        <f>VLOOKUP(B116,Refsheet!$A:$C,2,FALSE)</f>
        <v>East Asia &amp; Pacific</v>
      </c>
      <c r="D116" t="s">
        <v>67</v>
      </c>
      <c r="E116" t="s">
        <v>68</v>
      </c>
      <c r="F116">
        <v>254</v>
      </c>
      <c r="G116">
        <v>225</v>
      </c>
      <c r="H116">
        <v>236</v>
      </c>
      <c r="I116">
        <v>252</v>
      </c>
      <c r="J116">
        <v>231</v>
      </c>
      <c r="K116">
        <v>318</v>
      </c>
      <c r="L116">
        <v>274</v>
      </c>
      <c r="M116">
        <v>420</v>
      </c>
      <c r="N116">
        <v>465</v>
      </c>
      <c r="O116">
        <v>351</v>
      </c>
      <c r="P116">
        <v>234</v>
      </c>
      <c r="Q116">
        <v>217</v>
      </c>
      <c r="R116">
        <v>213</v>
      </c>
      <c r="S116">
        <v>248</v>
      </c>
      <c r="T116">
        <v>268</v>
      </c>
      <c r="U116">
        <v>245</v>
      </c>
      <c r="V116">
        <v>235</v>
      </c>
      <c r="W116">
        <v>265</v>
      </c>
      <c r="X116">
        <v>262</v>
      </c>
      <c r="Y116">
        <v>235</v>
      </c>
      <c r="Z116">
        <v>247</v>
      </c>
      <c r="AA116">
        <v>265</v>
      </c>
      <c r="AB116">
        <v>301</v>
      </c>
      <c r="AC116">
        <v>301</v>
      </c>
      <c r="AD116">
        <v>255</v>
      </c>
      <c r="AE116">
        <v>186</v>
      </c>
      <c r="AF116">
        <v>194</v>
      </c>
      <c r="AG116">
        <v>211</v>
      </c>
      <c r="AH116">
        <v>195</v>
      </c>
      <c r="AI116">
        <v>336</v>
      </c>
      <c r="AJ116">
        <v>307</v>
      </c>
      <c r="AK116">
        <v>236</v>
      </c>
      <c r="AL116">
        <v>224</v>
      </c>
      <c r="AM116">
        <v>231</v>
      </c>
      <c r="AN116">
        <v>236</v>
      </c>
      <c r="AO116">
        <v>244</v>
      </c>
      <c r="AP116">
        <v>303</v>
      </c>
      <c r="AQ116">
        <v>335</v>
      </c>
      <c r="AR116">
        <v>268</v>
      </c>
      <c r="AS116">
        <v>317</v>
      </c>
      <c r="AT116">
        <v>584</v>
      </c>
      <c r="AU116">
        <v>503</v>
      </c>
      <c r="AV116">
        <v>580</v>
      </c>
      <c r="AW116">
        <v>527</v>
      </c>
      <c r="AX116">
        <v>736</v>
      </c>
      <c r="AY116">
        <v>885</v>
      </c>
      <c r="AZ116">
        <v>924</v>
      </c>
      <c r="BA116">
        <v>746</v>
      </c>
      <c r="BB116">
        <v>699</v>
      </c>
      <c r="BC116">
        <v>339</v>
      </c>
      <c r="BD116">
        <v>372</v>
      </c>
      <c r="BE116">
        <v>361</v>
      </c>
      <c r="BF116">
        <v>314</v>
      </c>
      <c r="BG116">
        <v>395</v>
      </c>
      <c r="BH116">
        <v>572</v>
      </c>
      <c r="BI116">
        <v>604</v>
      </c>
      <c r="BJ116">
        <v>453</v>
      </c>
      <c r="BK116">
        <v>433</v>
      </c>
      <c r="BL116">
        <v>465</v>
      </c>
      <c r="BM116">
        <v>8097</v>
      </c>
      <c r="BN116">
        <v>578</v>
      </c>
      <c r="BO116">
        <f>SUM(Data[[#This Row],[1961]:[2021]])</f>
        <v>29807</v>
      </c>
    </row>
    <row r="117" spans="1:67" x14ac:dyDescent="0.3">
      <c r="A117" t="s">
        <v>483</v>
      </c>
      <c r="B117" t="s">
        <v>484</v>
      </c>
      <c r="C117" t="str">
        <f>VLOOKUP(B117,Refsheet!$A:$C,2,FALSE)</f>
        <v>East Asia &amp; Pacific</v>
      </c>
      <c r="D117" t="s">
        <v>67</v>
      </c>
      <c r="E117" t="s">
        <v>68</v>
      </c>
      <c r="F117">
        <v>254</v>
      </c>
      <c r="G117">
        <v>225</v>
      </c>
      <c r="H117">
        <v>236</v>
      </c>
      <c r="I117">
        <v>252</v>
      </c>
      <c r="J117">
        <v>231</v>
      </c>
      <c r="K117">
        <v>318</v>
      </c>
      <c r="L117">
        <v>274</v>
      </c>
      <c r="M117">
        <v>420</v>
      </c>
      <c r="N117">
        <v>465</v>
      </c>
      <c r="O117">
        <v>351</v>
      </c>
      <c r="P117">
        <v>234</v>
      </c>
      <c r="Q117">
        <v>217</v>
      </c>
      <c r="R117">
        <v>213</v>
      </c>
      <c r="S117">
        <v>248</v>
      </c>
      <c r="T117">
        <v>268</v>
      </c>
      <c r="U117">
        <v>245</v>
      </c>
      <c r="V117">
        <v>235</v>
      </c>
      <c r="W117">
        <v>265</v>
      </c>
      <c r="X117">
        <v>262</v>
      </c>
      <c r="Y117">
        <v>235</v>
      </c>
      <c r="Z117">
        <v>247</v>
      </c>
      <c r="AA117">
        <v>265</v>
      </c>
      <c r="AB117">
        <v>301</v>
      </c>
      <c r="AC117">
        <v>301</v>
      </c>
      <c r="AD117">
        <v>255</v>
      </c>
      <c r="AE117">
        <v>186</v>
      </c>
      <c r="AF117">
        <v>194</v>
      </c>
      <c r="AG117">
        <v>211</v>
      </c>
      <c r="AH117">
        <v>195</v>
      </c>
      <c r="AI117">
        <v>336</v>
      </c>
      <c r="AJ117">
        <v>307</v>
      </c>
      <c r="AK117">
        <v>236</v>
      </c>
      <c r="AL117">
        <v>224</v>
      </c>
      <c r="AM117">
        <v>231</v>
      </c>
      <c r="AN117">
        <v>236</v>
      </c>
      <c r="AO117">
        <v>244</v>
      </c>
      <c r="AP117">
        <v>303</v>
      </c>
      <c r="AQ117">
        <v>335</v>
      </c>
      <c r="AR117">
        <v>268</v>
      </c>
      <c r="AS117">
        <v>317</v>
      </c>
      <c r="AT117">
        <v>584</v>
      </c>
      <c r="AU117">
        <v>503</v>
      </c>
      <c r="AV117">
        <v>580</v>
      </c>
      <c r="AW117">
        <v>527</v>
      </c>
      <c r="AX117">
        <v>736</v>
      </c>
      <c r="AY117">
        <v>885</v>
      </c>
      <c r="AZ117">
        <v>924</v>
      </c>
      <c r="BA117">
        <v>746</v>
      </c>
      <c r="BB117">
        <v>699</v>
      </c>
      <c r="BC117">
        <v>339</v>
      </c>
      <c r="BD117">
        <v>372</v>
      </c>
      <c r="BE117">
        <v>361</v>
      </c>
      <c r="BF117">
        <v>314</v>
      </c>
      <c r="BG117">
        <v>395</v>
      </c>
      <c r="BH117">
        <v>572</v>
      </c>
      <c r="BI117">
        <v>604</v>
      </c>
      <c r="BJ117">
        <v>453</v>
      </c>
      <c r="BK117">
        <v>433</v>
      </c>
      <c r="BL117">
        <v>465</v>
      </c>
      <c r="BM117">
        <v>8097</v>
      </c>
      <c r="BN117">
        <v>578</v>
      </c>
      <c r="BO117">
        <f>SUM(Data[[#This Row],[1961]:[2021]])</f>
        <v>29807</v>
      </c>
    </row>
    <row r="118" spans="1:67" x14ac:dyDescent="0.3">
      <c r="A118" t="s">
        <v>485</v>
      </c>
      <c r="B118" t="s">
        <v>486</v>
      </c>
      <c r="C118" t="str">
        <f>VLOOKUP(B118,Refsheet!$A:$C,2,FALSE)</f>
        <v>Sub-Saharan Africa</v>
      </c>
      <c r="D118" t="s">
        <v>67</v>
      </c>
      <c r="E118" t="s">
        <v>68</v>
      </c>
      <c r="F118">
        <v>254</v>
      </c>
      <c r="G118">
        <v>225</v>
      </c>
      <c r="H118">
        <v>236</v>
      </c>
      <c r="I118">
        <v>252</v>
      </c>
      <c r="J118">
        <v>231</v>
      </c>
      <c r="K118">
        <v>318</v>
      </c>
      <c r="L118">
        <v>274</v>
      </c>
      <c r="M118">
        <v>420</v>
      </c>
      <c r="N118">
        <v>465</v>
      </c>
      <c r="O118">
        <v>351</v>
      </c>
      <c r="P118">
        <v>234</v>
      </c>
      <c r="Q118">
        <v>217</v>
      </c>
      <c r="R118">
        <v>213</v>
      </c>
      <c r="S118">
        <v>248</v>
      </c>
      <c r="T118">
        <v>268</v>
      </c>
      <c r="U118">
        <v>245</v>
      </c>
      <c r="V118">
        <v>235</v>
      </c>
      <c r="W118">
        <v>265</v>
      </c>
      <c r="X118">
        <v>262</v>
      </c>
      <c r="Y118">
        <v>235</v>
      </c>
      <c r="Z118">
        <v>247</v>
      </c>
      <c r="AA118">
        <v>265</v>
      </c>
      <c r="AB118">
        <v>301</v>
      </c>
      <c r="AC118">
        <v>301</v>
      </c>
      <c r="AD118">
        <v>255</v>
      </c>
      <c r="AE118">
        <v>186</v>
      </c>
      <c r="AF118">
        <v>194</v>
      </c>
      <c r="AG118">
        <v>211</v>
      </c>
      <c r="AH118">
        <v>195</v>
      </c>
      <c r="AI118">
        <v>336</v>
      </c>
      <c r="AJ118">
        <v>307</v>
      </c>
      <c r="AK118">
        <v>236</v>
      </c>
      <c r="AL118">
        <v>224</v>
      </c>
      <c r="AM118">
        <v>231</v>
      </c>
      <c r="AN118">
        <v>236</v>
      </c>
      <c r="AO118">
        <v>244</v>
      </c>
      <c r="AP118">
        <v>303</v>
      </c>
      <c r="AQ118">
        <v>335</v>
      </c>
      <c r="AR118">
        <v>268</v>
      </c>
      <c r="AS118">
        <v>317</v>
      </c>
      <c r="AT118">
        <v>584</v>
      </c>
      <c r="AU118">
        <v>503</v>
      </c>
      <c r="AV118">
        <v>580</v>
      </c>
      <c r="AW118">
        <v>527</v>
      </c>
      <c r="AX118">
        <v>736</v>
      </c>
      <c r="AY118">
        <v>885</v>
      </c>
      <c r="AZ118">
        <v>924</v>
      </c>
      <c r="BA118">
        <v>746</v>
      </c>
      <c r="BB118">
        <v>699</v>
      </c>
      <c r="BC118">
        <v>339</v>
      </c>
      <c r="BD118">
        <v>372</v>
      </c>
      <c r="BE118">
        <v>361</v>
      </c>
      <c r="BF118">
        <v>314</v>
      </c>
      <c r="BG118">
        <v>395</v>
      </c>
      <c r="BH118">
        <v>572</v>
      </c>
      <c r="BI118">
        <v>604</v>
      </c>
      <c r="BJ118">
        <v>453</v>
      </c>
      <c r="BK118">
        <v>433</v>
      </c>
      <c r="BL118">
        <v>465</v>
      </c>
      <c r="BM118">
        <v>8097</v>
      </c>
      <c r="BN118">
        <v>578</v>
      </c>
      <c r="BO118">
        <f>SUM(Data[[#This Row],[1961]:[2021]])</f>
        <v>29807</v>
      </c>
    </row>
    <row r="119" spans="1:67" x14ac:dyDescent="0.3">
      <c r="A119" t="s">
        <v>489</v>
      </c>
      <c r="B119" t="s">
        <v>490</v>
      </c>
      <c r="C119" t="str">
        <f>VLOOKUP(B119,Refsheet!$A:$C,2,FALSE)</f>
        <v>Europe &amp; Central Asia</v>
      </c>
      <c r="D119" t="s">
        <v>67</v>
      </c>
      <c r="E119" t="s">
        <v>68</v>
      </c>
      <c r="F119">
        <v>254</v>
      </c>
      <c r="G119">
        <v>225</v>
      </c>
      <c r="H119">
        <v>236</v>
      </c>
      <c r="I119">
        <v>252</v>
      </c>
      <c r="J119">
        <v>231</v>
      </c>
      <c r="K119">
        <v>318</v>
      </c>
      <c r="L119">
        <v>274</v>
      </c>
      <c r="M119">
        <v>420</v>
      </c>
      <c r="N119">
        <v>465</v>
      </c>
      <c r="O119">
        <v>351</v>
      </c>
      <c r="P119">
        <v>234</v>
      </c>
      <c r="Q119">
        <v>217</v>
      </c>
      <c r="R119">
        <v>213</v>
      </c>
      <c r="S119">
        <v>248</v>
      </c>
      <c r="T119">
        <v>268</v>
      </c>
      <c r="U119">
        <v>245</v>
      </c>
      <c r="V119">
        <v>235</v>
      </c>
      <c r="W119">
        <v>265</v>
      </c>
      <c r="X119">
        <v>262</v>
      </c>
      <c r="Y119">
        <v>235</v>
      </c>
      <c r="Z119">
        <v>247</v>
      </c>
      <c r="AA119">
        <v>265</v>
      </c>
      <c r="AB119">
        <v>301</v>
      </c>
      <c r="AC119">
        <v>301</v>
      </c>
      <c r="AD119">
        <v>255</v>
      </c>
      <c r="AE119">
        <v>186</v>
      </c>
      <c r="AF119">
        <v>194</v>
      </c>
      <c r="AG119">
        <v>211</v>
      </c>
      <c r="AH119">
        <v>195</v>
      </c>
      <c r="AI119">
        <v>336</v>
      </c>
      <c r="AJ119">
        <v>307</v>
      </c>
      <c r="AK119">
        <v>236</v>
      </c>
      <c r="AL119">
        <v>224</v>
      </c>
      <c r="AM119">
        <v>231</v>
      </c>
      <c r="AN119">
        <v>236</v>
      </c>
      <c r="AO119">
        <v>244</v>
      </c>
      <c r="AP119">
        <v>303</v>
      </c>
      <c r="AQ119">
        <v>335</v>
      </c>
      <c r="AR119">
        <v>268</v>
      </c>
      <c r="AS119">
        <v>317</v>
      </c>
      <c r="AT119">
        <v>584</v>
      </c>
      <c r="AU119">
        <v>503</v>
      </c>
      <c r="AV119">
        <v>580</v>
      </c>
      <c r="AW119">
        <v>527</v>
      </c>
      <c r="AX119">
        <v>736</v>
      </c>
      <c r="AY119">
        <v>885</v>
      </c>
      <c r="AZ119">
        <v>924</v>
      </c>
      <c r="BA119">
        <v>746</v>
      </c>
      <c r="BB119">
        <v>699</v>
      </c>
      <c r="BC119">
        <v>339</v>
      </c>
      <c r="BD119">
        <v>372</v>
      </c>
      <c r="BE119">
        <v>361</v>
      </c>
      <c r="BF119">
        <v>314</v>
      </c>
      <c r="BG119">
        <v>395</v>
      </c>
      <c r="BH119">
        <v>572</v>
      </c>
      <c r="BI119">
        <v>604</v>
      </c>
      <c r="BJ119">
        <v>453</v>
      </c>
      <c r="BK119">
        <v>433</v>
      </c>
      <c r="BL119">
        <v>465</v>
      </c>
      <c r="BM119">
        <v>8097</v>
      </c>
      <c r="BN119">
        <v>578</v>
      </c>
      <c r="BO119">
        <f>SUM(Data[[#This Row],[1961]:[2021]])</f>
        <v>29807</v>
      </c>
    </row>
    <row r="120" spans="1:67" x14ac:dyDescent="0.3">
      <c r="A120" t="s">
        <v>497</v>
      </c>
      <c r="B120" t="s">
        <v>498</v>
      </c>
      <c r="C120" t="str">
        <f>VLOOKUP(B120,Refsheet!$A:$C,2,FALSE)</f>
        <v>Sub-Saharan Africa</v>
      </c>
      <c r="D120" t="s">
        <v>67</v>
      </c>
      <c r="E120" t="s">
        <v>68</v>
      </c>
      <c r="F120">
        <v>254</v>
      </c>
      <c r="G120">
        <v>225</v>
      </c>
      <c r="H120">
        <v>236</v>
      </c>
      <c r="I120">
        <v>252</v>
      </c>
      <c r="J120">
        <v>231</v>
      </c>
      <c r="K120">
        <v>318</v>
      </c>
      <c r="L120">
        <v>274</v>
      </c>
      <c r="M120">
        <v>420</v>
      </c>
      <c r="N120">
        <v>465</v>
      </c>
      <c r="O120">
        <v>351</v>
      </c>
      <c r="P120">
        <v>234</v>
      </c>
      <c r="Q120">
        <v>217</v>
      </c>
      <c r="R120">
        <v>213</v>
      </c>
      <c r="S120">
        <v>248</v>
      </c>
      <c r="T120">
        <v>268</v>
      </c>
      <c r="U120">
        <v>245</v>
      </c>
      <c r="V120">
        <v>235</v>
      </c>
      <c r="W120">
        <v>265</v>
      </c>
      <c r="X120">
        <v>262</v>
      </c>
      <c r="Y120">
        <v>235</v>
      </c>
      <c r="Z120">
        <v>247</v>
      </c>
      <c r="AA120">
        <v>265</v>
      </c>
      <c r="AB120">
        <v>301</v>
      </c>
      <c r="AC120">
        <v>301</v>
      </c>
      <c r="AD120">
        <v>255</v>
      </c>
      <c r="AE120">
        <v>186</v>
      </c>
      <c r="AF120">
        <v>194</v>
      </c>
      <c r="AG120">
        <v>211</v>
      </c>
      <c r="AH120">
        <v>195</v>
      </c>
      <c r="AI120">
        <v>336</v>
      </c>
      <c r="AJ120">
        <v>307</v>
      </c>
      <c r="AK120">
        <v>236</v>
      </c>
      <c r="AL120">
        <v>224</v>
      </c>
      <c r="AM120">
        <v>231</v>
      </c>
      <c r="AN120">
        <v>236</v>
      </c>
      <c r="AO120">
        <v>244</v>
      </c>
      <c r="AP120">
        <v>303</v>
      </c>
      <c r="AQ120">
        <v>335</v>
      </c>
      <c r="AR120">
        <v>268</v>
      </c>
      <c r="AS120">
        <v>317</v>
      </c>
      <c r="AT120">
        <v>584</v>
      </c>
      <c r="AU120">
        <v>503</v>
      </c>
      <c r="AV120">
        <v>580</v>
      </c>
      <c r="AW120">
        <v>527</v>
      </c>
      <c r="AX120">
        <v>736</v>
      </c>
      <c r="AY120">
        <v>885</v>
      </c>
      <c r="AZ120">
        <v>924</v>
      </c>
      <c r="BA120">
        <v>746</v>
      </c>
      <c r="BB120">
        <v>699</v>
      </c>
      <c r="BC120">
        <v>339</v>
      </c>
      <c r="BD120">
        <v>372</v>
      </c>
      <c r="BE120">
        <v>361</v>
      </c>
      <c r="BF120">
        <v>314</v>
      </c>
      <c r="BG120">
        <v>395</v>
      </c>
      <c r="BH120">
        <v>572</v>
      </c>
      <c r="BI120">
        <v>604</v>
      </c>
      <c r="BJ120">
        <v>453</v>
      </c>
      <c r="BK120">
        <v>433</v>
      </c>
      <c r="BL120">
        <v>465</v>
      </c>
      <c r="BM120">
        <v>8097</v>
      </c>
      <c r="BN120">
        <v>578</v>
      </c>
      <c r="BO120">
        <f>SUM(Data[[#This Row],[1961]:[2021]])</f>
        <v>29807</v>
      </c>
    </row>
    <row r="121" spans="1:67" x14ac:dyDescent="0.3">
      <c r="A121" t="s">
        <v>503</v>
      </c>
      <c r="B121" t="s">
        <v>504</v>
      </c>
      <c r="C121" t="str">
        <f>VLOOKUP(B121,Refsheet!$A:$C,2,FALSE)</f>
        <v>Sub-Saharan Africa</v>
      </c>
      <c r="D121" t="s">
        <v>67</v>
      </c>
      <c r="E121" t="s">
        <v>68</v>
      </c>
      <c r="F121">
        <v>254</v>
      </c>
      <c r="G121">
        <v>225</v>
      </c>
      <c r="H121">
        <v>236</v>
      </c>
      <c r="I121">
        <v>252</v>
      </c>
      <c r="J121">
        <v>231</v>
      </c>
      <c r="K121">
        <v>318</v>
      </c>
      <c r="L121">
        <v>274</v>
      </c>
      <c r="M121">
        <v>420</v>
      </c>
      <c r="N121">
        <v>465</v>
      </c>
      <c r="O121">
        <v>351</v>
      </c>
      <c r="P121">
        <v>234</v>
      </c>
      <c r="Q121">
        <v>217</v>
      </c>
      <c r="R121">
        <v>213</v>
      </c>
      <c r="S121">
        <v>248</v>
      </c>
      <c r="T121">
        <v>268</v>
      </c>
      <c r="U121">
        <v>245</v>
      </c>
      <c r="V121">
        <v>235</v>
      </c>
      <c r="W121">
        <v>265</v>
      </c>
      <c r="X121">
        <v>262</v>
      </c>
      <c r="Y121">
        <v>235</v>
      </c>
      <c r="Z121">
        <v>247</v>
      </c>
      <c r="AA121">
        <v>265</v>
      </c>
      <c r="AB121">
        <v>301</v>
      </c>
      <c r="AC121">
        <v>301</v>
      </c>
      <c r="AD121">
        <v>255</v>
      </c>
      <c r="AE121">
        <v>186</v>
      </c>
      <c r="AF121">
        <v>194</v>
      </c>
      <c r="AG121">
        <v>211</v>
      </c>
      <c r="AH121">
        <v>195</v>
      </c>
      <c r="AI121">
        <v>336</v>
      </c>
      <c r="AJ121">
        <v>307</v>
      </c>
      <c r="AK121">
        <v>236</v>
      </c>
      <c r="AL121">
        <v>224</v>
      </c>
      <c r="AM121">
        <v>231</v>
      </c>
      <c r="AN121">
        <v>236</v>
      </c>
      <c r="AO121">
        <v>244</v>
      </c>
      <c r="AP121">
        <v>303</v>
      </c>
      <c r="AQ121">
        <v>335</v>
      </c>
      <c r="AR121">
        <v>268</v>
      </c>
      <c r="AS121">
        <v>317</v>
      </c>
      <c r="AT121">
        <v>584</v>
      </c>
      <c r="AU121">
        <v>503</v>
      </c>
      <c r="AV121">
        <v>580</v>
      </c>
      <c r="AW121">
        <v>527</v>
      </c>
      <c r="AX121">
        <v>736</v>
      </c>
      <c r="AY121">
        <v>885</v>
      </c>
      <c r="AZ121">
        <v>924</v>
      </c>
      <c r="BA121">
        <v>746</v>
      </c>
      <c r="BB121">
        <v>699</v>
      </c>
      <c r="BC121">
        <v>339</v>
      </c>
      <c r="BD121">
        <v>372</v>
      </c>
      <c r="BE121">
        <v>361</v>
      </c>
      <c r="BF121">
        <v>314</v>
      </c>
      <c r="BG121">
        <v>395</v>
      </c>
      <c r="BH121">
        <v>572</v>
      </c>
      <c r="BI121">
        <v>604</v>
      </c>
      <c r="BJ121">
        <v>453</v>
      </c>
      <c r="BK121">
        <v>433</v>
      </c>
      <c r="BL121">
        <v>465</v>
      </c>
      <c r="BM121">
        <v>8097</v>
      </c>
      <c r="BN121">
        <v>578</v>
      </c>
      <c r="BO121">
        <f>SUM(Data[[#This Row],[1961]:[2021]])</f>
        <v>29807</v>
      </c>
    </row>
    <row r="122" spans="1:67" x14ac:dyDescent="0.3">
      <c r="A122" t="s">
        <v>505</v>
      </c>
      <c r="B122" t="s">
        <v>506</v>
      </c>
      <c r="C122" t="str">
        <f>VLOOKUP(B122,Refsheet!$A:$C,2,FALSE)</f>
        <v>Latin America &amp; Caribbean</v>
      </c>
      <c r="D122" t="s">
        <v>67</v>
      </c>
      <c r="E122" t="s">
        <v>68</v>
      </c>
      <c r="F122">
        <v>254</v>
      </c>
      <c r="G122">
        <v>225</v>
      </c>
      <c r="H122">
        <v>236</v>
      </c>
      <c r="I122">
        <v>252</v>
      </c>
      <c r="J122">
        <v>231</v>
      </c>
      <c r="K122">
        <v>318</v>
      </c>
      <c r="L122">
        <v>274</v>
      </c>
      <c r="M122">
        <v>420</v>
      </c>
      <c r="N122">
        <v>465</v>
      </c>
      <c r="O122">
        <v>351</v>
      </c>
      <c r="P122">
        <v>234</v>
      </c>
      <c r="Q122">
        <v>217</v>
      </c>
      <c r="R122">
        <v>213</v>
      </c>
      <c r="S122">
        <v>248</v>
      </c>
      <c r="T122">
        <v>268</v>
      </c>
      <c r="U122">
        <v>245</v>
      </c>
      <c r="V122">
        <v>235</v>
      </c>
      <c r="W122">
        <v>265</v>
      </c>
      <c r="X122">
        <v>262</v>
      </c>
      <c r="Y122">
        <v>235</v>
      </c>
      <c r="Z122">
        <v>247</v>
      </c>
      <c r="AA122">
        <v>265</v>
      </c>
      <c r="AB122">
        <v>301</v>
      </c>
      <c r="AC122">
        <v>301</v>
      </c>
      <c r="AD122">
        <v>255</v>
      </c>
      <c r="AE122">
        <v>186</v>
      </c>
      <c r="AF122">
        <v>194</v>
      </c>
      <c r="AG122">
        <v>211</v>
      </c>
      <c r="AH122">
        <v>195</v>
      </c>
      <c r="AI122">
        <v>336</v>
      </c>
      <c r="AJ122">
        <v>307</v>
      </c>
      <c r="AK122">
        <v>236</v>
      </c>
      <c r="AL122">
        <v>224</v>
      </c>
      <c r="AM122">
        <v>231</v>
      </c>
      <c r="AN122">
        <v>236</v>
      </c>
      <c r="AO122">
        <v>244</v>
      </c>
      <c r="AP122">
        <v>303</v>
      </c>
      <c r="AQ122">
        <v>335</v>
      </c>
      <c r="AR122">
        <v>268</v>
      </c>
      <c r="AS122">
        <v>317</v>
      </c>
      <c r="AT122">
        <v>584</v>
      </c>
      <c r="AU122">
        <v>503</v>
      </c>
      <c r="AV122">
        <v>580</v>
      </c>
      <c r="AW122">
        <v>527</v>
      </c>
      <c r="AX122">
        <v>736</v>
      </c>
      <c r="AY122">
        <v>885</v>
      </c>
      <c r="AZ122">
        <v>924</v>
      </c>
      <c r="BA122">
        <v>746</v>
      </c>
      <c r="BB122">
        <v>699</v>
      </c>
      <c r="BC122">
        <v>339</v>
      </c>
      <c r="BD122">
        <v>372</v>
      </c>
      <c r="BE122">
        <v>361</v>
      </c>
      <c r="BF122">
        <v>314</v>
      </c>
      <c r="BG122">
        <v>395</v>
      </c>
      <c r="BH122">
        <v>572</v>
      </c>
      <c r="BI122">
        <v>604</v>
      </c>
      <c r="BJ122">
        <v>453</v>
      </c>
      <c r="BK122">
        <v>433</v>
      </c>
      <c r="BL122">
        <v>465</v>
      </c>
      <c r="BM122">
        <v>8097</v>
      </c>
      <c r="BN122">
        <v>578</v>
      </c>
      <c r="BO122">
        <f>SUM(Data[[#This Row],[1961]:[2021]])</f>
        <v>29807</v>
      </c>
    </row>
    <row r="123" spans="1:67" x14ac:dyDescent="0.3">
      <c r="A123" t="s">
        <v>515</v>
      </c>
      <c r="B123" t="s">
        <v>516</v>
      </c>
      <c r="C123" t="str">
        <f>VLOOKUP(B123,Refsheet!$A:$C,2,FALSE)</f>
        <v>Latin America &amp; Caribbean</v>
      </c>
      <c r="D123" t="s">
        <v>67</v>
      </c>
      <c r="E123" t="s">
        <v>68</v>
      </c>
      <c r="F123">
        <v>254</v>
      </c>
      <c r="G123">
        <v>225</v>
      </c>
      <c r="H123">
        <v>236</v>
      </c>
      <c r="I123">
        <v>252</v>
      </c>
      <c r="J123">
        <v>231</v>
      </c>
      <c r="K123">
        <v>318</v>
      </c>
      <c r="L123">
        <v>274</v>
      </c>
      <c r="M123">
        <v>420</v>
      </c>
      <c r="N123">
        <v>465</v>
      </c>
      <c r="O123">
        <v>351</v>
      </c>
      <c r="P123">
        <v>234</v>
      </c>
      <c r="Q123">
        <v>217</v>
      </c>
      <c r="R123">
        <v>213</v>
      </c>
      <c r="S123">
        <v>248</v>
      </c>
      <c r="T123">
        <v>268</v>
      </c>
      <c r="U123">
        <v>245</v>
      </c>
      <c r="V123">
        <v>235</v>
      </c>
      <c r="W123">
        <v>265</v>
      </c>
      <c r="X123">
        <v>262</v>
      </c>
      <c r="Y123">
        <v>235</v>
      </c>
      <c r="Z123">
        <v>247</v>
      </c>
      <c r="AA123">
        <v>265</v>
      </c>
      <c r="AB123">
        <v>301</v>
      </c>
      <c r="AC123">
        <v>301</v>
      </c>
      <c r="AD123">
        <v>255</v>
      </c>
      <c r="AE123">
        <v>186</v>
      </c>
      <c r="AF123">
        <v>194</v>
      </c>
      <c r="AG123">
        <v>211</v>
      </c>
      <c r="AH123">
        <v>195</v>
      </c>
      <c r="AI123">
        <v>336</v>
      </c>
      <c r="AJ123">
        <v>307</v>
      </c>
      <c r="AK123">
        <v>236</v>
      </c>
      <c r="AL123">
        <v>224</v>
      </c>
      <c r="AM123">
        <v>231</v>
      </c>
      <c r="AN123">
        <v>236</v>
      </c>
      <c r="AO123">
        <v>244</v>
      </c>
      <c r="AP123">
        <v>303</v>
      </c>
      <c r="AQ123">
        <v>335</v>
      </c>
      <c r="AR123">
        <v>268</v>
      </c>
      <c r="AS123">
        <v>317</v>
      </c>
      <c r="AT123">
        <v>584</v>
      </c>
      <c r="AU123">
        <v>503</v>
      </c>
      <c r="AV123">
        <v>580</v>
      </c>
      <c r="AW123">
        <v>527</v>
      </c>
      <c r="AX123">
        <v>736</v>
      </c>
      <c r="AY123">
        <v>885</v>
      </c>
      <c r="AZ123">
        <v>924</v>
      </c>
      <c r="BA123">
        <v>746</v>
      </c>
      <c r="BB123">
        <v>699</v>
      </c>
      <c r="BC123">
        <v>339</v>
      </c>
      <c r="BD123">
        <v>372</v>
      </c>
      <c r="BE123">
        <v>361</v>
      </c>
      <c r="BF123">
        <v>314</v>
      </c>
      <c r="BG123">
        <v>395</v>
      </c>
      <c r="BH123">
        <v>572</v>
      </c>
      <c r="BI123">
        <v>604</v>
      </c>
      <c r="BJ123">
        <v>453</v>
      </c>
      <c r="BK123">
        <v>433</v>
      </c>
      <c r="BL123">
        <v>465</v>
      </c>
      <c r="BM123">
        <v>8097</v>
      </c>
      <c r="BN123">
        <v>578</v>
      </c>
      <c r="BO123">
        <f>SUM(Data[[#This Row],[1961]:[2021]])</f>
        <v>29807</v>
      </c>
    </row>
    <row r="124" spans="1:67" x14ac:dyDescent="0.3">
      <c r="A124" t="s">
        <v>517</v>
      </c>
      <c r="B124" t="s">
        <v>518</v>
      </c>
      <c r="C124" t="str">
        <f>VLOOKUP(B124,Refsheet!$A:$C,2,FALSE)</f>
        <v>Sub-Saharan Africa</v>
      </c>
      <c r="D124" t="s">
        <v>67</v>
      </c>
      <c r="E124" t="s">
        <v>68</v>
      </c>
      <c r="F124">
        <v>254</v>
      </c>
      <c r="G124">
        <v>225</v>
      </c>
      <c r="H124">
        <v>236</v>
      </c>
      <c r="I124">
        <v>252</v>
      </c>
      <c r="J124">
        <v>231</v>
      </c>
      <c r="K124">
        <v>318</v>
      </c>
      <c r="L124">
        <v>274</v>
      </c>
      <c r="M124">
        <v>420</v>
      </c>
      <c r="N124">
        <v>465</v>
      </c>
      <c r="O124">
        <v>351</v>
      </c>
      <c r="P124">
        <v>234</v>
      </c>
      <c r="Q124">
        <v>217</v>
      </c>
      <c r="R124">
        <v>213</v>
      </c>
      <c r="S124">
        <v>248</v>
      </c>
      <c r="T124">
        <v>268</v>
      </c>
      <c r="U124">
        <v>245</v>
      </c>
      <c r="V124">
        <v>235</v>
      </c>
      <c r="W124">
        <v>265</v>
      </c>
      <c r="X124">
        <v>262</v>
      </c>
      <c r="Y124">
        <v>235</v>
      </c>
      <c r="Z124">
        <v>247</v>
      </c>
      <c r="AA124">
        <v>265</v>
      </c>
      <c r="AB124">
        <v>301</v>
      </c>
      <c r="AC124">
        <v>301</v>
      </c>
      <c r="AD124">
        <v>255</v>
      </c>
      <c r="AE124">
        <v>186</v>
      </c>
      <c r="AF124">
        <v>194</v>
      </c>
      <c r="AG124">
        <v>211</v>
      </c>
      <c r="AH124">
        <v>195</v>
      </c>
      <c r="AI124">
        <v>336</v>
      </c>
      <c r="AJ124">
        <v>307</v>
      </c>
      <c r="AK124">
        <v>236</v>
      </c>
      <c r="AL124">
        <v>224</v>
      </c>
      <c r="AM124">
        <v>231</v>
      </c>
      <c r="AN124">
        <v>236</v>
      </c>
      <c r="AO124">
        <v>244</v>
      </c>
      <c r="AP124">
        <v>303</v>
      </c>
      <c r="AQ124">
        <v>335</v>
      </c>
      <c r="AR124">
        <v>268</v>
      </c>
      <c r="AS124">
        <v>317</v>
      </c>
      <c r="AT124">
        <v>584</v>
      </c>
      <c r="AU124">
        <v>503</v>
      </c>
      <c r="AV124">
        <v>580</v>
      </c>
      <c r="AW124">
        <v>527</v>
      </c>
      <c r="AX124">
        <v>736</v>
      </c>
      <c r="AY124">
        <v>885</v>
      </c>
      <c r="AZ124">
        <v>924</v>
      </c>
      <c r="BA124">
        <v>746</v>
      </c>
      <c r="BB124">
        <v>699</v>
      </c>
      <c r="BC124">
        <v>339</v>
      </c>
      <c r="BD124">
        <v>372</v>
      </c>
      <c r="BE124">
        <v>361</v>
      </c>
      <c r="BF124">
        <v>314</v>
      </c>
      <c r="BG124">
        <v>395</v>
      </c>
      <c r="BH124">
        <v>572</v>
      </c>
      <c r="BI124">
        <v>604</v>
      </c>
      <c r="BJ124">
        <v>453</v>
      </c>
      <c r="BK124">
        <v>433</v>
      </c>
      <c r="BL124">
        <v>465</v>
      </c>
      <c r="BM124">
        <v>8097</v>
      </c>
      <c r="BN124">
        <v>578</v>
      </c>
      <c r="BO124">
        <f>SUM(Data[[#This Row],[1961]:[2021]])</f>
        <v>29807</v>
      </c>
    </row>
    <row r="125" spans="1:67" x14ac:dyDescent="0.3">
      <c r="A125" t="s">
        <v>521</v>
      </c>
      <c r="B125" t="s">
        <v>522</v>
      </c>
      <c r="C125" t="str">
        <f>VLOOKUP(B125,Refsheet!$A:$C,2,FALSE)</f>
        <v>Latin America &amp; Caribbean</v>
      </c>
      <c r="D125" t="s">
        <v>67</v>
      </c>
      <c r="E125" t="s">
        <v>68</v>
      </c>
      <c r="F125">
        <v>254</v>
      </c>
      <c r="G125">
        <v>225</v>
      </c>
      <c r="H125">
        <v>236</v>
      </c>
      <c r="I125">
        <v>252</v>
      </c>
      <c r="J125">
        <v>231</v>
      </c>
      <c r="K125">
        <v>318</v>
      </c>
      <c r="L125">
        <v>274</v>
      </c>
      <c r="M125">
        <v>420</v>
      </c>
      <c r="N125">
        <v>465</v>
      </c>
      <c r="O125">
        <v>351</v>
      </c>
      <c r="P125">
        <v>234</v>
      </c>
      <c r="Q125">
        <v>217</v>
      </c>
      <c r="R125">
        <v>213</v>
      </c>
      <c r="S125">
        <v>248</v>
      </c>
      <c r="T125">
        <v>268</v>
      </c>
      <c r="U125">
        <v>245</v>
      </c>
      <c r="V125">
        <v>235</v>
      </c>
      <c r="W125">
        <v>265</v>
      </c>
      <c r="X125">
        <v>262</v>
      </c>
      <c r="Y125">
        <v>235</v>
      </c>
      <c r="Z125">
        <v>247</v>
      </c>
      <c r="AA125">
        <v>265</v>
      </c>
      <c r="AB125">
        <v>301</v>
      </c>
      <c r="AC125">
        <v>301</v>
      </c>
      <c r="AD125">
        <v>255</v>
      </c>
      <c r="AE125">
        <v>186</v>
      </c>
      <c r="AF125">
        <v>194</v>
      </c>
      <c r="AG125">
        <v>211</v>
      </c>
      <c r="AH125">
        <v>195</v>
      </c>
      <c r="AI125">
        <v>336</v>
      </c>
      <c r="AJ125">
        <v>307</v>
      </c>
      <c r="AK125">
        <v>236</v>
      </c>
      <c r="AL125">
        <v>224</v>
      </c>
      <c r="AM125">
        <v>231</v>
      </c>
      <c r="AN125">
        <v>236</v>
      </c>
      <c r="AO125">
        <v>244</v>
      </c>
      <c r="AP125">
        <v>303</v>
      </c>
      <c r="AQ125">
        <v>335</v>
      </c>
      <c r="AR125">
        <v>268</v>
      </c>
      <c r="AS125">
        <v>317</v>
      </c>
      <c r="AT125">
        <v>584</v>
      </c>
      <c r="AU125">
        <v>503</v>
      </c>
      <c r="AV125">
        <v>580</v>
      </c>
      <c r="AW125">
        <v>527</v>
      </c>
      <c r="AX125">
        <v>736</v>
      </c>
      <c r="AY125">
        <v>885</v>
      </c>
      <c r="AZ125">
        <v>924</v>
      </c>
      <c r="BA125">
        <v>746</v>
      </c>
      <c r="BB125">
        <v>699</v>
      </c>
      <c r="BC125">
        <v>339</v>
      </c>
      <c r="BD125">
        <v>372</v>
      </c>
      <c r="BE125">
        <v>361</v>
      </c>
      <c r="BF125">
        <v>314</v>
      </c>
      <c r="BG125">
        <v>395</v>
      </c>
      <c r="BH125">
        <v>572</v>
      </c>
      <c r="BI125">
        <v>604</v>
      </c>
      <c r="BJ125">
        <v>453</v>
      </c>
      <c r="BK125">
        <v>433</v>
      </c>
      <c r="BL125">
        <v>465</v>
      </c>
      <c r="BM125">
        <v>8097</v>
      </c>
      <c r="BN125">
        <v>578</v>
      </c>
      <c r="BO125">
        <f>SUM(Data[[#This Row],[1961]:[2021]])</f>
        <v>29807</v>
      </c>
    </row>
    <row r="126" spans="1:67" x14ac:dyDescent="0.3">
      <c r="A126" t="s">
        <v>523</v>
      </c>
      <c r="B126" t="s">
        <v>524</v>
      </c>
      <c r="C126" t="str">
        <f>VLOOKUP(B126,Refsheet!$A:$C,2,FALSE)</f>
        <v>Sub-Saharan Africa</v>
      </c>
      <c r="D126" t="s">
        <v>67</v>
      </c>
      <c r="E126" t="s">
        <v>68</v>
      </c>
      <c r="F126">
        <v>254</v>
      </c>
      <c r="G126">
        <v>225</v>
      </c>
      <c r="H126">
        <v>236</v>
      </c>
      <c r="I126">
        <v>252</v>
      </c>
      <c r="J126">
        <v>231</v>
      </c>
      <c r="K126">
        <v>318</v>
      </c>
      <c r="L126">
        <v>274</v>
      </c>
      <c r="M126">
        <v>420</v>
      </c>
      <c r="N126">
        <v>465</v>
      </c>
      <c r="O126">
        <v>351</v>
      </c>
      <c r="P126">
        <v>234</v>
      </c>
      <c r="Q126">
        <v>217</v>
      </c>
      <c r="R126">
        <v>213</v>
      </c>
      <c r="S126">
        <v>248</v>
      </c>
      <c r="T126">
        <v>268</v>
      </c>
      <c r="U126">
        <v>245</v>
      </c>
      <c r="V126">
        <v>235</v>
      </c>
      <c r="W126">
        <v>265</v>
      </c>
      <c r="X126">
        <v>262</v>
      </c>
      <c r="Y126">
        <v>235</v>
      </c>
      <c r="Z126">
        <v>247</v>
      </c>
      <c r="AA126">
        <v>265</v>
      </c>
      <c r="AB126">
        <v>301</v>
      </c>
      <c r="AC126">
        <v>301</v>
      </c>
      <c r="AD126">
        <v>255</v>
      </c>
      <c r="AE126">
        <v>186</v>
      </c>
      <c r="AF126">
        <v>194</v>
      </c>
      <c r="AG126">
        <v>211</v>
      </c>
      <c r="AH126">
        <v>195</v>
      </c>
      <c r="AI126">
        <v>336</v>
      </c>
      <c r="AJ126">
        <v>307</v>
      </c>
      <c r="AK126">
        <v>236</v>
      </c>
      <c r="AL126">
        <v>224</v>
      </c>
      <c r="AM126">
        <v>231</v>
      </c>
      <c r="AN126">
        <v>236</v>
      </c>
      <c r="AO126">
        <v>244</v>
      </c>
      <c r="AP126">
        <v>303</v>
      </c>
      <c r="AQ126">
        <v>335</v>
      </c>
      <c r="AR126">
        <v>268</v>
      </c>
      <c r="AS126">
        <v>317</v>
      </c>
      <c r="AT126">
        <v>584</v>
      </c>
      <c r="AU126">
        <v>503</v>
      </c>
      <c r="AV126">
        <v>580</v>
      </c>
      <c r="AW126">
        <v>527</v>
      </c>
      <c r="AX126">
        <v>736</v>
      </c>
      <c r="AY126">
        <v>885</v>
      </c>
      <c r="AZ126">
        <v>924</v>
      </c>
      <c r="BA126">
        <v>746</v>
      </c>
      <c r="BB126">
        <v>699</v>
      </c>
      <c r="BC126">
        <v>339</v>
      </c>
      <c r="BD126">
        <v>372</v>
      </c>
      <c r="BE126">
        <v>361</v>
      </c>
      <c r="BF126">
        <v>314</v>
      </c>
      <c r="BG126">
        <v>395</v>
      </c>
      <c r="BH126">
        <v>572</v>
      </c>
      <c r="BI126">
        <v>604</v>
      </c>
      <c r="BJ126">
        <v>453</v>
      </c>
      <c r="BK126">
        <v>433</v>
      </c>
      <c r="BL126">
        <v>465</v>
      </c>
      <c r="BM126">
        <v>8097</v>
      </c>
      <c r="BN126">
        <v>578</v>
      </c>
      <c r="BO126">
        <f>SUM(Data[[#This Row],[1961]:[2021]])</f>
        <v>29807</v>
      </c>
    </row>
    <row r="127" spans="1:67" x14ac:dyDescent="0.3">
      <c r="A127" t="s">
        <v>536</v>
      </c>
      <c r="B127" t="s">
        <v>537</v>
      </c>
      <c r="C127" t="str">
        <f>VLOOKUP(B127,Refsheet!$A:$C,2,FALSE)</f>
        <v>East Asia &amp; Pacific</v>
      </c>
      <c r="D127" t="s">
        <v>67</v>
      </c>
      <c r="E127" t="s">
        <v>68</v>
      </c>
      <c r="F127">
        <v>254</v>
      </c>
      <c r="G127">
        <v>225</v>
      </c>
      <c r="H127">
        <v>236</v>
      </c>
      <c r="I127">
        <v>252</v>
      </c>
      <c r="J127">
        <v>231</v>
      </c>
      <c r="K127">
        <v>318</v>
      </c>
      <c r="L127">
        <v>274</v>
      </c>
      <c r="M127">
        <v>420</v>
      </c>
      <c r="N127">
        <v>465</v>
      </c>
      <c r="O127">
        <v>351</v>
      </c>
      <c r="P127">
        <v>234</v>
      </c>
      <c r="Q127">
        <v>217</v>
      </c>
      <c r="R127">
        <v>213</v>
      </c>
      <c r="S127">
        <v>248</v>
      </c>
      <c r="T127">
        <v>268</v>
      </c>
      <c r="U127">
        <v>245</v>
      </c>
      <c r="V127">
        <v>235</v>
      </c>
      <c r="W127">
        <v>265</v>
      </c>
      <c r="X127">
        <v>262</v>
      </c>
      <c r="Y127">
        <v>235</v>
      </c>
      <c r="Z127">
        <v>247</v>
      </c>
      <c r="AA127">
        <v>265</v>
      </c>
      <c r="AB127">
        <v>301</v>
      </c>
      <c r="AC127">
        <v>301</v>
      </c>
      <c r="AD127">
        <v>255</v>
      </c>
      <c r="AE127">
        <v>186</v>
      </c>
      <c r="AF127">
        <v>194</v>
      </c>
      <c r="AG127">
        <v>211</v>
      </c>
      <c r="AH127">
        <v>195</v>
      </c>
      <c r="AI127">
        <v>336</v>
      </c>
      <c r="AJ127">
        <v>307</v>
      </c>
      <c r="AK127">
        <v>236</v>
      </c>
      <c r="AL127">
        <v>224</v>
      </c>
      <c r="AM127">
        <v>231</v>
      </c>
      <c r="AN127">
        <v>236</v>
      </c>
      <c r="AO127">
        <v>244</v>
      </c>
      <c r="AP127">
        <v>303</v>
      </c>
      <c r="AQ127">
        <v>335</v>
      </c>
      <c r="AR127">
        <v>268</v>
      </c>
      <c r="AS127">
        <v>317</v>
      </c>
      <c r="AT127">
        <v>584</v>
      </c>
      <c r="AU127">
        <v>503</v>
      </c>
      <c r="AV127">
        <v>580</v>
      </c>
      <c r="AW127">
        <v>527</v>
      </c>
      <c r="AX127">
        <v>736</v>
      </c>
      <c r="AY127">
        <v>885</v>
      </c>
      <c r="AZ127">
        <v>924</v>
      </c>
      <c r="BA127">
        <v>746</v>
      </c>
      <c r="BB127">
        <v>699</v>
      </c>
      <c r="BC127">
        <v>339</v>
      </c>
      <c r="BD127">
        <v>372</v>
      </c>
      <c r="BE127">
        <v>361</v>
      </c>
      <c r="BF127">
        <v>314</v>
      </c>
      <c r="BG127">
        <v>395</v>
      </c>
      <c r="BH127">
        <v>572</v>
      </c>
      <c r="BI127">
        <v>604</v>
      </c>
      <c r="BJ127">
        <v>453</v>
      </c>
      <c r="BK127">
        <v>433</v>
      </c>
      <c r="BL127">
        <v>465</v>
      </c>
      <c r="BM127">
        <v>8097</v>
      </c>
      <c r="BN127">
        <v>578</v>
      </c>
      <c r="BO127">
        <f>SUM(Data[[#This Row],[1961]:[2021]])</f>
        <v>29807</v>
      </c>
    </row>
    <row r="128" spans="1:67" x14ac:dyDescent="0.3">
      <c r="A128" t="s">
        <v>539</v>
      </c>
      <c r="B128" t="s">
        <v>540</v>
      </c>
      <c r="C128" t="str">
        <f>VLOOKUP(B128,Refsheet!$A:$C,2,FALSE)</f>
        <v>East Asia &amp; Pacific</v>
      </c>
      <c r="D128" t="s">
        <v>67</v>
      </c>
      <c r="E128" t="s">
        <v>68</v>
      </c>
      <c r="F128">
        <v>254</v>
      </c>
      <c r="G128">
        <v>225</v>
      </c>
      <c r="H128">
        <v>236</v>
      </c>
      <c r="I128">
        <v>252</v>
      </c>
      <c r="J128">
        <v>231</v>
      </c>
      <c r="K128">
        <v>318</v>
      </c>
      <c r="L128">
        <v>274</v>
      </c>
      <c r="M128">
        <v>420</v>
      </c>
      <c r="N128">
        <v>465</v>
      </c>
      <c r="O128">
        <v>351</v>
      </c>
      <c r="P128">
        <v>234</v>
      </c>
      <c r="Q128">
        <v>217</v>
      </c>
      <c r="R128">
        <v>213</v>
      </c>
      <c r="S128">
        <v>248</v>
      </c>
      <c r="T128">
        <v>268</v>
      </c>
      <c r="U128">
        <v>245</v>
      </c>
      <c r="V128">
        <v>235</v>
      </c>
      <c r="W128">
        <v>265</v>
      </c>
      <c r="X128">
        <v>262</v>
      </c>
      <c r="Y128">
        <v>235</v>
      </c>
      <c r="Z128">
        <v>247</v>
      </c>
      <c r="AA128">
        <v>265</v>
      </c>
      <c r="AB128">
        <v>301</v>
      </c>
      <c r="AC128">
        <v>301</v>
      </c>
      <c r="AD128">
        <v>255</v>
      </c>
      <c r="AE128">
        <v>186</v>
      </c>
      <c r="AF128">
        <v>194</v>
      </c>
      <c r="AG128">
        <v>211</v>
      </c>
      <c r="AH128">
        <v>195</v>
      </c>
      <c r="AI128">
        <v>336</v>
      </c>
      <c r="AJ128">
        <v>307</v>
      </c>
      <c r="AK128">
        <v>236</v>
      </c>
      <c r="AL128">
        <v>224</v>
      </c>
      <c r="AM128">
        <v>231</v>
      </c>
      <c r="AN128">
        <v>236</v>
      </c>
      <c r="AO128">
        <v>244</v>
      </c>
      <c r="AP128">
        <v>303</v>
      </c>
      <c r="AQ128">
        <v>335</v>
      </c>
      <c r="AR128">
        <v>268</v>
      </c>
      <c r="AS128">
        <v>317</v>
      </c>
      <c r="AT128">
        <v>584</v>
      </c>
      <c r="AU128">
        <v>503</v>
      </c>
      <c r="AV128">
        <v>580</v>
      </c>
      <c r="AW128">
        <v>527</v>
      </c>
      <c r="AX128">
        <v>736</v>
      </c>
      <c r="AY128">
        <v>885</v>
      </c>
      <c r="AZ128">
        <v>924</v>
      </c>
      <c r="BA128">
        <v>746</v>
      </c>
      <c r="BB128">
        <v>699</v>
      </c>
      <c r="BC128">
        <v>339</v>
      </c>
      <c r="BD128">
        <v>372</v>
      </c>
      <c r="BE128">
        <v>361</v>
      </c>
      <c r="BF128">
        <v>314</v>
      </c>
      <c r="BG128">
        <v>395</v>
      </c>
      <c r="BH128">
        <v>572</v>
      </c>
      <c r="BI128">
        <v>604</v>
      </c>
      <c r="BJ128">
        <v>453</v>
      </c>
      <c r="BK128">
        <v>433</v>
      </c>
      <c r="BL128">
        <v>465</v>
      </c>
      <c r="BM128">
        <v>8097</v>
      </c>
      <c r="BN128">
        <v>578</v>
      </c>
      <c r="BO128">
        <f>SUM(Data[[#This Row],[1961]:[2021]])</f>
        <v>29807</v>
      </c>
    </row>
    <row r="129" spans="1:67" x14ac:dyDescent="0.3">
      <c r="A129" t="s">
        <v>550</v>
      </c>
      <c r="B129" t="s">
        <v>551</v>
      </c>
      <c r="C129" t="str">
        <f>VLOOKUP(B129,Refsheet!$A:$C,2,FALSE)</f>
        <v>East Asia &amp; Pacific</v>
      </c>
      <c r="D129" t="s">
        <v>67</v>
      </c>
      <c r="E129" t="s">
        <v>68</v>
      </c>
      <c r="F129">
        <v>254</v>
      </c>
      <c r="G129">
        <v>225</v>
      </c>
      <c r="H129">
        <v>236</v>
      </c>
      <c r="I129">
        <v>252</v>
      </c>
      <c r="J129">
        <v>231</v>
      </c>
      <c r="K129">
        <v>318</v>
      </c>
      <c r="L129">
        <v>274</v>
      </c>
      <c r="M129">
        <v>420</v>
      </c>
      <c r="N129">
        <v>465</v>
      </c>
      <c r="O129">
        <v>351</v>
      </c>
      <c r="P129">
        <v>234</v>
      </c>
      <c r="Q129">
        <v>217</v>
      </c>
      <c r="R129">
        <v>213</v>
      </c>
      <c r="S129">
        <v>248</v>
      </c>
      <c r="T129">
        <v>268</v>
      </c>
      <c r="U129">
        <v>245</v>
      </c>
      <c r="V129">
        <v>235</v>
      </c>
      <c r="W129">
        <v>265</v>
      </c>
      <c r="X129">
        <v>262</v>
      </c>
      <c r="Y129">
        <v>235</v>
      </c>
      <c r="Z129">
        <v>247</v>
      </c>
      <c r="AA129">
        <v>265</v>
      </c>
      <c r="AB129">
        <v>301</v>
      </c>
      <c r="AC129">
        <v>301</v>
      </c>
      <c r="AD129">
        <v>255</v>
      </c>
      <c r="AE129">
        <v>186</v>
      </c>
      <c r="AF129">
        <v>194</v>
      </c>
      <c r="AG129">
        <v>211</v>
      </c>
      <c r="AH129">
        <v>195</v>
      </c>
      <c r="AI129">
        <v>336</v>
      </c>
      <c r="AJ129">
        <v>307</v>
      </c>
      <c r="AK129">
        <v>236</v>
      </c>
      <c r="AL129">
        <v>224</v>
      </c>
      <c r="AM129">
        <v>231</v>
      </c>
      <c r="AN129">
        <v>236</v>
      </c>
      <c r="AO129">
        <v>244</v>
      </c>
      <c r="AP129">
        <v>303</v>
      </c>
      <c r="AQ129">
        <v>335</v>
      </c>
      <c r="AR129">
        <v>268</v>
      </c>
      <c r="AS129">
        <v>317</v>
      </c>
      <c r="AT129">
        <v>584</v>
      </c>
      <c r="AU129">
        <v>503</v>
      </c>
      <c r="AV129">
        <v>580</v>
      </c>
      <c r="AW129">
        <v>527</v>
      </c>
      <c r="AX129">
        <v>736</v>
      </c>
      <c r="AY129">
        <v>885</v>
      </c>
      <c r="AZ129">
        <v>924</v>
      </c>
      <c r="BA129">
        <v>746</v>
      </c>
      <c r="BB129">
        <v>699</v>
      </c>
      <c r="BC129">
        <v>339</v>
      </c>
      <c r="BD129">
        <v>372</v>
      </c>
      <c r="BE129">
        <v>361</v>
      </c>
      <c r="BF129">
        <v>314</v>
      </c>
      <c r="BG129">
        <v>395</v>
      </c>
      <c r="BH129">
        <v>572</v>
      </c>
      <c r="BI129">
        <v>604</v>
      </c>
      <c r="BJ129">
        <v>453</v>
      </c>
      <c r="BK129">
        <v>433</v>
      </c>
      <c r="BL129">
        <v>465</v>
      </c>
      <c r="BM129">
        <v>8097</v>
      </c>
      <c r="BN129">
        <v>578</v>
      </c>
      <c r="BO129">
        <f>SUM(Data[[#This Row],[1961]:[2021]])</f>
        <v>29807</v>
      </c>
    </row>
    <row r="130" spans="1:67" x14ac:dyDescent="0.3">
      <c r="A130" t="s">
        <v>566</v>
      </c>
      <c r="B130" t="s">
        <v>567</v>
      </c>
      <c r="C130" t="str">
        <f>VLOOKUP(B130,Refsheet!$A:$C,2,FALSE)</f>
        <v>Latin America &amp; Caribbean</v>
      </c>
      <c r="D130" t="s">
        <v>67</v>
      </c>
      <c r="E130" t="s">
        <v>68</v>
      </c>
      <c r="F130">
        <v>254</v>
      </c>
      <c r="G130">
        <v>225</v>
      </c>
      <c r="H130">
        <v>236</v>
      </c>
      <c r="I130">
        <v>252</v>
      </c>
      <c r="J130">
        <v>231</v>
      </c>
      <c r="K130">
        <v>318</v>
      </c>
      <c r="L130">
        <v>274</v>
      </c>
      <c r="M130">
        <v>420</v>
      </c>
      <c r="N130">
        <v>465</v>
      </c>
      <c r="O130">
        <v>351</v>
      </c>
      <c r="P130">
        <v>234</v>
      </c>
      <c r="Q130">
        <v>217</v>
      </c>
      <c r="R130">
        <v>213</v>
      </c>
      <c r="S130">
        <v>248</v>
      </c>
      <c r="T130">
        <v>268</v>
      </c>
      <c r="U130">
        <v>245</v>
      </c>
      <c r="V130">
        <v>235</v>
      </c>
      <c r="W130">
        <v>265</v>
      </c>
      <c r="X130">
        <v>262</v>
      </c>
      <c r="Y130">
        <v>235</v>
      </c>
      <c r="Z130">
        <v>247</v>
      </c>
      <c r="AA130">
        <v>265</v>
      </c>
      <c r="AB130">
        <v>301</v>
      </c>
      <c r="AC130">
        <v>301</v>
      </c>
      <c r="AD130">
        <v>255</v>
      </c>
      <c r="AE130">
        <v>186</v>
      </c>
      <c r="AF130">
        <v>194</v>
      </c>
      <c r="AG130">
        <v>211</v>
      </c>
      <c r="AH130">
        <v>195</v>
      </c>
      <c r="AI130">
        <v>336</v>
      </c>
      <c r="AJ130">
        <v>307</v>
      </c>
      <c r="AK130">
        <v>236</v>
      </c>
      <c r="AL130">
        <v>224</v>
      </c>
      <c r="AM130">
        <v>231</v>
      </c>
      <c r="AN130">
        <v>236</v>
      </c>
      <c r="AO130">
        <v>244</v>
      </c>
      <c r="AP130">
        <v>303</v>
      </c>
      <c r="AQ130">
        <v>335</v>
      </c>
      <c r="AR130">
        <v>268</v>
      </c>
      <c r="AS130">
        <v>317</v>
      </c>
      <c r="AT130">
        <v>584</v>
      </c>
      <c r="AU130">
        <v>503</v>
      </c>
      <c r="AV130">
        <v>580</v>
      </c>
      <c r="AW130">
        <v>527</v>
      </c>
      <c r="AX130">
        <v>736</v>
      </c>
      <c r="AY130">
        <v>885</v>
      </c>
      <c r="AZ130">
        <v>924</v>
      </c>
      <c r="BA130">
        <v>746</v>
      </c>
      <c r="BB130">
        <v>699</v>
      </c>
      <c r="BC130">
        <v>339</v>
      </c>
      <c r="BD130">
        <v>372</v>
      </c>
      <c r="BE130">
        <v>361</v>
      </c>
      <c r="BF130">
        <v>314</v>
      </c>
      <c r="BG130">
        <v>395</v>
      </c>
      <c r="BH130">
        <v>572</v>
      </c>
      <c r="BI130">
        <v>604</v>
      </c>
      <c r="BJ130">
        <v>453</v>
      </c>
      <c r="BK130">
        <v>433</v>
      </c>
      <c r="BL130">
        <v>465</v>
      </c>
      <c r="BM130">
        <v>8097</v>
      </c>
      <c r="BN130">
        <v>578</v>
      </c>
      <c r="BO130">
        <f>SUM(Data[[#This Row],[1961]:[2021]])</f>
        <v>29807</v>
      </c>
    </row>
    <row r="131" spans="1:67" x14ac:dyDescent="0.3">
      <c r="A131" t="s">
        <v>570</v>
      </c>
      <c r="B131" t="s">
        <v>571</v>
      </c>
      <c r="C131" t="str">
        <f>VLOOKUP(B131,Refsheet!$A:$C,2,FALSE)</f>
        <v>Latin America &amp; Caribbean</v>
      </c>
      <c r="D131" t="s">
        <v>67</v>
      </c>
      <c r="E131" t="s">
        <v>68</v>
      </c>
      <c r="F131">
        <v>254</v>
      </c>
      <c r="G131">
        <v>225</v>
      </c>
      <c r="H131">
        <v>236</v>
      </c>
      <c r="I131">
        <v>252</v>
      </c>
      <c r="J131">
        <v>231</v>
      </c>
      <c r="K131">
        <v>318</v>
      </c>
      <c r="L131">
        <v>274</v>
      </c>
      <c r="M131">
        <v>420</v>
      </c>
      <c r="N131">
        <v>465</v>
      </c>
      <c r="O131">
        <v>351</v>
      </c>
      <c r="P131">
        <v>234</v>
      </c>
      <c r="Q131">
        <v>217</v>
      </c>
      <c r="R131">
        <v>213</v>
      </c>
      <c r="S131">
        <v>248</v>
      </c>
      <c r="T131">
        <v>268</v>
      </c>
      <c r="U131">
        <v>245</v>
      </c>
      <c r="V131">
        <v>235</v>
      </c>
      <c r="W131">
        <v>265</v>
      </c>
      <c r="X131">
        <v>262</v>
      </c>
      <c r="Y131">
        <v>235</v>
      </c>
      <c r="Z131">
        <v>247</v>
      </c>
      <c r="AA131">
        <v>265</v>
      </c>
      <c r="AB131">
        <v>301</v>
      </c>
      <c r="AC131">
        <v>301</v>
      </c>
      <c r="AD131">
        <v>255</v>
      </c>
      <c r="AE131">
        <v>186</v>
      </c>
      <c r="AF131">
        <v>194</v>
      </c>
      <c r="AG131">
        <v>211</v>
      </c>
      <c r="AH131">
        <v>195</v>
      </c>
      <c r="AI131">
        <v>336</v>
      </c>
      <c r="AJ131">
        <v>307</v>
      </c>
      <c r="AK131">
        <v>236</v>
      </c>
      <c r="AL131">
        <v>224</v>
      </c>
      <c r="AM131">
        <v>231</v>
      </c>
      <c r="AN131">
        <v>236</v>
      </c>
      <c r="AO131">
        <v>244</v>
      </c>
      <c r="AP131">
        <v>303</v>
      </c>
      <c r="AQ131">
        <v>335</v>
      </c>
      <c r="AR131">
        <v>268</v>
      </c>
      <c r="AS131">
        <v>317</v>
      </c>
      <c r="AT131">
        <v>584</v>
      </c>
      <c r="AU131">
        <v>503</v>
      </c>
      <c r="AV131">
        <v>580</v>
      </c>
      <c r="AW131">
        <v>527</v>
      </c>
      <c r="AX131">
        <v>736</v>
      </c>
      <c r="AY131">
        <v>885</v>
      </c>
      <c r="AZ131">
        <v>924</v>
      </c>
      <c r="BA131">
        <v>746</v>
      </c>
      <c r="BB131">
        <v>699</v>
      </c>
      <c r="BC131">
        <v>339</v>
      </c>
      <c r="BD131">
        <v>372</v>
      </c>
      <c r="BE131">
        <v>361</v>
      </c>
      <c r="BF131">
        <v>314</v>
      </c>
      <c r="BG131">
        <v>395</v>
      </c>
      <c r="BH131">
        <v>572</v>
      </c>
      <c r="BI131">
        <v>604</v>
      </c>
      <c r="BJ131">
        <v>453</v>
      </c>
      <c r="BK131">
        <v>433</v>
      </c>
      <c r="BL131">
        <v>465</v>
      </c>
      <c r="BM131">
        <v>8097</v>
      </c>
      <c r="BN131">
        <v>578</v>
      </c>
      <c r="BO131">
        <f>SUM(Data[[#This Row],[1961]:[2021]])</f>
        <v>29807</v>
      </c>
    </row>
    <row r="132" spans="1:67" x14ac:dyDescent="0.3">
      <c r="A132" t="s">
        <v>572</v>
      </c>
      <c r="B132" t="s">
        <v>573</v>
      </c>
      <c r="C132" t="str">
        <f>VLOOKUP(B132,Refsheet!$A:$C,2,FALSE)</f>
        <v>Latin America &amp; Caribbean</v>
      </c>
      <c r="D132" t="s">
        <v>67</v>
      </c>
      <c r="E132" t="s">
        <v>68</v>
      </c>
      <c r="F132">
        <v>254</v>
      </c>
      <c r="G132">
        <v>225</v>
      </c>
      <c r="H132">
        <v>236</v>
      </c>
      <c r="I132">
        <v>252</v>
      </c>
      <c r="J132">
        <v>231</v>
      </c>
      <c r="K132">
        <v>318</v>
      </c>
      <c r="L132">
        <v>274</v>
      </c>
      <c r="M132">
        <v>420</v>
      </c>
      <c r="N132">
        <v>465</v>
      </c>
      <c r="O132">
        <v>351</v>
      </c>
      <c r="P132">
        <v>234</v>
      </c>
      <c r="Q132">
        <v>217</v>
      </c>
      <c r="R132">
        <v>213</v>
      </c>
      <c r="S132">
        <v>248</v>
      </c>
      <c r="T132">
        <v>268</v>
      </c>
      <c r="U132">
        <v>245</v>
      </c>
      <c r="V132">
        <v>235</v>
      </c>
      <c r="W132">
        <v>265</v>
      </c>
      <c r="X132">
        <v>262</v>
      </c>
      <c r="Y132">
        <v>235</v>
      </c>
      <c r="Z132">
        <v>247</v>
      </c>
      <c r="AA132">
        <v>265</v>
      </c>
      <c r="AB132">
        <v>301</v>
      </c>
      <c r="AC132">
        <v>301</v>
      </c>
      <c r="AD132">
        <v>255</v>
      </c>
      <c r="AE132">
        <v>186</v>
      </c>
      <c r="AF132">
        <v>194</v>
      </c>
      <c r="AG132">
        <v>211</v>
      </c>
      <c r="AH132">
        <v>195</v>
      </c>
      <c r="AI132">
        <v>336</v>
      </c>
      <c r="AJ132">
        <v>307</v>
      </c>
      <c r="AK132">
        <v>236</v>
      </c>
      <c r="AL132">
        <v>224</v>
      </c>
      <c r="AM132">
        <v>231</v>
      </c>
      <c r="AN132">
        <v>236</v>
      </c>
      <c r="AO132">
        <v>244</v>
      </c>
      <c r="AP132">
        <v>303</v>
      </c>
      <c r="AQ132">
        <v>335</v>
      </c>
      <c r="AR132">
        <v>268</v>
      </c>
      <c r="AS132">
        <v>317</v>
      </c>
      <c r="AT132">
        <v>584</v>
      </c>
      <c r="AU132">
        <v>503</v>
      </c>
      <c r="AV132">
        <v>580</v>
      </c>
      <c r="AW132">
        <v>527</v>
      </c>
      <c r="AX132">
        <v>736</v>
      </c>
      <c r="AY132">
        <v>885</v>
      </c>
      <c r="AZ132">
        <v>924</v>
      </c>
      <c r="BA132">
        <v>746</v>
      </c>
      <c r="BB132">
        <v>699</v>
      </c>
      <c r="BC132">
        <v>339</v>
      </c>
      <c r="BD132">
        <v>372</v>
      </c>
      <c r="BE132">
        <v>361</v>
      </c>
      <c r="BF132">
        <v>314</v>
      </c>
      <c r="BG132">
        <v>395</v>
      </c>
      <c r="BH132">
        <v>572</v>
      </c>
      <c r="BI132">
        <v>604</v>
      </c>
      <c r="BJ132">
        <v>453</v>
      </c>
      <c r="BK132">
        <v>433</v>
      </c>
      <c r="BL132">
        <v>465</v>
      </c>
      <c r="BM132">
        <v>8097</v>
      </c>
      <c r="BN132">
        <v>578</v>
      </c>
      <c r="BO132">
        <f>SUM(Data[[#This Row],[1961]:[2021]])</f>
        <v>29807</v>
      </c>
    </row>
    <row r="133" spans="1:67" x14ac:dyDescent="0.3">
      <c r="A133" t="s">
        <v>576</v>
      </c>
      <c r="B133" t="s">
        <v>577</v>
      </c>
      <c r="C133" t="str">
        <f>VLOOKUP(B133,Refsheet!$A:$C,2,FALSE)</f>
        <v>East Asia &amp; Pacific</v>
      </c>
      <c r="D133" t="s">
        <v>67</v>
      </c>
      <c r="E133" t="s">
        <v>68</v>
      </c>
      <c r="F133">
        <v>254</v>
      </c>
      <c r="G133">
        <v>225</v>
      </c>
      <c r="H133">
        <v>236</v>
      </c>
      <c r="I133">
        <v>252</v>
      </c>
      <c r="J133">
        <v>231</v>
      </c>
      <c r="K133">
        <v>318</v>
      </c>
      <c r="L133">
        <v>274</v>
      </c>
      <c r="M133">
        <v>420</v>
      </c>
      <c r="N133">
        <v>465</v>
      </c>
      <c r="O133">
        <v>351</v>
      </c>
      <c r="P133">
        <v>234</v>
      </c>
      <c r="Q133">
        <v>217</v>
      </c>
      <c r="R133">
        <v>213</v>
      </c>
      <c r="S133">
        <v>248</v>
      </c>
      <c r="T133">
        <v>268</v>
      </c>
      <c r="U133">
        <v>245</v>
      </c>
      <c r="V133">
        <v>235</v>
      </c>
      <c r="W133">
        <v>265</v>
      </c>
      <c r="X133">
        <v>262</v>
      </c>
      <c r="Y133">
        <v>235</v>
      </c>
      <c r="Z133">
        <v>247</v>
      </c>
      <c r="AA133">
        <v>265</v>
      </c>
      <c r="AB133">
        <v>301</v>
      </c>
      <c r="AC133">
        <v>301</v>
      </c>
      <c r="AD133">
        <v>255</v>
      </c>
      <c r="AE133">
        <v>186</v>
      </c>
      <c r="AF133">
        <v>194</v>
      </c>
      <c r="AG133">
        <v>211</v>
      </c>
      <c r="AH133">
        <v>195</v>
      </c>
      <c r="AI133">
        <v>336</v>
      </c>
      <c r="AJ133">
        <v>307</v>
      </c>
      <c r="AK133">
        <v>236</v>
      </c>
      <c r="AL133">
        <v>224</v>
      </c>
      <c r="AM133">
        <v>231</v>
      </c>
      <c r="AN133">
        <v>236</v>
      </c>
      <c r="AO133">
        <v>244</v>
      </c>
      <c r="AP133">
        <v>303</v>
      </c>
      <c r="AQ133">
        <v>335</v>
      </c>
      <c r="AR133">
        <v>268</v>
      </c>
      <c r="AS133">
        <v>317</v>
      </c>
      <c r="AT133">
        <v>584</v>
      </c>
      <c r="AU133">
        <v>503</v>
      </c>
      <c r="AV133">
        <v>580</v>
      </c>
      <c r="AW133">
        <v>527</v>
      </c>
      <c r="AX133">
        <v>736</v>
      </c>
      <c r="AY133">
        <v>885</v>
      </c>
      <c r="AZ133">
        <v>924</v>
      </c>
      <c r="BA133">
        <v>746</v>
      </c>
      <c r="BB133">
        <v>699</v>
      </c>
      <c r="BC133">
        <v>339</v>
      </c>
      <c r="BD133">
        <v>372</v>
      </c>
      <c r="BE133">
        <v>361</v>
      </c>
      <c r="BF133">
        <v>314</v>
      </c>
      <c r="BG133">
        <v>395</v>
      </c>
      <c r="BH133">
        <v>572</v>
      </c>
      <c r="BI133">
        <v>604</v>
      </c>
      <c r="BJ133">
        <v>453</v>
      </c>
      <c r="BK133">
        <v>433</v>
      </c>
      <c r="BL133">
        <v>465</v>
      </c>
      <c r="BM133">
        <v>8097</v>
      </c>
      <c r="BN133">
        <v>578</v>
      </c>
      <c r="BO133">
        <f>SUM(Data[[#This Row],[1961]:[2021]])</f>
        <v>29807</v>
      </c>
    </row>
    <row r="134" spans="1:67" x14ac:dyDescent="0.3">
      <c r="A134" t="s">
        <v>580</v>
      </c>
      <c r="B134" t="s">
        <v>581</v>
      </c>
      <c r="C134" t="str">
        <f>VLOOKUP(B134,Refsheet!$A:$C,2,FALSE)</f>
        <v>East Asia &amp; Pacific</v>
      </c>
      <c r="D134" t="s">
        <v>67</v>
      </c>
      <c r="E134" t="s">
        <v>68</v>
      </c>
      <c r="F134">
        <v>254</v>
      </c>
      <c r="G134">
        <v>225</v>
      </c>
      <c r="H134">
        <v>236</v>
      </c>
      <c r="I134">
        <v>252</v>
      </c>
      <c r="J134">
        <v>231</v>
      </c>
      <c r="K134">
        <v>318</v>
      </c>
      <c r="L134">
        <v>274</v>
      </c>
      <c r="M134">
        <v>420</v>
      </c>
      <c r="N134">
        <v>465</v>
      </c>
      <c r="O134">
        <v>351</v>
      </c>
      <c r="P134">
        <v>234</v>
      </c>
      <c r="Q134">
        <v>217</v>
      </c>
      <c r="R134">
        <v>213</v>
      </c>
      <c r="S134">
        <v>248</v>
      </c>
      <c r="T134">
        <v>268</v>
      </c>
      <c r="U134">
        <v>245</v>
      </c>
      <c r="V134">
        <v>235</v>
      </c>
      <c r="W134">
        <v>265</v>
      </c>
      <c r="X134">
        <v>262</v>
      </c>
      <c r="Y134">
        <v>235</v>
      </c>
      <c r="Z134">
        <v>247</v>
      </c>
      <c r="AA134">
        <v>265</v>
      </c>
      <c r="AB134">
        <v>301</v>
      </c>
      <c r="AC134">
        <v>301</v>
      </c>
      <c r="AD134">
        <v>255</v>
      </c>
      <c r="AE134">
        <v>186</v>
      </c>
      <c r="AF134">
        <v>194</v>
      </c>
      <c r="AG134">
        <v>211</v>
      </c>
      <c r="AH134">
        <v>195</v>
      </c>
      <c r="AI134">
        <v>336</v>
      </c>
      <c r="AJ134">
        <v>307</v>
      </c>
      <c r="AK134">
        <v>236</v>
      </c>
      <c r="AL134">
        <v>224</v>
      </c>
      <c r="AM134">
        <v>231</v>
      </c>
      <c r="AN134">
        <v>236</v>
      </c>
      <c r="AO134">
        <v>244</v>
      </c>
      <c r="AP134">
        <v>303</v>
      </c>
      <c r="AQ134">
        <v>335</v>
      </c>
      <c r="AR134">
        <v>268</v>
      </c>
      <c r="AS134">
        <v>317</v>
      </c>
      <c r="AT134">
        <v>584</v>
      </c>
      <c r="AU134">
        <v>503</v>
      </c>
      <c r="AV134">
        <v>580</v>
      </c>
      <c r="AW134">
        <v>527</v>
      </c>
      <c r="AX134">
        <v>736</v>
      </c>
      <c r="AY134">
        <v>885</v>
      </c>
      <c r="AZ134">
        <v>924</v>
      </c>
      <c r="BA134">
        <v>746</v>
      </c>
      <c r="BB134">
        <v>699</v>
      </c>
      <c r="BC134">
        <v>339</v>
      </c>
      <c r="BD134">
        <v>372</v>
      </c>
      <c r="BE134">
        <v>361</v>
      </c>
      <c r="BF134">
        <v>314</v>
      </c>
      <c r="BG134">
        <v>395</v>
      </c>
      <c r="BH134">
        <v>572</v>
      </c>
      <c r="BI134">
        <v>604</v>
      </c>
      <c r="BJ134">
        <v>453</v>
      </c>
      <c r="BK134">
        <v>433</v>
      </c>
      <c r="BL134">
        <v>465</v>
      </c>
      <c r="BM134">
        <v>8097</v>
      </c>
      <c r="BN134">
        <v>578</v>
      </c>
      <c r="BO134">
        <f>SUM(Data[[#This Row],[1961]:[2021]])</f>
        <v>29807</v>
      </c>
    </row>
    <row r="135" spans="1:67" x14ac:dyDescent="0.3">
      <c r="A135" t="s">
        <v>582</v>
      </c>
      <c r="B135" t="s">
        <v>583</v>
      </c>
      <c r="C135" t="str">
        <f>VLOOKUP(B135,Refsheet!$A:$C,2,FALSE)</f>
        <v>Europe &amp; Central Asia</v>
      </c>
      <c r="D135" t="s">
        <v>67</v>
      </c>
      <c r="E135" t="s">
        <v>68</v>
      </c>
      <c r="F135">
        <v>254</v>
      </c>
      <c r="G135">
        <v>225</v>
      </c>
      <c r="H135">
        <v>236</v>
      </c>
      <c r="I135">
        <v>252</v>
      </c>
      <c r="J135">
        <v>231</v>
      </c>
      <c r="K135">
        <v>318</v>
      </c>
      <c r="L135">
        <v>274</v>
      </c>
      <c r="M135">
        <v>420</v>
      </c>
      <c r="N135">
        <v>465</v>
      </c>
      <c r="O135">
        <v>351</v>
      </c>
      <c r="P135">
        <v>234</v>
      </c>
      <c r="Q135">
        <v>217</v>
      </c>
      <c r="R135">
        <v>213</v>
      </c>
      <c r="S135">
        <v>248</v>
      </c>
      <c r="T135">
        <v>268</v>
      </c>
      <c r="U135">
        <v>245</v>
      </c>
      <c r="V135">
        <v>235</v>
      </c>
      <c r="W135">
        <v>265</v>
      </c>
      <c r="X135">
        <v>262</v>
      </c>
      <c r="Y135">
        <v>235</v>
      </c>
      <c r="Z135">
        <v>247</v>
      </c>
      <c r="AA135">
        <v>265</v>
      </c>
      <c r="AB135">
        <v>301</v>
      </c>
      <c r="AC135">
        <v>301</v>
      </c>
      <c r="AD135">
        <v>255</v>
      </c>
      <c r="AE135">
        <v>186</v>
      </c>
      <c r="AF135">
        <v>194</v>
      </c>
      <c r="AG135">
        <v>211</v>
      </c>
      <c r="AH135">
        <v>195</v>
      </c>
      <c r="AI135">
        <v>336</v>
      </c>
      <c r="AJ135">
        <v>307</v>
      </c>
      <c r="AK135">
        <v>236</v>
      </c>
      <c r="AL135">
        <v>224</v>
      </c>
      <c r="AM135">
        <v>231</v>
      </c>
      <c r="AN135">
        <v>236</v>
      </c>
      <c r="AO135">
        <v>244</v>
      </c>
      <c r="AP135">
        <v>303</v>
      </c>
      <c r="AQ135">
        <v>335</v>
      </c>
      <c r="AR135">
        <v>268</v>
      </c>
      <c r="AS135">
        <v>317</v>
      </c>
      <c r="AT135">
        <v>584</v>
      </c>
      <c r="AU135">
        <v>503</v>
      </c>
      <c r="AV135">
        <v>580</v>
      </c>
      <c r="AW135">
        <v>527</v>
      </c>
      <c r="AX135">
        <v>736</v>
      </c>
      <c r="AY135">
        <v>885</v>
      </c>
      <c r="AZ135">
        <v>924</v>
      </c>
      <c r="BA135">
        <v>746</v>
      </c>
      <c r="BB135">
        <v>699</v>
      </c>
      <c r="BC135">
        <v>339</v>
      </c>
      <c r="BD135">
        <v>372</v>
      </c>
      <c r="BE135">
        <v>361</v>
      </c>
      <c r="BF135">
        <v>314</v>
      </c>
      <c r="BG135">
        <v>395</v>
      </c>
      <c r="BH135">
        <v>572</v>
      </c>
      <c r="BI135">
        <v>604</v>
      </c>
      <c r="BJ135">
        <v>453</v>
      </c>
      <c r="BK135">
        <v>433</v>
      </c>
      <c r="BL135">
        <v>465</v>
      </c>
      <c r="BM135">
        <v>8097</v>
      </c>
      <c r="BN135">
        <v>578</v>
      </c>
      <c r="BO135">
        <f>SUM(Data[[#This Row],[1961]:[2021]])</f>
        <v>29807</v>
      </c>
    </row>
    <row r="136" spans="1:67" x14ac:dyDescent="0.3">
      <c r="A136" t="s">
        <v>584</v>
      </c>
      <c r="B136" t="s">
        <v>585</v>
      </c>
      <c r="C136" t="str">
        <f>VLOOKUP(B136,Refsheet!$A:$C,2,FALSE)</f>
        <v>Middle East &amp; North Africa</v>
      </c>
      <c r="D136" t="s">
        <v>67</v>
      </c>
      <c r="E136" t="s">
        <v>68</v>
      </c>
      <c r="F136">
        <v>254</v>
      </c>
      <c r="G136">
        <v>225</v>
      </c>
      <c r="H136">
        <v>236</v>
      </c>
      <c r="I136">
        <v>252</v>
      </c>
      <c r="J136">
        <v>231</v>
      </c>
      <c r="K136">
        <v>318</v>
      </c>
      <c r="L136">
        <v>274</v>
      </c>
      <c r="M136">
        <v>420</v>
      </c>
      <c r="N136">
        <v>465</v>
      </c>
      <c r="O136">
        <v>351</v>
      </c>
      <c r="P136">
        <v>234</v>
      </c>
      <c r="Q136">
        <v>217</v>
      </c>
      <c r="R136">
        <v>213</v>
      </c>
      <c r="S136">
        <v>248</v>
      </c>
      <c r="T136">
        <v>268</v>
      </c>
      <c r="U136">
        <v>245</v>
      </c>
      <c r="V136">
        <v>235</v>
      </c>
      <c r="W136">
        <v>265</v>
      </c>
      <c r="X136">
        <v>262</v>
      </c>
      <c r="Y136">
        <v>235</v>
      </c>
      <c r="Z136">
        <v>247</v>
      </c>
      <c r="AA136">
        <v>265</v>
      </c>
      <c r="AB136">
        <v>301</v>
      </c>
      <c r="AC136">
        <v>301</v>
      </c>
      <c r="AD136">
        <v>255</v>
      </c>
      <c r="AE136">
        <v>186</v>
      </c>
      <c r="AF136">
        <v>194</v>
      </c>
      <c r="AG136">
        <v>211</v>
      </c>
      <c r="AH136">
        <v>195</v>
      </c>
      <c r="AI136">
        <v>336</v>
      </c>
      <c r="AJ136">
        <v>307</v>
      </c>
      <c r="AK136">
        <v>236</v>
      </c>
      <c r="AL136">
        <v>224</v>
      </c>
      <c r="AM136">
        <v>231</v>
      </c>
      <c r="AN136">
        <v>236</v>
      </c>
      <c r="AO136">
        <v>244</v>
      </c>
      <c r="AP136">
        <v>303</v>
      </c>
      <c r="AQ136">
        <v>335</v>
      </c>
      <c r="AR136">
        <v>268</v>
      </c>
      <c r="AS136">
        <v>317</v>
      </c>
      <c r="AT136">
        <v>584</v>
      </c>
      <c r="AU136">
        <v>503</v>
      </c>
      <c r="AV136">
        <v>580</v>
      </c>
      <c r="AW136">
        <v>527</v>
      </c>
      <c r="AX136">
        <v>736</v>
      </c>
      <c r="AY136">
        <v>885</v>
      </c>
      <c r="AZ136">
        <v>924</v>
      </c>
      <c r="BA136">
        <v>746</v>
      </c>
      <c r="BB136">
        <v>699</v>
      </c>
      <c r="BC136">
        <v>339</v>
      </c>
      <c r="BD136">
        <v>372</v>
      </c>
      <c r="BE136">
        <v>361</v>
      </c>
      <c r="BF136">
        <v>314</v>
      </c>
      <c r="BG136">
        <v>395</v>
      </c>
      <c r="BH136">
        <v>572</v>
      </c>
      <c r="BI136">
        <v>604</v>
      </c>
      <c r="BJ136">
        <v>453</v>
      </c>
      <c r="BK136">
        <v>433</v>
      </c>
      <c r="BL136">
        <v>465</v>
      </c>
      <c r="BM136">
        <v>8097</v>
      </c>
      <c r="BN136">
        <v>578</v>
      </c>
      <c r="BO136">
        <f>SUM(Data[[#This Row],[1961]:[2021]])</f>
        <v>29807</v>
      </c>
    </row>
    <row r="137" spans="1:67" x14ac:dyDescent="0.3">
      <c r="A137" t="s">
        <v>355</v>
      </c>
      <c r="B137" t="s">
        <v>356</v>
      </c>
      <c r="C137" t="str">
        <f>VLOOKUP(B137,Refsheet!$A:$C,2,FALSE)</f>
        <v>Europe &amp; Central Asia</v>
      </c>
      <c r="D137" t="s">
        <v>67</v>
      </c>
      <c r="E137" t="s">
        <v>68</v>
      </c>
      <c r="F137">
        <v>254</v>
      </c>
      <c r="G137">
        <v>225</v>
      </c>
      <c r="H137">
        <v>236</v>
      </c>
      <c r="I137">
        <v>252</v>
      </c>
      <c r="J137">
        <v>231</v>
      </c>
      <c r="K137">
        <v>318</v>
      </c>
      <c r="L137">
        <v>274</v>
      </c>
      <c r="M137">
        <v>420</v>
      </c>
      <c r="N137">
        <v>465</v>
      </c>
      <c r="O137">
        <v>351</v>
      </c>
      <c r="P137">
        <v>234</v>
      </c>
      <c r="Q137">
        <v>217</v>
      </c>
      <c r="R137">
        <v>213</v>
      </c>
      <c r="S137">
        <v>248</v>
      </c>
      <c r="T137">
        <v>268</v>
      </c>
      <c r="U137">
        <v>245</v>
      </c>
      <c r="V137">
        <v>235</v>
      </c>
      <c r="W137">
        <v>265</v>
      </c>
      <c r="X137">
        <v>262</v>
      </c>
      <c r="Y137">
        <v>235</v>
      </c>
      <c r="Z137">
        <v>247</v>
      </c>
      <c r="AA137">
        <v>265</v>
      </c>
      <c r="AB137">
        <v>301</v>
      </c>
      <c r="AC137">
        <v>301</v>
      </c>
      <c r="AD137">
        <v>255</v>
      </c>
      <c r="AE137">
        <v>186</v>
      </c>
      <c r="AF137">
        <v>194</v>
      </c>
      <c r="AG137">
        <v>211</v>
      </c>
      <c r="AH137">
        <v>195</v>
      </c>
      <c r="AI137">
        <v>336</v>
      </c>
      <c r="AJ137">
        <v>307</v>
      </c>
      <c r="AK137">
        <v>216</v>
      </c>
      <c r="AL137">
        <v>224</v>
      </c>
      <c r="AM137">
        <v>231</v>
      </c>
      <c r="AN137">
        <v>236</v>
      </c>
      <c r="AO137">
        <v>244</v>
      </c>
      <c r="AP137">
        <v>303</v>
      </c>
      <c r="AQ137">
        <v>335</v>
      </c>
      <c r="AR137">
        <v>268</v>
      </c>
      <c r="AS137">
        <v>317</v>
      </c>
      <c r="AT137">
        <v>584</v>
      </c>
      <c r="AU137">
        <v>503</v>
      </c>
      <c r="AV137">
        <v>580</v>
      </c>
      <c r="AW137">
        <v>527</v>
      </c>
      <c r="AX137">
        <v>736</v>
      </c>
      <c r="AY137">
        <v>885</v>
      </c>
      <c r="AZ137">
        <v>924</v>
      </c>
      <c r="BA137">
        <v>746</v>
      </c>
      <c r="BB137">
        <v>699</v>
      </c>
      <c r="BC137">
        <v>339</v>
      </c>
      <c r="BD137">
        <v>372</v>
      </c>
      <c r="BE137">
        <v>361</v>
      </c>
      <c r="BF137">
        <v>314</v>
      </c>
      <c r="BG137">
        <v>395</v>
      </c>
      <c r="BH137">
        <v>572</v>
      </c>
      <c r="BI137">
        <v>604</v>
      </c>
      <c r="BJ137">
        <v>453</v>
      </c>
      <c r="BK137">
        <v>433</v>
      </c>
      <c r="BL137">
        <v>465</v>
      </c>
      <c r="BM137">
        <v>8097</v>
      </c>
      <c r="BN137">
        <v>578</v>
      </c>
      <c r="BO137">
        <f>SUM(Data[[#This Row],[1961]:[2021]])</f>
        <v>29787</v>
      </c>
    </row>
    <row r="138" spans="1:67" x14ac:dyDescent="0.3">
      <c r="A138" t="s">
        <v>421</v>
      </c>
      <c r="B138" t="s">
        <v>422</v>
      </c>
      <c r="C138" t="str">
        <f>VLOOKUP(B138,Refsheet!$A:$C,2,FALSE)</f>
        <v>South Asia</v>
      </c>
      <c r="D138" t="s">
        <v>67</v>
      </c>
      <c r="E138" t="s">
        <v>68</v>
      </c>
      <c r="F138">
        <v>254</v>
      </c>
      <c r="G138">
        <v>225</v>
      </c>
      <c r="H138">
        <v>236</v>
      </c>
      <c r="I138">
        <v>252</v>
      </c>
      <c r="J138">
        <v>231</v>
      </c>
      <c r="K138">
        <v>318</v>
      </c>
      <c r="L138">
        <v>274</v>
      </c>
      <c r="M138">
        <v>420</v>
      </c>
      <c r="N138">
        <v>465</v>
      </c>
      <c r="O138">
        <v>351</v>
      </c>
      <c r="P138">
        <v>234</v>
      </c>
      <c r="Q138">
        <v>217</v>
      </c>
      <c r="R138">
        <v>213</v>
      </c>
      <c r="S138">
        <v>248</v>
      </c>
      <c r="T138">
        <v>268</v>
      </c>
      <c r="U138">
        <v>245</v>
      </c>
      <c r="V138">
        <v>235</v>
      </c>
      <c r="W138">
        <v>265</v>
      </c>
      <c r="X138">
        <v>262</v>
      </c>
      <c r="Y138">
        <v>235</v>
      </c>
      <c r="Z138">
        <v>247</v>
      </c>
      <c r="AA138">
        <v>265</v>
      </c>
      <c r="AB138">
        <v>130</v>
      </c>
      <c r="AC138">
        <v>301</v>
      </c>
      <c r="AD138">
        <v>255</v>
      </c>
      <c r="AE138">
        <v>186</v>
      </c>
      <c r="AF138">
        <v>194</v>
      </c>
      <c r="AG138">
        <v>211</v>
      </c>
      <c r="AH138">
        <v>195</v>
      </c>
      <c r="AI138">
        <v>336</v>
      </c>
      <c r="AJ138">
        <v>307</v>
      </c>
      <c r="AK138">
        <v>236</v>
      </c>
      <c r="AL138">
        <v>224</v>
      </c>
      <c r="AM138">
        <v>231</v>
      </c>
      <c r="AN138">
        <v>236</v>
      </c>
      <c r="AO138">
        <v>244</v>
      </c>
      <c r="AP138">
        <v>303</v>
      </c>
      <c r="AQ138">
        <v>335</v>
      </c>
      <c r="AR138">
        <v>268</v>
      </c>
      <c r="AS138">
        <v>317</v>
      </c>
      <c r="AT138">
        <v>584</v>
      </c>
      <c r="AU138">
        <v>503</v>
      </c>
      <c r="AV138">
        <v>580</v>
      </c>
      <c r="AW138">
        <v>527</v>
      </c>
      <c r="AX138">
        <v>736</v>
      </c>
      <c r="AY138">
        <v>885</v>
      </c>
      <c r="AZ138">
        <v>924</v>
      </c>
      <c r="BA138">
        <v>746</v>
      </c>
      <c r="BB138">
        <v>699</v>
      </c>
      <c r="BC138">
        <v>339</v>
      </c>
      <c r="BD138">
        <v>372</v>
      </c>
      <c r="BE138">
        <v>361</v>
      </c>
      <c r="BF138">
        <v>314</v>
      </c>
      <c r="BG138">
        <v>395</v>
      </c>
      <c r="BH138">
        <v>572</v>
      </c>
      <c r="BI138">
        <v>604</v>
      </c>
      <c r="BJ138">
        <v>453</v>
      </c>
      <c r="BK138">
        <v>433</v>
      </c>
      <c r="BL138">
        <v>465</v>
      </c>
      <c r="BM138">
        <v>8097</v>
      </c>
      <c r="BN138">
        <v>578</v>
      </c>
      <c r="BO138">
        <f>SUM(Data[[#This Row],[1961]:[2021]])</f>
        <v>29636</v>
      </c>
    </row>
    <row r="139" spans="1:67" x14ac:dyDescent="0.3">
      <c r="A139" t="s">
        <v>183</v>
      </c>
      <c r="B139" t="s">
        <v>184</v>
      </c>
      <c r="C139" t="str">
        <f>VLOOKUP(B139,Refsheet!$A:$C,2,FALSE)</f>
        <v>Europe &amp; Central Asia</v>
      </c>
      <c r="D139" t="s">
        <v>67</v>
      </c>
      <c r="E139" t="s">
        <v>68</v>
      </c>
      <c r="F139">
        <v>477</v>
      </c>
      <c r="G139">
        <v>473</v>
      </c>
      <c r="H139">
        <v>496</v>
      </c>
      <c r="I139">
        <v>372</v>
      </c>
      <c r="J139">
        <v>399</v>
      </c>
      <c r="K139">
        <v>378</v>
      </c>
      <c r="L139">
        <v>363</v>
      </c>
      <c r="M139">
        <v>350</v>
      </c>
      <c r="N139">
        <v>351</v>
      </c>
      <c r="O139">
        <v>356</v>
      </c>
      <c r="P139">
        <v>371</v>
      </c>
      <c r="Q139">
        <v>389</v>
      </c>
      <c r="R139">
        <v>441</v>
      </c>
      <c r="S139">
        <v>316</v>
      </c>
      <c r="T139">
        <v>383</v>
      </c>
      <c r="U139">
        <v>333</v>
      </c>
      <c r="V139">
        <v>321</v>
      </c>
      <c r="W139">
        <v>304</v>
      </c>
      <c r="X139">
        <v>284</v>
      </c>
      <c r="Y139">
        <v>223</v>
      </c>
      <c r="Z139">
        <v>259</v>
      </c>
      <c r="AA139">
        <v>224</v>
      </c>
      <c r="AB139">
        <v>199</v>
      </c>
      <c r="AC139">
        <v>185</v>
      </c>
      <c r="AD139">
        <v>198</v>
      </c>
      <c r="AE139">
        <v>230</v>
      </c>
      <c r="AF139">
        <v>170</v>
      </c>
      <c r="AG139">
        <v>181</v>
      </c>
      <c r="AH139">
        <v>194</v>
      </c>
      <c r="AI139">
        <v>239</v>
      </c>
      <c r="AJ139">
        <v>237</v>
      </c>
      <c r="AK139">
        <v>240</v>
      </c>
      <c r="AL139">
        <v>210</v>
      </c>
      <c r="AM139">
        <v>199</v>
      </c>
      <c r="AN139">
        <v>197</v>
      </c>
      <c r="AO139">
        <v>230</v>
      </c>
      <c r="AP139">
        <v>216</v>
      </c>
      <c r="AQ139">
        <v>210</v>
      </c>
      <c r="AR139">
        <v>169</v>
      </c>
      <c r="AS139">
        <v>226</v>
      </c>
      <c r="AT139">
        <v>200</v>
      </c>
      <c r="AU139">
        <v>224</v>
      </c>
      <c r="AV139">
        <v>192</v>
      </c>
      <c r="AW139">
        <v>328</v>
      </c>
      <c r="AX139">
        <v>736</v>
      </c>
      <c r="AY139">
        <v>885</v>
      </c>
      <c r="AZ139">
        <v>924</v>
      </c>
      <c r="BA139">
        <v>746</v>
      </c>
      <c r="BB139">
        <v>699</v>
      </c>
      <c r="BC139">
        <v>339</v>
      </c>
      <c r="BD139">
        <v>372</v>
      </c>
      <c r="BE139">
        <v>361</v>
      </c>
      <c r="BF139">
        <v>314</v>
      </c>
      <c r="BG139">
        <v>395</v>
      </c>
      <c r="BH139">
        <v>572</v>
      </c>
      <c r="BI139">
        <v>604</v>
      </c>
      <c r="BJ139">
        <v>453</v>
      </c>
      <c r="BK139">
        <v>433</v>
      </c>
      <c r="BL139">
        <v>465</v>
      </c>
      <c r="BM139">
        <v>8097</v>
      </c>
      <c r="BN139">
        <v>578</v>
      </c>
      <c r="BO139">
        <f>SUM(Data[[#This Row],[1961]:[2021]])</f>
        <v>29510</v>
      </c>
    </row>
    <row r="140" spans="1:67" x14ac:dyDescent="0.3">
      <c r="A140" t="s">
        <v>491</v>
      </c>
      <c r="B140" t="s">
        <v>492</v>
      </c>
      <c r="C140" t="str">
        <f>VLOOKUP(B140,Refsheet!$A:$C,2,FALSE)</f>
        <v>Sub-Saharan Africa</v>
      </c>
      <c r="D140" t="s">
        <v>67</v>
      </c>
      <c r="E140" t="s">
        <v>68</v>
      </c>
      <c r="F140">
        <v>254</v>
      </c>
      <c r="G140">
        <v>225</v>
      </c>
      <c r="H140">
        <v>236</v>
      </c>
      <c r="I140">
        <v>252</v>
      </c>
      <c r="J140">
        <v>231</v>
      </c>
      <c r="K140">
        <v>318</v>
      </c>
      <c r="L140">
        <v>274</v>
      </c>
      <c r="M140">
        <v>420</v>
      </c>
      <c r="N140">
        <v>465</v>
      </c>
      <c r="O140">
        <v>351</v>
      </c>
      <c r="P140">
        <v>234</v>
      </c>
      <c r="Q140">
        <v>217</v>
      </c>
      <c r="R140">
        <v>213</v>
      </c>
      <c r="S140">
        <v>248</v>
      </c>
      <c r="T140">
        <v>268</v>
      </c>
      <c r="U140">
        <v>245</v>
      </c>
      <c r="V140">
        <v>235</v>
      </c>
      <c r="W140">
        <v>265</v>
      </c>
      <c r="X140">
        <v>262</v>
      </c>
      <c r="Y140">
        <v>235</v>
      </c>
      <c r="Z140">
        <v>247</v>
      </c>
      <c r="AA140">
        <v>265</v>
      </c>
      <c r="AB140">
        <v>301</v>
      </c>
      <c r="AC140">
        <v>193</v>
      </c>
      <c r="AD140">
        <v>19</v>
      </c>
      <c r="AE140">
        <v>186</v>
      </c>
      <c r="AF140">
        <v>194</v>
      </c>
      <c r="AG140">
        <v>211</v>
      </c>
      <c r="AH140">
        <v>195</v>
      </c>
      <c r="AI140">
        <v>336</v>
      </c>
      <c r="AJ140">
        <v>307</v>
      </c>
      <c r="AK140">
        <v>236</v>
      </c>
      <c r="AL140">
        <v>224</v>
      </c>
      <c r="AM140">
        <v>231</v>
      </c>
      <c r="AN140">
        <v>236</v>
      </c>
      <c r="AO140">
        <v>244</v>
      </c>
      <c r="AP140">
        <v>303</v>
      </c>
      <c r="AQ140">
        <v>335</v>
      </c>
      <c r="AR140">
        <v>268</v>
      </c>
      <c r="AS140">
        <v>317</v>
      </c>
      <c r="AT140">
        <v>584</v>
      </c>
      <c r="AU140">
        <v>503</v>
      </c>
      <c r="AV140">
        <v>580</v>
      </c>
      <c r="AW140">
        <v>527</v>
      </c>
      <c r="AX140">
        <v>736</v>
      </c>
      <c r="AY140">
        <v>885</v>
      </c>
      <c r="AZ140">
        <v>924</v>
      </c>
      <c r="BA140">
        <v>746</v>
      </c>
      <c r="BB140">
        <v>699</v>
      </c>
      <c r="BC140">
        <v>339</v>
      </c>
      <c r="BD140">
        <v>372</v>
      </c>
      <c r="BE140">
        <v>361</v>
      </c>
      <c r="BF140">
        <v>314</v>
      </c>
      <c r="BG140">
        <v>395</v>
      </c>
      <c r="BH140">
        <v>572</v>
      </c>
      <c r="BI140">
        <v>604</v>
      </c>
      <c r="BJ140">
        <v>453</v>
      </c>
      <c r="BK140">
        <v>433</v>
      </c>
      <c r="BL140">
        <v>465</v>
      </c>
      <c r="BM140">
        <v>8097</v>
      </c>
      <c r="BN140">
        <v>578</v>
      </c>
      <c r="BO140">
        <f>SUM(Data[[#This Row],[1961]:[2021]])</f>
        <v>29463</v>
      </c>
    </row>
    <row r="141" spans="1:67" x14ac:dyDescent="0.3">
      <c r="A141" t="s">
        <v>311</v>
      </c>
      <c r="B141" t="s">
        <v>312</v>
      </c>
      <c r="C141" t="str">
        <f>VLOOKUP(B141,Refsheet!$A:$C,2,FALSE)</f>
        <v>East Asia &amp; Pacific</v>
      </c>
      <c r="D141" t="s">
        <v>67</v>
      </c>
      <c r="E141" t="s">
        <v>68</v>
      </c>
      <c r="F141">
        <v>254</v>
      </c>
      <c r="G141">
        <v>225</v>
      </c>
      <c r="H141">
        <v>236</v>
      </c>
      <c r="I141">
        <v>252</v>
      </c>
      <c r="J141">
        <v>231</v>
      </c>
      <c r="K141">
        <v>318</v>
      </c>
      <c r="L141">
        <v>274</v>
      </c>
      <c r="M141">
        <v>420</v>
      </c>
      <c r="N141">
        <v>465</v>
      </c>
      <c r="O141">
        <v>351</v>
      </c>
      <c r="P141">
        <v>234</v>
      </c>
      <c r="Q141">
        <v>217</v>
      </c>
      <c r="R141">
        <v>213</v>
      </c>
      <c r="S141">
        <v>248</v>
      </c>
      <c r="T141">
        <v>268</v>
      </c>
      <c r="U141">
        <v>245</v>
      </c>
      <c r="V141">
        <v>235</v>
      </c>
      <c r="W141">
        <v>265</v>
      </c>
      <c r="X141">
        <v>262</v>
      </c>
      <c r="Y141">
        <v>235</v>
      </c>
      <c r="Z141">
        <v>247</v>
      </c>
      <c r="AA141">
        <v>265</v>
      </c>
      <c r="AB141">
        <v>301</v>
      </c>
      <c r="AC141">
        <v>301</v>
      </c>
      <c r="AD141">
        <v>255</v>
      </c>
      <c r="AE141">
        <v>186</v>
      </c>
      <c r="AF141">
        <v>194</v>
      </c>
      <c r="AG141">
        <v>211</v>
      </c>
      <c r="AH141">
        <v>9</v>
      </c>
      <c r="AI141">
        <v>111</v>
      </c>
      <c r="AJ141">
        <v>307</v>
      </c>
      <c r="AK141">
        <v>236</v>
      </c>
      <c r="AL141">
        <v>224</v>
      </c>
      <c r="AM141">
        <v>231</v>
      </c>
      <c r="AN141">
        <v>236</v>
      </c>
      <c r="AO141">
        <v>244</v>
      </c>
      <c r="AP141">
        <v>303</v>
      </c>
      <c r="AQ141">
        <v>335</v>
      </c>
      <c r="AR141">
        <v>268</v>
      </c>
      <c r="AS141">
        <v>317</v>
      </c>
      <c r="AT141">
        <v>584</v>
      </c>
      <c r="AU141">
        <v>503</v>
      </c>
      <c r="AV141">
        <v>580</v>
      </c>
      <c r="AW141">
        <v>527</v>
      </c>
      <c r="AX141">
        <v>736</v>
      </c>
      <c r="AY141">
        <v>885</v>
      </c>
      <c r="AZ141">
        <v>924</v>
      </c>
      <c r="BA141">
        <v>746</v>
      </c>
      <c r="BB141">
        <v>699</v>
      </c>
      <c r="BC141">
        <v>339</v>
      </c>
      <c r="BD141">
        <v>372</v>
      </c>
      <c r="BE141">
        <v>361</v>
      </c>
      <c r="BF141">
        <v>314</v>
      </c>
      <c r="BG141">
        <v>395</v>
      </c>
      <c r="BH141">
        <v>572</v>
      </c>
      <c r="BI141">
        <v>604</v>
      </c>
      <c r="BJ141">
        <v>453</v>
      </c>
      <c r="BK141">
        <v>433</v>
      </c>
      <c r="BL141">
        <v>465</v>
      </c>
      <c r="BM141">
        <v>8097</v>
      </c>
      <c r="BN141">
        <v>578</v>
      </c>
      <c r="BO141">
        <f>SUM(Data[[#This Row],[1961]:[2021]])</f>
        <v>29396</v>
      </c>
    </row>
    <row r="142" spans="1:67" x14ac:dyDescent="0.3">
      <c r="A142" t="s">
        <v>173</v>
      </c>
      <c r="B142" t="s">
        <v>174</v>
      </c>
      <c r="C142" t="str">
        <f>VLOOKUP(B142,Refsheet!$A:$C,2,FALSE)</f>
        <v>Europe &amp; Central Asia</v>
      </c>
      <c r="D142" t="s">
        <v>67</v>
      </c>
      <c r="E142" t="s">
        <v>68</v>
      </c>
      <c r="F142">
        <v>254</v>
      </c>
      <c r="G142">
        <v>225</v>
      </c>
      <c r="H142">
        <v>236</v>
      </c>
      <c r="I142">
        <v>252</v>
      </c>
      <c r="J142">
        <v>231</v>
      </c>
      <c r="K142">
        <v>318</v>
      </c>
      <c r="L142">
        <v>274</v>
      </c>
      <c r="M142">
        <v>420</v>
      </c>
      <c r="N142">
        <v>465</v>
      </c>
      <c r="O142">
        <v>351</v>
      </c>
      <c r="P142">
        <v>234</v>
      </c>
      <c r="Q142">
        <v>217</v>
      </c>
      <c r="R142">
        <v>213</v>
      </c>
      <c r="S142">
        <v>248</v>
      </c>
      <c r="T142">
        <v>268</v>
      </c>
      <c r="U142">
        <v>245</v>
      </c>
      <c r="V142">
        <v>235</v>
      </c>
      <c r="W142">
        <v>265</v>
      </c>
      <c r="X142">
        <v>262</v>
      </c>
      <c r="Y142">
        <v>235</v>
      </c>
      <c r="Z142">
        <v>247</v>
      </c>
      <c r="AA142">
        <v>332</v>
      </c>
      <c r="AB142">
        <v>98</v>
      </c>
      <c r="AC142">
        <v>301</v>
      </c>
      <c r="AD142">
        <v>255</v>
      </c>
      <c r="AE142">
        <v>186</v>
      </c>
      <c r="AF142">
        <v>154</v>
      </c>
      <c r="AG142">
        <v>40</v>
      </c>
      <c r="AH142">
        <v>65</v>
      </c>
      <c r="AI142">
        <v>336</v>
      </c>
      <c r="AJ142">
        <v>307</v>
      </c>
      <c r="AK142">
        <v>236</v>
      </c>
      <c r="AL142">
        <v>224</v>
      </c>
      <c r="AM142">
        <v>231</v>
      </c>
      <c r="AN142">
        <v>236</v>
      </c>
      <c r="AO142">
        <v>244</v>
      </c>
      <c r="AP142">
        <v>303</v>
      </c>
      <c r="AQ142">
        <v>335</v>
      </c>
      <c r="AR142">
        <v>268</v>
      </c>
      <c r="AS142">
        <v>317</v>
      </c>
      <c r="AT142">
        <v>584</v>
      </c>
      <c r="AU142">
        <v>503</v>
      </c>
      <c r="AV142">
        <v>580</v>
      </c>
      <c r="AW142">
        <v>527</v>
      </c>
      <c r="AX142">
        <v>736</v>
      </c>
      <c r="AY142">
        <v>885</v>
      </c>
      <c r="AZ142">
        <v>924</v>
      </c>
      <c r="BA142">
        <v>746</v>
      </c>
      <c r="BB142">
        <v>699</v>
      </c>
      <c r="BC142">
        <v>339</v>
      </c>
      <c r="BD142">
        <v>372</v>
      </c>
      <c r="BE142">
        <v>361</v>
      </c>
      <c r="BF142">
        <v>314</v>
      </c>
      <c r="BG142">
        <v>395</v>
      </c>
      <c r="BH142">
        <v>572</v>
      </c>
      <c r="BI142">
        <v>604</v>
      </c>
      <c r="BJ142">
        <v>453</v>
      </c>
      <c r="BK142">
        <v>433</v>
      </c>
      <c r="BL142">
        <v>465</v>
      </c>
      <c r="BM142">
        <v>8097</v>
      </c>
      <c r="BN142">
        <v>578</v>
      </c>
      <c r="BO142">
        <f>SUM(Data[[#This Row],[1961]:[2021]])</f>
        <v>29330</v>
      </c>
    </row>
    <row r="143" spans="1:67" x14ac:dyDescent="0.3">
      <c r="A143" t="s">
        <v>287</v>
      </c>
      <c r="B143" t="s">
        <v>288</v>
      </c>
      <c r="C143" t="str">
        <f>VLOOKUP(B143,Refsheet!$A:$C,2,FALSE)</f>
        <v>Europe &amp; Central Asia</v>
      </c>
      <c r="D143" t="s">
        <v>67</v>
      </c>
      <c r="E143" t="s">
        <v>68</v>
      </c>
      <c r="F143">
        <v>316</v>
      </c>
      <c r="G143">
        <v>327</v>
      </c>
      <c r="H143">
        <v>326</v>
      </c>
      <c r="I143">
        <v>333</v>
      </c>
      <c r="J143">
        <v>197</v>
      </c>
      <c r="K143">
        <v>245</v>
      </c>
      <c r="L143">
        <v>227</v>
      </c>
      <c r="M143">
        <v>219</v>
      </c>
      <c r="N143">
        <v>212</v>
      </c>
      <c r="O143">
        <v>220</v>
      </c>
      <c r="P143">
        <v>205</v>
      </c>
      <c r="Q143">
        <v>240</v>
      </c>
      <c r="R143">
        <v>203</v>
      </c>
      <c r="S143">
        <v>192</v>
      </c>
      <c r="T143">
        <v>229</v>
      </c>
      <c r="U143">
        <v>273</v>
      </c>
      <c r="V143">
        <v>285</v>
      </c>
      <c r="W143">
        <v>581</v>
      </c>
      <c r="X143">
        <v>412</v>
      </c>
      <c r="Y143">
        <v>257</v>
      </c>
      <c r="Z143">
        <v>245</v>
      </c>
      <c r="AA143">
        <v>239</v>
      </c>
      <c r="AB143">
        <v>253</v>
      </c>
      <c r="AC143">
        <v>285</v>
      </c>
      <c r="AD143">
        <v>259</v>
      </c>
      <c r="AE143">
        <v>281</v>
      </c>
      <c r="AF143">
        <v>232</v>
      </c>
      <c r="AG143">
        <v>271</v>
      </c>
      <c r="AH143">
        <v>239</v>
      </c>
      <c r="AI143">
        <v>249</v>
      </c>
      <c r="AJ143">
        <v>219</v>
      </c>
      <c r="AK143">
        <v>218</v>
      </c>
      <c r="AL143">
        <v>228</v>
      </c>
      <c r="AM143">
        <v>235</v>
      </c>
      <c r="AN143">
        <v>244</v>
      </c>
      <c r="AO143">
        <v>237</v>
      </c>
      <c r="AP143">
        <v>203</v>
      </c>
      <c r="AQ143">
        <v>229</v>
      </c>
      <c r="AR143">
        <v>250</v>
      </c>
      <c r="AS143">
        <v>319</v>
      </c>
      <c r="AT143">
        <v>211</v>
      </c>
      <c r="AU143">
        <v>288</v>
      </c>
      <c r="AV143">
        <v>580</v>
      </c>
      <c r="AW143">
        <v>527</v>
      </c>
      <c r="AX143">
        <v>736</v>
      </c>
      <c r="AY143">
        <v>885</v>
      </c>
      <c r="AZ143">
        <v>924</v>
      </c>
      <c r="BA143">
        <v>746</v>
      </c>
      <c r="BB143">
        <v>699</v>
      </c>
      <c r="BC143">
        <v>339</v>
      </c>
      <c r="BD143">
        <v>372</v>
      </c>
      <c r="BE143">
        <v>361</v>
      </c>
      <c r="BF143">
        <v>314</v>
      </c>
      <c r="BG143">
        <v>395</v>
      </c>
      <c r="BH143">
        <v>572</v>
      </c>
      <c r="BI143">
        <v>604</v>
      </c>
      <c r="BJ143">
        <v>453</v>
      </c>
      <c r="BK143">
        <v>433</v>
      </c>
      <c r="BL143">
        <v>465</v>
      </c>
      <c r="BM143">
        <v>8097</v>
      </c>
      <c r="BN143">
        <v>578</v>
      </c>
      <c r="BO143">
        <f>SUM(Data[[#This Row],[1961]:[2021]])</f>
        <v>29013</v>
      </c>
    </row>
    <row r="144" spans="1:67" x14ac:dyDescent="0.3">
      <c r="A144" t="s">
        <v>403</v>
      </c>
      <c r="B144" t="s">
        <v>404</v>
      </c>
      <c r="C144" t="str">
        <f>VLOOKUP(B144,Refsheet!$A:$C,2,FALSE)</f>
        <v>East Asia &amp; Pacific</v>
      </c>
      <c r="D144" t="s">
        <v>67</v>
      </c>
      <c r="E144" t="s">
        <v>68</v>
      </c>
      <c r="F144">
        <v>254</v>
      </c>
      <c r="G144">
        <v>225</v>
      </c>
      <c r="H144">
        <v>236</v>
      </c>
      <c r="I144">
        <v>252</v>
      </c>
      <c r="J144">
        <v>231</v>
      </c>
      <c r="K144">
        <v>318</v>
      </c>
      <c r="L144">
        <v>732</v>
      </c>
      <c r="M144">
        <v>677</v>
      </c>
      <c r="N144">
        <v>491</v>
      </c>
      <c r="O144">
        <v>743</v>
      </c>
      <c r="P144">
        <v>403</v>
      </c>
      <c r="Q144">
        <v>535</v>
      </c>
      <c r="R144">
        <v>579</v>
      </c>
      <c r="S144">
        <v>612</v>
      </c>
      <c r="T144">
        <v>730</v>
      </c>
      <c r="U144">
        <v>712</v>
      </c>
      <c r="V144">
        <v>745</v>
      </c>
      <c r="W144">
        <v>986</v>
      </c>
      <c r="X144">
        <v>1168</v>
      </c>
      <c r="Y144">
        <v>1287</v>
      </c>
      <c r="Z144">
        <v>2001</v>
      </c>
      <c r="AA144">
        <v>1110</v>
      </c>
      <c r="AB144">
        <v>1045</v>
      </c>
      <c r="AC144">
        <v>1419</v>
      </c>
      <c r="AD144">
        <v>908</v>
      </c>
      <c r="AE144">
        <v>275</v>
      </c>
      <c r="AF144">
        <v>241</v>
      </c>
      <c r="AG144">
        <v>306</v>
      </c>
      <c r="AH144">
        <v>294</v>
      </c>
      <c r="AI144">
        <v>342</v>
      </c>
      <c r="AJ144">
        <v>324</v>
      </c>
      <c r="AK144">
        <v>278</v>
      </c>
      <c r="AL144">
        <v>302</v>
      </c>
      <c r="AM144">
        <v>408</v>
      </c>
      <c r="AN144">
        <v>377</v>
      </c>
      <c r="AO144">
        <v>390</v>
      </c>
      <c r="AP144">
        <v>541</v>
      </c>
      <c r="AQ144">
        <v>445</v>
      </c>
      <c r="AR144">
        <v>332</v>
      </c>
      <c r="AS144">
        <v>203</v>
      </c>
      <c r="AT144">
        <v>195</v>
      </c>
      <c r="AU144">
        <v>207</v>
      </c>
      <c r="AV144">
        <v>230</v>
      </c>
      <c r="AW144">
        <v>373</v>
      </c>
      <c r="AX144">
        <v>266</v>
      </c>
      <c r="AY144">
        <v>288</v>
      </c>
      <c r="AZ144">
        <v>341</v>
      </c>
      <c r="BA144">
        <v>307</v>
      </c>
      <c r="BB144">
        <v>181</v>
      </c>
      <c r="BC144">
        <v>335</v>
      </c>
      <c r="BD144">
        <v>308</v>
      </c>
      <c r="BE144">
        <v>294</v>
      </c>
      <c r="BF144">
        <v>290</v>
      </c>
      <c r="BG144">
        <v>368</v>
      </c>
      <c r="BH144">
        <v>296</v>
      </c>
      <c r="BI144">
        <v>341</v>
      </c>
      <c r="BJ144">
        <v>224</v>
      </c>
      <c r="BK144">
        <v>216</v>
      </c>
      <c r="BL144">
        <v>137</v>
      </c>
      <c r="BM144">
        <v>147</v>
      </c>
      <c r="BN144">
        <v>199</v>
      </c>
      <c r="BO144">
        <f>SUM(Data[[#This Row],[1961]:[2021]])</f>
        <v>29000</v>
      </c>
    </row>
    <row r="145" spans="1:67" x14ac:dyDescent="0.3">
      <c r="A145" t="s">
        <v>77</v>
      </c>
      <c r="B145" t="s">
        <v>78</v>
      </c>
      <c r="C145" t="str">
        <f>VLOOKUP(B145,Refsheet!$A:$C,2,FALSE)</f>
        <v>Europe &amp; Central Asia</v>
      </c>
      <c r="D145" t="s">
        <v>67</v>
      </c>
      <c r="E145" t="s">
        <v>68</v>
      </c>
      <c r="F145">
        <v>254</v>
      </c>
      <c r="G145">
        <v>225</v>
      </c>
      <c r="H145">
        <v>236</v>
      </c>
      <c r="I145">
        <v>1280</v>
      </c>
      <c r="J145">
        <v>400</v>
      </c>
      <c r="K145">
        <v>317</v>
      </c>
      <c r="L145">
        <v>155</v>
      </c>
      <c r="M145">
        <v>120</v>
      </c>
      <c r="N145">
        <v>101</v>
      </c>
      <c r="O145">
        <v>102</v>
      </c>
      <c r="P145">
        <v>95</v>
      </c>
      <c r="Q145">
        <v>98</v>
      </c>
      <c r="R145">
        <v>103</v>
      </c>
      <c r="S145">
        <v>107</v>
      </c>
      <c r="T145">
        <v>103</v>
      </c>
      <c r="U145">
        <v>107</v>
      </c>
      <c r="V145">
        <v>111</v>
      </c>
      <c r="W145">
        <v>105</v>
      </c>
      <c r="X145">
        <v>103</v>
      </c>
      <c r="Y145">
        <v>100</v>
      </c>
      <c r="Z145">
        <v>104</v>
      </c>
      <c r="AA145">
        <v>107</v>
      </c>
      <c r="AB145">
        <v>105</v>
      </c>
      <c r="AC145">
        <v>102</v>
      </c>
      <c r="AD145">
        <v>102</v>
      </c>
      <c r="AE145">
        <v>104</v>
      </c>
      <c r="AF145">
        <v>103</v>
      </c>
      <c r="AG145">
        <v>103</v>
      </c>
      <c r="AH145">
        <v>103</v>
      </c>
      <c r="AI145">
        <v>105</v>
      </c>
      <c r="AJ145">
        <v>105</v>
      </c>
      <c r="AK145">
        <v>243</v>
      </c>
      <c r="AL145">
        <v>167</v>
      </c>
      <c r="AM145">
        <v>309</v>
      </c>
      <c r="AN145">
        <v>1100</v>
      </c>
      <c r="AO145">
        <v>217</v>
      </c>
      <c r="AP145">
        <v>174</v>
      </c>
      <c r="AQ145">
        <v>1250</v>
      </c>
      <c r="AR145">
        <v>530</v>
      </c>
      <c r="AS145">
        <v>317</v>
      </c>
      <c r="AT145">
        <v>584</v>
      </c>
      <c r="AU145">
        <v>503</v>
      </c>
      <c r="AV145">
        <v>580</v>
      </c>
      <c r="AW145">
        <v>527</v>
      </c>
      <c r="AX145">
        <v>736</v>
      </c>
      <c r="AY145">
        <v>885</v>
      </c>
      <c r="AZ145">
        <v>924</v>
      </c>
      <c r="BA145">
        <v>746</v>
      </c>
      <c r="BB145">
        <v>699</v>
      </c>
      <c r="BC145">
        <v>339</v>
      </c>
      <c r="BD145">
        <v>372</v>
      </c>
      <c r="BE145">
        <v>361</v>
      </c>
      <c r="BF145">
        <v>314</v>
      </c>
      <c r="BG145">
        <v>395</v>
      </c>
      <c r="BH145">
        <v>572</v>
      </c>
      <c r="BI145">
        <v>604</v>
      </c>
      <c r="BJ145">
        <v>453</v>
      </c>
      <c r="BK145">
        <v>433</v>
      </c>
      <c r="BL145">
        <v>465</v>
      </c>
      <c r="BM145">
        <v>8097</v>
      </c>
      <c r="BN145">
        <v>578</v>
      </c>
      <c r="BO145">
        <f>SUM(Data[[#This Row],[1961]:[2021]])</f>
        <v>28839</v>
      </c>
    </row>
    <row r="146" spans="1:67" x14ac:dyDescent="0.3">
      <c r="A146" t="s">
        <v>527</v>
      </c>
      <c r="B146" t="s">
        <v>528</v>
      </c>
      <c r="C146" t="str">
        <f>VLOOKUP(B146,Refsheet!$A:$C,2,FALSE)</f>
        <v>Sub-Saharan Africa</v>
      </c>
      <c r="D146" t="s">
        <v>67</v>
      </c>
      <c r="E146" t="s">
        <v>68</v>
      </c>
      <c r="F146">
        <v>254</v>
      </c>
      <c r="G146">
        <v>225</v>
      </c>
      <c r="H146">
        <v>236</v>
      </c>
      <c r="I146">
        <v>252</v>
      </c>
      <c r="J146">
        <v>231</v>
      </c>
      <c r="K146">
        <v>318</v>
      </c>
      <c r="L146">
        <v>274</v>
      </c>
      <c r="M146">
        <v>420</v>
      </c>
      <c r="N146">
        <v>465</v>
      </c>
      <c r="O146">
        <v>351</v>
      </c>
      <c r="P146">
        <v>234</v>
      </c>
      <c r="Q146">
        <v>217</v>
      </c>
      <c r="R146">
        <v>213</v>
      </c>
      <c r="S146">
        <v>248</v>
      </c>
      <c r="T146">
        <v>268</v>
      </c>
      <c r="U146">
        <v>245</v>
      </c>
      <c r="V146">
        <v>235</v>
      </c>
      <c r="W146">
        <v>265</v>
      </c>
      <c r="X146">
        <v>262</v>
      </c>
      <c r="Y146">
        <v>235</v>
      </c>
      <c r="Z146">
        <v>247</v>
      </c>
      <c r="AA146">
        <v>265</v>
      </c>
      <c r="AB146">
        <v>301</v>
      </c>
      <c r="AC146">
        <v>301</v>
      </c>
      <c r="AD146">
        <v>255</v>
      </c>
      <c r="AE146">
        <v>186</v>
      </c>
      <c r="AF146">
        <v>194</v>
      </c>
      <c r="AG146">
        <v>211</v>
      </c>
      <c r="AH146">
        <v>195</v>
      </c>
      <c r="AI146">
        <v>336</v>
      </c>
      <c r="AJ146">
        <v>307</v>
      </c>
      <c r="AK146">
        <v>236</v>
      </c>
      <c r="AL146">
        <v>224</v>
      </c>
      <c r="AM146">
        <v>231</v>
      </c>
      <c r="AN146">
        <v>236</v>
      </c>
      <c r="AO146">
        <v>244</v>
      </c>
      <c r="AP146">
        <v>303</v>
      </c>
      <c r="AQ146">
        <v>335</v>
      </c>
      <c r="AR146">
        <v>268</v>
      </c>
      <c r="AS146">
        <v>317</v>
      </c>
      <c r="AT146">
        <v>584</v>
      </c>
      <c r="AU146">
        <v>503</v>
      </c>
      <c r="AV146">
        <v>580</v>
      </c>
      <c r="AW146">
        <v>527</v>
      </c>
      <c r="AX146">
        <v>736</v>
      </c>
      <c r="AY146">
        <v>885</v>
      </c>
      <c r="AZ146">
        <v>924</v>
      </c>
      <c r="BA146">
        <v>746</v>
      </c>
      <c r="BB146">
        <v>699</v>
      </c>
      <c r="BC146">
        <v>339</v>
      </c>
      <c r="BD146">
        <v>372</v>
      </c>
      <c r="BE146">
        <v>361</v>
      </c>
      <c r="BF146">
        <v>10</v>
      </c>
      <c r="BG146">
        <v>2</v>
      </c>
      <c r="BH146">
        <v>3</v>
      </c>
      <c r="BI146">
        <v>15</v>
      </c>
      <c r="BJ146">
        <v>453</v>
      </c>
      <c r="BK146">
        <v>433</v>
      </c>
      <c r="BL146">
        <v>465</v>
      </c>
      <c r="BM146">
        <v>8097</v>
      </c>
      <c r="BN146">
        <v>578</v>
      </c>
      <c r="BO146">
        <f>SUM(Data[[#This Row],[1961]:[2021]])</f>
        <v>27952</v>
      </c>
    </row>
    <row r="147" spans="1:67" x14ac:dyDescent="0.3">
      <c r="A147" t="s">
        <v>554</v>
      </c>
      <c r="B147" t="s">
        <v>555</v>
      </c>
      <c r="C147" t="str">
        <f>VLOOKUP(B147,Refsheet!$A:$C,2,FALSE)</f>
        <v>Sub-Saharan Africa</v>
      </c>
      <c r="D147" t="s">
        <v>67</v>
      </c>
      <c r="E147" t="s">
        <v>68</v>
      </c>
      <c r="F147">
        <v>254</v>
      </c>
      <c r="G147">
        <v>330</v>
      </c>
      <c r="H147">
        <v>233</v>
      </c>
      <c r="I147">
        <v>103</v>
      </c>
      <c r="J147">
        <v>88</v>
      </c>
      <c r="K147">
        <v>115</v>
      </c>
      <c r="L147">
        <v>72</v>
      </c>
      <c r="M147">
        <v>91</v>
      </c>
      <c r="N147">
        <v>100</v>
      </c>
      <c r="O147">
        <v>119</v>
      </c>
      <c r="P147">
        <v>161</v>
      </c>
      <c r="Q147">
        <v>154</v>
      </c>
      <c r="R147">
        <v>176</v>
      </c>
      <c r="S147">
        <v>90</v>
      </c>
      <c r="T147">
        <v>199</v>
      </c>
      <c r="U147">
        <v>42</v>
      </c>
      <c r="V147">
        <v>110</v>
      </c>
      <c r="W147">
        <v>265</v>
      </c>
      <c r="X147">
        <v>262</v>
      </c>
      <c r="Y147">
        <v>235</v>
      </c>
      <c r="Z147">
        <v>247</v>
      </c>
      <c r="AA147">
        <v>265</v>
      </c>
      <c r="AB147">
        <v>301</v>
      </c>
      <c r="AC147">
        <v>301</v>
      </c>
      <c r="AD147">
        <v>255</v>
      </c>
      <c r="AE147">
        <v>186</v>
      </c>
      <c r="AF147">
        <v>194</v>
      </c>
      <c r="AG147">
        <v>211</v>
      </c>
      <c r="AH147">
        <v>195</v>
      </c>
      <c r="AI147">
        <v>336</v>
      </c>
      <c r="AJ147">
        <v>307</v>
      </c>
      <c r="AK147">
        <v>236</v>
      </c>
      <c r="AL147">
        <v>224</v>
      </c>
      <c r="AM147">
        <v>231</v>
      </c>
      <c r="AN147">
        <v>236</v>
      </c>
      <c r="AO147">
        <v>244</v>
      </c>
      <c r="AP147">
        <v>303</v>
      </c>
      <c r="AQ147">
        <v>335</v>
      </c>
      <c r="AR147">
        <v>268</v>
      </c>
      <c r="AS147">
        <v>317</v>
      </c>
      <c r="AT147">
        <v>584</v>
      </c>
      <c r="AU147">
        <v>503</v>
      </c>
      <c r="AV147">
        <v>580</v>
      </c>
      <c r="AW147">
        <v>527</v>
      </c>
      <c r="AX147">
        <v>736</v>
      </c>
      <c r="AY147">
        <v>885</v>
      </c>
      <c r="AZ147">
        <v>924</v>
      </c>
      <c r="BA147">
        <v>746</v>
      </c>
      <c r="BB147">
        <v>699</v>
      </c>
      <c r="BC147">
        <v>339</v>
      </c>
      <c r="BD147">
        <v>372</v>
      </c>
      <c r="BE147">
        <v>361</v>
      </c>
      <c r="BF147">
        <v>314</v>
      </c>
      <c r="BG147">
        <v>395</v>
      </c>
      <c r="BH147">
        <v>572</v>
      </c>
      <c r="BI147">
        <v>604</v>
      </c>
      <c r="BJ147">
        <v>453</v>
      </c>
      <c r="BK147">
        <v>433</v>
      </c>
      <c r="BL147">
        <v>465</v>
      </c>
      <c r="BM147">
        <v>8097</v>
      </c>
      <c r="BN147">
        <v>578</v>
      </c>
      <c r="BO147">
        <f>SUM(Data[[#This Row],[1961]:[2021]])</f>
        <v>27558</v>
      </c>
    </row>
    <row r="148" spans="1:67" x14ac:dyDescent="0.3">
      <c r="A148" t="s">
        <v>574</v>
      </c>
      <c r="B148" t="s">
        <v>575</v>
      </c>
      <c r="C148" t="str">
        <f>VLOOKUP(B148,Refsheet!$A:$C,2,FALSE)</f>
        <v>East Asia &amp; Pacific</v>
      </c>
      <c r="D148" t="s">
        <v>67</v>
      </c>
      <c r="E148" t="s">
        <v>68</v>
      </c>
      <c r="F148">
        <v>119</v>
      </c>
      <c r="G148">
        <v>119</v>
      </c>
      <c r="H148">
        <v>110</v>
      </c>
      <c r="I148">
        <v>114</v>
      </c>
      <c r="J148">
        <v>120</v>
      </c>
      <c r="K148">
        <v>140</v>
      </c>
      <c r="L148">
        <v>647</v>
      </c>
      <c r="M148">
        <v>1622</v>
      </c>
      <c r="N148">
        <v>836</v>
      </c>
      <c r="O148">
        <v>479</v>
      </c>
      <c r="P148">
        <v>300</v>
      </c>
      <c r="Q148">
        <v>615</v>
      </c>
      <c r="R148">
        <v>606</v>
      </c>
      <c r="S148">
        <v>299</v>
      </c>
      <c r="T148">
        <v>330</v>
      </c>
      <c r="U148">
        <v>381</v>
      </c>
      <c r="V148">
        <v>298</v>
      </c>
      <c r="W148">
        <v>236</v>
      </c>
      <c r="X148">
        <v>363</v>
      </c>
      <c r="Y148">
        <v>397</v>
      </c>
      <c r="Z148">
        <v>674</v>
      </c>
      <c r="AA148">
        <v>694</v>
      </c>
      <c r="AB148">
        <v>784</v>
      </c>
      <c r="AC148">
        <v>1370</v>
      </c>
      <c r="AD148">
        <v>704</v>
      </c>
      <c r="AE148">
        <v>835</v>
      </c>
      <c r="AF148">
        <v>650</v>
      </c>
      <c r="AG148">
        <v>777</v>
      </c>
      <c r="AH148">
        <v>842</v>
      </c>
      <c r="AI148">
        <v>664</v>
      </c>
      <c r="AJ148">
        <v>556</v>
      </c>
      <c r="AK148">
        <v>493</v>
      </c>
      <c r="AL148">
        <v>432</v>
      </c>
      <c r="AM148">
        <v>550</v>
      </c>
      <c r="AN148">
        <v>505</v>
      </c>
      <c r="AO148">
        <v>544</v>
      </c>
      <c r="AP148">
        <v>473</v>
      </c>
      <c r="AQ148">
        <v>528</v>
      </c>
      <c r="AR148">
        <v>332</v>
      </c>
      <c r="AS148">
        <v>999</v>
      </c>
      <c r="AT148">
        <v>731</v>
      </c>
      <c r="AU148">
        <v>442</v>
      </c>
      <c r="AV148">
        <v>444</v>
      </c>
      <c r="AW148">
        <v>364</v>
      </c>
      <c r="AX148">
        <v>259</v>
      </c>
      <c r="AY148">
        <v>267</v>
      </c>
      <c r="AZ148">
        <v>270</v>
      </c>
      <c r="BA148">
        <v>209</v>
      </c>
      <c r="BB148">
        <v>312</v>
      </c>
      <c r="BC148">
        <v>259</v>
      </c>
      <c r="BD148">
        <v>244</v>
      </c>
      <c r="BE148">
        <v>195</v>
      </c>
      <c r="BF148">
        <v>217</v>
      </c>
      <c r="BG148">
        <v>184</v>
      </c>
      <c r="BH148">
        <v>219</v>
      </c>
      <c r="BI148">
        <v>209</v>
      </c>
      <c r="BJ148">
        <v>209</v>
      </c>
      <c r="BK148">
        <v>194</v>
      </c>
      <c r="BL148">
        <v>181</v>
      </c>
      <c r="BM148">
        <v>181</v>
      </c>
      <c r="BN148">
        <v>181</v>
      </c>
      <c r="BO148">
        <f>SUM(Data[[#This Row],[1961]:[2021]])</f>
        <v>27308</v>
      </c>
    </row>
    <row r="149" spans="1:67" x14ac:dyDescent="0.3">
      <c r="A149" t="s">
        <v>157</v>
      </c>
      <c r="B149" t="s">
        <v>158</v>
      </c>
      <c r="C149" t="str">
        <f>VLOOKUP(B149,Refsheet!$A:$C,2,FALSE)</f>
        <v>Latin America &amp; Caribbean</v>
      </c>
      <c r="D149" t="s">
        <v>67</v>
      </c>
      <c r="E149" t="s">
        <v>68</v>
      </c>
      <c r="F149">
        <v>1420</v>
      </c>
      <c r="G149">
        <v>650</v>
      </c>
      <c r="H149">
        <v>316</v>
      </c>
      <c r="I149">
        <v>284</v>
      </c>
      <c r="J149">
        <v>279</v>
      </c>
      <c r="K149">
        <v>330</v>
      </c>
      <c r="L149">
        <v>299</v>
      </c>
      <c r="M149">
        <v>304</v>
      </c>
      <c r="N149">
        <v>238</v>
      </c>
      <c r="O149">
        <v>165</v>
      </c>
      <c r="P149">
        <v>192</v>
      </c>
      <c r="Q149">
        <v>177</v>
      </c>
      <c r="R149">
        <v>166</v>
      </c>
      <c r="S149">
        <v>161</v>
      </c>
      <c r="T149">
        <v>213</v>
      </c>
      <c r="U149">
        <v>249</v>
      </c>
      <c r="V149">
        <v>241</v>
      </c>
      <c r="W149">
        <v>266</v>
      </c>
      <c r="X149">
        <v>306</v>
      </c>
      <c r="Y149">
        <v>357</v>
      </c>
      <c r="Z149">
        <v>306</v>
      </c>
      <c r="AA149">
        <v>386</v>
      </c>
      <c r="AB149">
        <v>352</v>
      </c>
      <c r="AC149">
        <v>258</v>
      </c>
      <c r="AD149">
        <v>253</v>
      </c>
      <c r="AE149">
        <v>244</v>
      </c>
      <c r="AF149">
        <v>273</v>
      </c>
      <c r="AG149">
        <v>270</v>
      </c>
      <c r="AH149">
        <v>263</v>
      </c>
      <c r="AI149">
        <v>304</v>
      </c>
      <c r="AJ149">
        <v>311</v>
      </c>
      <c r="AK149">
        <v>319</v>
      </c>
      <c r="AL149">
        <v>546</v>
      </c>
      <c r="AM149">
        <v>472</v>
      </c>
      <c r="AN149">
        <v>477</v>
      </c>
      <c r="AO149">
        <v>408</v>
      </c>
      <c r="AP149">
        <v>549</v>
      </c>
      <c r="AQ149">
        <v>583</v>
      </c>
      <c r="AR149">
        <v>691</v>
      </c>
      <c r="AS149">
        <v>209</v>
      </c>
      <c r="AT149">
        <v>677</v>
      </c>
      <c r="AU149">
        <v>819</v>
      </c>
      <c r="AV149">
        <v>819</v>
      </c>
      <c r="AW149">
        <v>621</v>
      </c>
      <c r="AX149">
        <v>831</v>
      </c>
      <c r="AY149">
        <v>710</v>
      </c>
      <c r="AZ149">
        <v>687</v>
      </c>
      <c r="BA149">
        <v>616</v>
      </c>
      <c r="BB149">
        <v>476</v>
      </c>
      <c r="BC149">
        <v>490</v>
      </c>
      <c r="BD149">
        <v>606</v>
      </c>
      <c r="BE149">
        <v>560</v>
      </c>
      <c r="BF149">
        <v>450</v>
      </c>
      <c r="BG149">
        <v>429</v>
      </c>
      <c r="BH149">
        <v>428</v>
      </c>
      <c r="BI149">
        <v>465</v>
      </c>
      <c r="BJ149">
        <v>505</v>
      </c>
      <c r="BK149">
        <v>437</v>
      </c>
      <c r="BL149">
        <v>438</v>
      </c>
      <c r="BM149">
        <v>510</v>
      </c>
      <c r="BN149">
        <v>509</v>
      </c>
      <c r="BO149">
        <f>SUM(Data[[#This Row],[1961]:[2021]])</f>
        <v>26170</v>
      </c>
    </row>
    <row r="150" spans="1:67" x14ac:dyDescent="0.3">
      <c r="A150" t="s">
        <v>85</v>
      </c>
      <c r="B150" t="s">
        <v>86</v>
      </c>
      <c r="C150" t="str">
        <f>VLOOKUP(B150,Refsheet!$A:$C,2,FALSE)</f>
        <v>Latin America &amp; Caribbean</v>
      </c>
      <c r="D150" t="s">
        <v>67</v>
      </c>
      <c r="E150" t="s">
        <v>68</v>
      </c>
      <c r="F150">
        <v>524</v>
      </c>
      <c r="G150">
        <v>212</v>
      </c>
      <c r="H150">
        <v>422</v>
      </c>
      <c r="I150">
        <v>590</v>
      </c>
      <c r="J150">
        <v>810</v>
      </c>
      <c r="K150">
        <v>1414</v>
      </c>
      <c r="L150">
        <v>605</v>
      </c>
      <c r="M150">
        <v>266</v>
      </c>
      <c r="N150">
        <v>382</v>
      </c>
      <c r="O150">
        <v>247</v>
      </c>
      <c r="P150">
        <v>177</v>
      </c>
      <c r="Q150">
        <v>201</v>
      </c>
      <c r="R150">
        <v>248</v>
      </c>
      <c r="S150">
        <v>251</v>
      </c>
      <c r="T150">
        <v>246</v>
      </c>
      <c r="U150">
        <v>272</v>
      </c>
      <c r="V150">
        <v>265</v>
      </c>
      <c r="W150">
        <v>371</v>
      </c>
      <c r="X150">
        <v>495</v>
      </c>
      <c r="Y150">
        <v>374</v>
      </c>
      <c r="Z150">
        <v>383</v>
      </c>
      <c r="AA150">
        <v>228</v>
      </c>
      <c r="AB150">
        <v>237</v>
      </c>
      <c r="AC150">
        <v>302</v>
      </c>
      <c r="AD150">
        <v>313</v>
      </c>
      <c r="AE150">
        <v>421</v>
      </c>
      <c r="AF150">
        <v>384</v>
      </c>
      <c r="AG150">
        <v>319</v>
      </c>
      <c r="AH150">
        <v>310</v>
      </c>
      <c r="AI150">
        <v>316</v>
      </c>
      <c r="AJ150">
        <v>398</v>
      </c>
      <c r="AK150">
        <v>760</v>
      </c>
      <c r="AL150">
        <v>538</v>
      </c>
      <c r="AM150">
        <v>709</v>
      </c>
      <c r="AN150">
        <v>900</v>
      </c>
      <c r="AO150">
        <v>1060</v>
      </c>
      <c r="AP150">
        <v>834</v>
      </c>
      <c r="AQ150">
        <v>787</v>
      </c>
      <c r="AR150">
        <v>689</v>
      </c>
      <c r="AS150">
        <v>588</v>
      </c>
      <c r="AT150">
        <v>199</v>
      </c>
      <c r="AU150">
        <v>161</v>
      </c>
      <c r="AV150">
        <v>198</v>
      </c>
      <c r="AW150">
        <v>223</v>
      </c>
      <c r="AX150">
        <v>209</v>
      </c>
      <c r="AY150">
        <v>219</v>
      </c>
      <c r="AZ150">
        <v>383</v>
      </c>
      <c r="BA150">
        <v>306</v>
      </c>
      <c r="BB150">
        <v>154</v>
      </c>
      <c r="BC150">
        <v>344</v>
      </c>
      <c r="BD150">
        <v>304</v>
      </c>
      <c r="BE150">
        <v>254</v>
      </c>
      <c r="BF150">
        <v>210</v>
      </c>
      <c r="BG150">
        <v>256</v>
      </c>
      <c r="BH150">
        <v>213</v>
      </c>
      <c r="BI150">
        <v>259</v>
      </c>
      <c r="BJ150">
        <v>237</v>
      </c>
      <c r="BK150">
        <v>365</v>
      </c>
      <c r="BL150">
        <v>348</v>
      </c>
      <c r="BM150">
        <v>357</v>
      </c>
      <c r="BN150">
        <v>544</v>
      </c>
      <c r="BO150">
        <f>SUM(Data[[#This Row],[1961]:[2021]])</f>
        <v>24591</v>
      </c>
    </row>
    <row r="151" spans="1:67" x14ac:dyDescent="0.3">
      <c r="A151" t="s">
        <v>511</v>
      </c>
      <c r="B151" t="s">
        <v>512</v>
      </c>
      <c r="C151" t="str">
        <f>VLOOKUP(B151,Refsheet!$A:$C,2,FALSE)</f>
        <v>Europe &amp; Central Asia</v>
      </c>
      <c r="D151" t="s">
        <v>67</v>
      </c>
      <c r="E151" t="s">
        <v>68</v>
      </c>
      <c r="F151">
        <v>177</v>
      </c>
      <c r="G151">
        <v>185</v>
      </c>
      <c r="H151">
        <v>180</v>
      </c>
      <c r="I151">
        <v>194</v>
      </c>
      <c r="J151">
        <v>178</v>
      </c>
      <c r="K151">
        <v>162</v>
      </c>
      <c r="L151">
        <v>159</v>
      </c>
      <c r="M151">
        <v>156</v>
      </c>
      <c r="N151">
        <v>165</v>
      </c>
      <c r="O151">
        <v>168</v>
      </c>
      <c r="P151">
        <v>154</v>
      </c>
      <c r="Q151">
        <v>148</v>
      </c>
      <c r="R151">
        <v>161</v>
      </c>
      <c r="S151">
        <v>143</v>
      </c>
      <c r="T151">
        <v>168</v>
      </c>
      <c r="U151">
        <v>182</v>
      </c>
      <c r="V151">
        <v>165</v>
      </c>
      <c r="W151">
        <v>177</v>
      </c>
      <c r="X151">
        <v>170</v>
      </c>
      <c r="Y151">
        <v>155</v>
      </c>
      <c r="Z151">
        <v>168</v>
      </c>
      <c r="AA151">
        <v>151</v>
      </c>
      <c r="AB151">
        <v>145</v>
      </c>
      <c r="AC151">
        <v>135</v>
      </c>
      <c r="AD151">
        <v>136</v>
      </c>
      <c r="AE151">
        <v>155</v>
      </c>
      <c r="AF151">
        <v>142</v>
      </c>
      <c r="AG151">
        <v>147</v>
      </c>
      <c r="AH151">
        <v>147</v>
      </c>
      <c r="AI151">
        <v>116</v>
      </c>
      <c r="AJ151">
        <v>144</v>
      </c>
      <c r="AK151">
        <v>269</v>
      </c>
      <c r="AL151">
        <v>266</v>
      </c>
      <c r="AM151">
        <v>263</v>
      </c>
      <c r="AN151">
        <v>209</v>
      </c>
      <c r="AO151">
        <v>253</v>
      </c>
      <c r="AP151">
        <v>263</v>
      </c>
      <c r="AQ151">
        <v>263</v>
      </c>
      <c r="AR151">
        <v>269</v>
      </c>
      <c r="AS151">
        <v>223</v>
      </c>
      <c r="AT151">
        <v>302</v>
      </c>
      <c r="AU151">
        <v>308</v>
      </c>
      <c r="AV151">
        <v>323</v>
      </c>
      <c r="AW151">
        <v>313</v>
      </c>
      <c r="AX151">
        <v>307</v>
      </c>
      <c r="AY151">
        <v>256</v>
      </c>
      <c r="AZ151">
        <v>265</v>
      </c>
      <c r="BA151">
        <v>746</v>
      </c>
      <c r="BB151">
        <v>699</v>
      </c>
      <c r="BC151">
        <v>339</v>
      </c>
      <c r="BD151">
        <v>372</v>
      </c>
      <c r="BE151">
        <v>361</v>
      </c>
      <c r="BF151">
        <v>314</v>
      </c>
      <c r="BG151">
        <v>395</v>
      </c>
      <c r="BH151">
        <v>572</v>
      </c>
      <c r="BI151">
        <v>604</v>
      </c>
      <c r="BJ151">
        <v>453</v>
      </c>
      <c r="BK151">
        <v>433</v>
      </c>
      <c r="BL151">
        <v>465</v>
      </c>
      <c r="BM151">
        <v>8097</v>
      </c>
      <c r="BN151">
        <v>578</v>
      </c>
      <c r="BO151">
        <f>SUM(Data[[#This Row],[1961]:[2021]])</f>
        <v>23713</v>
      </c>
    </row>
    <row r="152" spans="1:67" x14ac:dyDescent="0.3">
      <c r="A152" t="s">
        <v>95</v>
      </c>
      <c r="B152" t="s">
        <v>96</v>
      </c>
      <c r="C152" t="str">
        <f>VLOOKUP(B152,Refsheet!$A:$C,2,FALSE)</f>
        <v>Europe &amp; Central Asia</v>
      </c>
      <c r="D152" t="s">
        <v>67</v>
      </c>
      <c r="E152" t="s">
        <v>68</v>
      </c>
      <c r="F152">
        <v>120</v>
      </c>
      <c r="G152">
        <v>129</v>
      </c>
      <c r="H152">
        <v>143</v>
      </c>
      <c r="I152">
        <v>142</v>
      </c>
      <c r="J152">
        <v>137</v>
      </c>
      <c r="K152">
        <v>73</v>
      </c>
      <c r="L152">
        <v>128</v>
      </c>
      <c r="M152">
        <v>110</v>
      </c>
      <c r="N152">
        <v>125</v>
      </c>
      <c r="O152">
        <v>128</v>
      </c>
      <c r="P152">
        <v>125</v>
      </c>
      <c r="Q152">
        <v>113</v>
      </c>
      <c r="R152">
        <v>111</v>
      </c>
      <c r="S152">
        <v>92</v>
      </c>
      <c r="T152">
        <v>91</v>
      </c>
      <c r="U152">
        <v>109</v>
      </c>
      <c r="V152">
        <v>96</v>
      </c>
      <c r="W152">
        <v>99</v>
      </c>
      <c r="X152">
        <v>106</v>
      </c>
      <c r="Y152">
        <v>101</v>
      </c>
      <c r="Z152">
        <v>119</v>
      </c>
      <c r="AA152">
        <v>104</v>
      </c>
      <c r="AB152">
        <v>127</v>
      </c>
      <c r="AC152">
        <v>111</v>
      </c>
      <c r="AD152">
        <v>131</v>
      </c>
      <c r="AE152">
        <v>129</v>
      </c>
      <c r="AF152">
        <v>96</v>
      </c>
      <c r="AG152">
        <v>111</v>
      </c>
      <c r="AH152">
        <v>95</v>
      </c>
      <c r="AI152">
        <v>102</v>
      </c>
      <c r="AJ152">
        <v>85</v>
      </c>
      <c r="AK152">
        <v>102</v>
      </c>
      <c r="AL152">
        <v>89</v>
      </c>
      <c r="AM152">
        <v>89</v>
      </c>
      <c r="AN152">
        <v>90</v>
      </c>
      <c r="AO152">
        <v>77</v>
      </c>
      <c r="AP152">
        <v>91</v>
      </c>
      <c r="AQ152">
        <v>78</v>
      </c>
      <c r="AR152">
        <v>80</v>
      </c>
      <c r="AS152">
        <v>96</v>
      </c>
      <c r="AT152">
        <v>76</v>
      </c>
      <c r="AU152">
        <v>503</v>
      </c>
      <c r="AV152">
        <v>580</v>
      </c>
      <c r="AW152">
        <v>527</v>
      </c>
      <c r="AX152">
        <v>736</v>
      </c>
      <c r="AY152">
        <v>885</v>
      </c>
      <c r="AZ152">
        <v>924</v>
      </c>
      <c r="BA152">
        <v>746</v>
      </c>
      <c r="BB152">
        <v>699</v>
      </c>
      <c r="BC152">
        <v>339</v>
      </c>
      <c r="BD152">
        <v>372</v>
      </c>
      <c r="BE152">
        <v>361</v>
      </c>
      <c r="BF152">
        <v>314</v>
      </c>
      <c r="BG152">
        <v>395</v>
      </c>
      <c r="BH152">
        <v>572</v>
      </c>
      <c r="BI152">
        <v>604</v>
      </c>
      <c r="BJ152">
        <v>453</v>
      </c>
      <c r="BK152">
        <v>433</v>
      </c>
      <c r="BL152">
        <v>465</v>
      </c>
      <c r="BM152">
        <v>8097</v>
      </c>
      <c r="BN152">
        <v>578</v>
      </c>
      <c r="BO152">
        <f>SUM(Data[[#This Row],[1961]:[2021]])</f>
        <v>22939</v>
      </c>
    </row>
    <row r="153" spans="1:67" x14ac:dyDescent="0.3">
      <c r="A153" t="s">
        <v>221</v>
      </c>
      <c r="B153" t="s">
        <v>222</v>
      </c>
      <c r="C153" t="str">
        <f>VLOOKUP(B153,Refsheet!$A:$C,2,FALSE)</f>
        <v>Europe &amp; Central Asia</v>
      </c>
      <c r="D153" t="s">
        <v>67</v>
      </c>
      <c r="E153" t="s">
        <v>68</v>
      </c>
      <c r="F153">
        <v>74</v>
      </c>
      <c r="G153">
        <v>81</v>
      </c>
      <c r="H153">
        <v>78</v>
      </c>
      <c r="I153">
        <v>75</v>
      </c>
      <c r="J153">
        <v>75</v>
      </c>
      <c r="K153">
        <v>77</v>
      </c>
      <c r="L153">
        <v>88</v>
      </c>
      <c r="M153">
        <v>91</v>
      </c>
      <c r="N153">
        <v>96</v>
      </c>
      <c r="O153">
        <v>101</v>
      </c>
      <c r="P153">
        <v>103</v>
      </c>
      <c r="Q153">
        <v>112</v>
      </c>
      <c r="R153">
        <v>108</v>
      </c>
      <c r="S153">
        <v>85</v>
      </c>
      <c r="T153">
        <v>108</v>
      </c>
      <c r="U153">
        <v>113</v>
      </c>
      <c r="V153">
        <v>111</v>
      </c>
      <c r="W153">
        <v>114</v>
      </c>
      <c r="X153">
        <v>117</v>
      </c>
      <c r="Y153">
        <v>114</v>
      </c>
      <c r="Z153">
        <v>122</v>
      </c>
      <c r="AA153">
        <v>128</v>
      </c>
      <c r="AB153">
        <v>126</v>
      </c>
      <c r="AC153">
        <v>124</v>
      </c>
      <c r="AD153">
        <v>131</v>
      </c>
      <c r="AE153">
        <v>139</v>
      </c>
      <c r="AF153">
        <v>144</v>
      </c>
      <c r="AG153">
        <v>150</v>
      </c>
      <c r="AH153">
        <v>164</v>
      </c>
      <c r="AI153">
        <v>153</v>
      </c>
      <c r="AJ153">
        <v>151</v>
      </c>
      <c r="AK153">
        <v>144</v>
      </c>
      <c r="AL153">
        <v>148</v>
      </c>
      <c r="AM153">
        <v>176</v>
      </c>
      <c r="AN153">
        <v>176</v>
      </c>
      <c r="AO153">
        <v>174</v>
      </c>
      <c r="AP153">
        <v>187</v>
      </c>
      <c r="AQ153">
        <v>207</v>
      </c>
      <c r="AR153">
        <v>218</v>
      </c>
      <c r="AS153">
        <v>256</v>
      </c>
      <c r="AT153">
        <v>257</v>
      </c>
      <c r="AU153">
        <v>280</v>
      </c>
      <c r="AV153">
        <v>347</v>
      </c>
      <c r="AW153">
        <v>322</v>
      </c>
      <c r="AX153">
        <v>227</v>
      </c>
      <c r="AY153">
        <v>164</v>
      </c>
      <c r="AZ153">
        <v>175</v>
      </c>
      <c r="BA153">
        <v>139</v>
      </c>
      <c r="BB153">
        <v>141</v>
      </c>
      <c r="BC153">
        <v>160</v>
      </c>
      <c r="BD153">
        <v>423</v>
      </c>
      <c r="BE153">
        <v>500</v>
      </c>
      <c r="BF153">
        <v>420</v>
      </c>
      <c r="BG153">
        <v>606</v>
      </c>
      <c r="BH153">
        <v>450</v>
      </c>
      <c r="BI153">
        <v>506</v>
      </c>
      <c r="BJ153">
        <v>561</v>
      </c>
      <c r="BK153">
        <v>424</v>
      </c>
      <c r="BL153">
        <v>445</v>
      </c>
      <c r="BM153">
        <v>8097</v>
      </c>
      <c r="BN153">
        <v>1338</v>
      </c>
      <c r="BO153">
        <f>SUM(Data[[#This Row],[1961]:[2021]])</f>
        <v>21121</v>
      </c>
    </row>
    <row r="154" spans="1:67" x14ac:dyDescent="0.3">
      <c r="A154" t="s">
        <v>123</v>
      </c>
      <c r="B154" t="s">
        <v>124</v>
      </c>
      <c r="C154" t="str">
        <f>VLOOKUP(B154,Refsheet!$A:$C,2,FALSE)</f>
        <v>Latin America &amp; Caribbean</v>
      </c>
      <c r="D154" t="s">
        <v>67</v>
      </c>
      <c r="E154" t="s">
        <v>68</v>
      </c>
      <c r="F154">
        <v>254</v>
      </c>
      <c r="G154">
        <v>225</v>
      </c>
      <c r="H154">
        <v>236</v>
      </c>
      <c r="I154">
        <v>252</v>
      </c>
      <c r="J154">
        <v>231</v>
      </c>
      <c r="K154">
        <v>318</v>
      </c>
      <c r="L154">
        <v>274</v>
      </c>
      <c r="M154">
        <v>420</v>
      </c>
      <c r="N154">
        <v>465</v>
      </c>
      <c r="O154">
        <v>351</v>
      </c>
      <c r="P154">
        <v>234</v>
      </c>
      <c r="Q154">
        <v>217</v>
      </c>
      <c r="R154">
        <v>213</v>
      </c>
      <c r="S154">
        <v>248</v>
      </c>
      <c r="T154">
        <v>268</v>
      </c>
      <c r="U154">
        <v>245</v>
      </c>
      <c r="V154">
        <v>235</v>
      </c>
      <c r="W154">
        <v>265</v>
      </c>
      <c r="X154">
        <v>262</v>
      </c>
      <c r="Y154">
        <v>235</v>
      </c>
      <c r="Z154">
        <v>247</v>
      </c>
      <c r="AA154">
        <v>265</v>
      </c>
      <c r="AB154">
        <v>301</v>
      </c>
      <c r="AC154">
        <v>301</v>
      </c>
      <c r="AD154">
        <v>255</v>
      </c>
      <c r="AE154">
        <v>186</v>
      </c>
      <c r="AF154">
        <v>194</v>
      </c>
      <c r="AG154">
        <v>211</v>
      </c>
      <c r="AH154">
        <v>195</v>
      </c>
      <c r="AI154">
        <v>336</v>
      </c>
      <c r="AJ154">
        <v>307</v>
      </c>
      <c r="AK154">
        <v>236</v>
      </c>
      <c r="AL154">
        <v>224</v>
      </c>
      <c r="AM154">
        <v>231</v>
      </c>
      <c r="AN154">
        <v>236</v>
      </c>
      <c r="AO154">
        <v>244</v>
      </c>
      <c r="AP154">
        <v>303</v>
      </c>
      <c r="AQ154">
        <v>335</v>
      </c>
      <c r="AR154">
        <v>268</v>
      </c>
      <c r="AS154">
        <v>317</v>
      </c>
      <c r="AT154">
        <v>584</v>
      </c>
      <c r="AU154">
        <v>503</v>
      </c>
      <c r="AV154">
        <v>580</v>
      </c>
      <c r="AW154">
        <v>527</v>
      </c>
      <c r="AX154">
        <v>736</v>
      </c>
      <c r="AY154">
        <v>885</v>
      </c>
      <c r="AZ154">
        <v>924</v>
      </c>
      <c r="BA154">
        <v>746</v>
      </c>
      <c r="BB154">
        <v>699</v>
      </c>
      <c r="BC154">
        <v>339</v>
      </c>
      <c r="BD154">
        <v>372</v>
      </c>
      <c r="BE154">
        <v>361</v>
      </c>
      <c r="BF154">
        <v>314</v>
      </c>
      <c r="BG154">
        <v>395</v>
      </c>
      <c r="BH154">
        <v>572</v>
      </c>
      <c r="BI154">
        <v>604</v>
      </c>
      <c r="BJ154">
        <v>453</v>
      </c>
      <c r="BK154">
        <v>41</v>
      </c>
      <c r="BL154">
        <v>20</v>
      </c>
      <c r="BM154">
        <v>297</v>
      </c>
      <c r="BN154">
        <v>306</v>
      </c>
      <c r="BO154">
        <f>SUM(Data[[#This Row],[1961]:[2021]])</f>
        <v>20898</v>
      </c>
    </row>
    <row r="155" spans="1:67" x14ac:dyDescent="0.3">
      <c r="A155" t="s">
        <v>385</v>
      </c>
      <c r="B155" t="s">
        <v>386</v>
      </c>
      <c r="C155" t="str">
        <f>VLOOKUP(B155,Refsheet!$A:$C,2,FALSE)</f>
        <v>East Asia &amp; Pacific</v>
      </c>
      <c r="D155" t="s">
        <v>67</v>
      </c>
      <c r="E155" t="s">
        <v>68</v>
      </c>
      <c r="F155">
        <v>254</v>
      </c>
      <c r="G155">
        <v>225</v>
      </c>
      <c r="H155">
        <v>236</v>
      </c>
      <c r="I155">
        <v>252</v>
      </c>
      <c r="J155">
        <v>231</v>
      </c>
      <c r="K155">
        <v>318</v>
      </c>
      <c r="L155">
        <v>274</v>
      </c>
      <c r="M155">
        <v>420</v>
      </c>
      <c r="N155">
        <v>465</v>
      </c>
      <c r="O155">
        <v>140</v>
      </c>
      <c r="P155">
        <v>136</v>
      </c>
      <c r="Q155">
        <v>131</v>
      </c>
      <c r="R155">
        <v>113</v>
      </c>
      <c r="S155">
        <v>104</v>
      </c>
      <c r="T155">
        <v>116</v>
      </c>
      <c r="U155">
        <v>93</v>
      </c>
      <c r="V155">
        <v>117</v>
      </c>
      <c r="W155">
        <v>149</v>
      </c>
      <c r="X155">
        <v>152</v>
      </c>
      <c r="Y155">
        <v>168</v>
      </c>
      <c r="Z155">
        <v>210</v>
      </c>
      <c r="AA155">
        <v>329</v>
      </c>
      <c r="AB155">
        <v>267</v>
      </c>
      <c r="AC155">
        <v>218</v>
      </c>
      <c r="AD155">
        <v>169</v>
      </c>
      <c r="AE155">
        <v>128</v>
      </c>
      <c r="AF155">
        <v>93</v>
      </c>
      <c r="AG155">
        <v>89</v>
      </c>
      <c r="AH155">
        <v>95</v>
      </c>
      <c r="AI155">
        <v>108</v>
      </c>
      <c r="AJ155">
        <v>121</v>
      </c>
      <c r="AK155">
        <v>151</v>
      </c>
      <c r="AL155">
        <v>173</v>
      </c>
      <c r="AM155">
        <v>211</v>
      </c>
      <c r="AN155">
        <v>275</v>
      </c>
      <c r="AO155">
        <v>237</v>
      </c>
      <c r="AP155">
        <v>317</v>
      </c>
      <c r="AQ155">
        <v>333</v>
      </c>
      <c r="AR155">
        <v>249</v>
      </c>
      <c r="AS155">
        <v>267</v>
      </c>
      <c r="AT155">
        <v>347</v>
      </c>
      <c r="AU155">
        <v>208</v>
      </c>
      <c r="AV155">
        <v>339</v>
      </c>
      <c r="AW155">
        <v>494</v>
      </c>
      <c r="AX155">
        <v>143</v>
      </c>
      <c r="AY155">
        <v>177</v>
      </c>
      <c r="AZ155">
        <v>330</v>
      </c>
      <c r="BA155">
        <v>167</v>
      </c>
      <c r="BB155">
        <v>210</v>
      </c>
      <c r="BC155">
        <v>442</v>
      </c>
      <c r="BD155">
        <v>213</v>
      </c>
      <c r="BE155">
        <v>176</v>
      </c>
      <c r="BF155">
        <v>274</v>
      </c>
      <c r="BG155">
        <v>337</v>
      </c>
      <c r="BH155">
        <v>219</v>
      </c>
      <c r="BI155">
        <v>567</v>
      </c>
      <c r="BJ155">
        <v>1862</v>
      </c>
      <c r="BK155">
        <v>2375</v>
      </c>
      <c r="BL155">
        <v>1212</v>
      </c>
      <c r="BM155">
        <v>820</v>
      </c>
      <c r="BN155">
        <v>468</v>
      </c>
      <c r="BO155">
        <f>SUM(Data[[#This Row],[1961]:[2021]])</f>
        <v>19514</v>
      </c>
    </row>
    <row r="156" spans="1:67" x14ac:dyDescent="0.3">
      <c r="A156" t="s">
        <v>451</v>
      </c>
      <c r="B156" t="s">
        <v>452</v>
      </c>
      <c r="C156" t="str">
        <f>VLOOKUP(B156,Refsheet!$A:$C,2,FALSE)</f>
        <v>East Asia &amp; Pacific</v>
      </c>
      <c r="D156" t="s">
        <v>67</v>
      </c>
      <c r="E156" t="s">
        <v>68</v>
      </c>
      <c r="F156">
        <v>100</v>
      </c>
      <c r="G156">
        <v>100</v>
      </c>
      <c r="H156">
        <v>100</v>
      </c>
      <c r="I156">
        <v>100</v>
      </c>
      <c r="J156">
        <v>100</v>
      </c>
      <c r="K156">
        <v>103</v>
      </c>
      <c r="L156">
        <v>108</v>
      </c>
      <c r="M156">
        <v>123</v>
      </c>
      <c r="N156">
        <v>112</v>
      </c>
      <c r="O156">
        <v>106</v>
      </c>
      <c r="P156">
        <v>107</v>
      </c>
      <c r="Q156">
        <v>108</v>
      </c>
      <c r="R156">
        <v>116</v>
      </c>
      <c r="S156">
        <v>115</v>
      </c>
      <c r="T156">
        <v>116</v>
      </c>
      <c r="U156">
        <v>111</v>
      </c>
      <c r="V156">
        <v>108</v>
      </c>
      <c r="W156">
        <v>115</v>
      </c>
      <c r="X156">
        <v>111</v>
      </c>
      <c r="Y156">
        <v>108</v>
      </c>
      <c r="Z156">
        <v>108</v>
      </c>
      <c r="AA156">
        <v>104</v>
      </c>
      <c r="AB156">
        <v>103</v>
      </c>
      <c r="AC156">
        <v>102</v>
      </c>
      <c r="AD156">
        <v>111</v>
      </c>
      <c r="AE156">
        <v>98</v>
      </c>
      <c r="AF156">
        <v>95</v>
      </c>
      <c r="AG156">
        <v>102</v>
      </c>
      <c r="AH156">
        <v>103</v>
      </c>
      <c r="AI156">
        <v>105</v>
      </c>
      <c r="AJ156">
        <v>102</v>
      </c>
      <c r="AK156">
        <v>100</v>
      </c>
      <c r="AL156">
        <v>97</v>
      </c>
      <c r="AM156">
        <v>97</v>
      </c>
      <c r="AN156">
        <v>110</v>
      </c>
      <c r="AO156">
        <v>102</v>
      </c>
      <c r="AP156">
        <v>186</v>
      </c>
      <c r="AQ156">
        <v>192</v>
      </c>
      <c r="AR156">
        <v>244</v>
      </c>
      <c r="AS156">
        <v>512</v>
      </c>
      <c r="AT156">
        <v>650</v>
      </c>
      <c r="AU156">
        <v>564</v>
      </c>
      <c r="AV156">
        <v>469</v>
      </c>
      <c r="AW156">
        <v>240</v>
      </c>
      <c r="AX156">
        <v>217</v>
      </c>
      <c r="AY156">
        <v>239</v>
      </c>
      <c r="AZ156">
        <v>188</v>
      </c>
      <c r="BA156">
        <v>182</v>
      </c>
      <c r="BB156">
        <v>209</v>
      </c>
      <c r="BC156">
        <v>273</v>
      </c>
      <c r="BD156">
        <v>327</v>
      </c>
      <c r="BE156">
        <v>258</v>
      </c>
      <c r="BF156">
        <v>273</v>
      </c>
      <c r="BG156">
        <v>223</v>
      </c>
      <c r="BH156">
        <v>184</v>
      </c>
      <c r="BI156">
        <v>241</v>
      </c>
      <c r="BJ156">
        <v>233</v>
      </c>
      <c r="BK156">
        <v>318</v>
      </c>
      <c r="BL156">
        <v>473</v>
      </c>
      <c r="BM156">
        <v>8097</v>
      </c>
      <c r="BN156">
        <v>578</v>
      </c>
      <c r="BO156">
        <f>SUM(Data[[#This Row],[1961]:[2021]])</f>
        <v>19376</v>
      </c>
    </row>
    <row r="157" spans="1:67" x14ac:dyDescent="0.3">
      <c r="A157" t="s">
        <v>115</v>
      </c>
      <c r="B157" t="s">
        <v>116</v>
      </c>
      <c r="C157" t="str">
        <f>VLOOKUP(B157,Refsheet!$A:$C,2,FALSE)</f>
        <v>Europe &amp; Central Asia</v>
      </c>
      <c r="D157" t="s">
        <v>67</v>
      </c>
      <c r="E157" t="s">
        <v>68</v>
      </c>
      <c r="F157">
        <v>254</v>
      </c>
      <c r="G157">
        <v>225</v>
      </c>
      <c r="H157">
        <v>236</v>
      </c>
      <c r="I157">
        <v>252</v>
      </c>
      <c r="J157">
        <v>231</v>
      </c>
      <c r="K157">
        <v>318</v>
      </c>
      <c r="L157">
        <v>274</v>
      </c>
      <c r="M157">
        <v>420</v>
      </c>
      <c r="N157">
        <v>465</v>
      </c>
      <c r="O157">
        <v>351</v>
      </c>
      <c r="P157">
        <v>234</v>
      </c>
      <c r="Q157">
        <v>217</v>
      </c>
      <c r="R157">
        <v>213</v>
      </c>
      <c r="S157">
        <v>248</v>
      </c>
      <c r="T157">
        <v>268</v>
      </c>
      <c r="U157">
        <v>245</v>
      </c>
      <c r="V157">
        <v>235</v>
      </c>
      <c r="W157">
        <v>265</v>
      </c>
      <c r="X157">
        <v>262</v>
      </c>
      <c r="Y157">
        <v>235</v>
      </c>
      <c r="Z157">
        <v>247</v>
      </c>
      <c r="AA157">
        <v>265</v>
      </c>
      <c r="AB157">
        <v>301</v>
      </c>
      <c r="AC157">
        <v>301</v>
      </c>
      <c r="AD157">
        <v>255</v>
      </c>
      <c r="AE157">
        <v>186</v>
      </c>
      <c r="AF157">
        <v>194</v>
      </c>
      <c r="AG157">
        <v>211</v>
      </c>
      <c r="AH157">
        <v>195</v>
      </c>
      <c r="AI157">
        <v>336</v>
      </c>
      <c r="AJ157">
        <v>307</v>
      </c>
      <c r="AK157">
        <v>236</v>
      </c>
      <c r="AL157">
        <v>224</v>
      </c>
      <c r="AM157">
        <v>231</v>
      </c>
      <c r="AN157">
        <v>236</v>
      </c>
      <c r="AO157">
        <v>244</v>
      </c>
      <c r="AP157">
        <v>303</v>
      </c>
      <c r="AQ157">
        <v>335</v>
      </c>
      <c r="AR157">
        <v>268</v>
      </c>
      <c r="AS157">
        <v>317</v>
      </c>
      <c r="AT157">
        <v>584</v>
      </c>
      <c r="AU157">
        <v>503</v>
      </c>
      <c r="AV157">
        <v>580</v>
      </c>
      <c r="AW157">
        <v>527</v>
      </c>
      <c r="AX157">
        <v>736</v>
      </c>
      <c r="AY157">
        <v>885</v>
      </c>
      <c r="AZ157">
        <v>924</v>
      </c>
      <c r="BA157">
        <v>746</v>
      </c>
      <c r="BB157">
        <v>164</v>
      </c>
      <c r="BC157">
        <v>259</v>
      </c>
      <c r="BD157">
        <v>124</v>
      </c>
      <c r="BE157">
        <v>192</v>
      </c>
      <c r="BF157">
        <v>210</v>
      </c>
      <c r="BG157">
        <v>180</v>
      </c>
      <c r="BH157">
        <v>169</v>
      </c>
      <c r="BI157">
        <v>253</v>
      </c>
      <c r="BJ157">
        <v>227</v>
      </c>
      <c r="BK157">
        <v>183</v>
      </c>
      <c r="BL157">
        <v>462</v>
      </c>
      <c r="BM157">
        <v>275</v>
      </c>
      <c r="BN157">
        <v>206</v>
      </c>
      <c r="BO157">
        <f>SUM(Data[[#This Row],[1961]:[2021]])</f>
        <v>19029</v>
      </c>
    </row>
    <row r="158" spans="1:67" x14ac:dyDescent="0.3">
      <c r="A158" t="s">
        <v>125</v>
      </c>
      <c r="B158" t="s">
        <v>126</v>
      </c>
      <c r="C158" t="str">
        <f>VLOOKUP(B158,Refsheet!$A:$C,2,FALSE)</f>
        <v>Latin America &amp; Caribbean</v>
      </c>
      <c r="D158" t="s">
        <v>67</v>
      </c>
      <c r="E158" t="s">
        <v>68</v>
      </c>
      <c r="F158">
        <v>215</v>
      </c>
      <c r="G158">
        <v>205</v>
      </c>
      <c r="H158">
        <v>250</v>
      </c>
      <c r="I158">
        <v>229</v>
      </c>
      <c r="J158">
        <v>287</v>
      </c>
      <c r="K158">
        <v>305</v>
      </c>
      <c r="L158">
        <v>324</v>
      </c>
      <c r="M158">
        <v>339</v>
      </c>
      <c r="N158">
        <v>410</v>
      </c>
      <c r="O158">
        <v>446</v>
      </c>
      <c r="P158">
        <v>325</v>
      </c>
      <c r="Q158">
        <v>385</v>
      </c>
      <c r="R158">
        <v>325</v>
      </c>
      <c r="S158">
        <v>291</v>
      </c>
      <c r="T158">
        <v>262</v>
      </c>
      <c r="U158">
        <v>225</v>
      </c>
      <c r="V158">
        <v>238</v>
      </c>
      <c r="W158">
        <v>230</v>
      </c>
      <c r="X158">
        <v>232</v>
      </c>
      <c r="Y158">
        <v>214</v>
      </c>
      <c r="Z158">
        <v>180</v>
      </c>
      <c r="AA158">
        <v>181</v>
      </c>
      <c r="AB158">
        <v>145</v>
      </c>
      <c r="AC158">
        <v>159</v>
      </c>
      <c r="AD158">
        <v>162</v>
      </c>
      <c r="AE158">
        <v>177</v>
      </c>
      <c r="AF158">
        <v>173</v>
      </c>
      <c r="AG158">
        <v>172</v>
      </c>
      <c r="AH158">
        <v>156</v>
      </c>
      <c r="AI158">
        <v>170</v>
      </c>
      <c r="AJ158">
        <v>177</v>
      </c>
      <c r="AK158">
        <v>191</v>
      </c>
      <c r="AL158">
        <v>211</v>
      </c>
      <c r="AM158">
        <v>207</v>
      </c>
      <c r="AN158">
        <v>185</v>
      </c>
      <c r="AO158">
        <v>216</v>
      </c>
      <c r="AP158">
        <v>239</v>
      </c>
      <c r="AQ158">
        <v>242</v>
      </c>
      <c r="AR158">
        <v>230</v>
      </c>
      <c r="AS158">
        <v>251</v>
      </c>
      <c r="AT158">
        <v>278</v>
      </c>
      <c r="AU158">
        <v>276</v>
      </c>
      <c r="AV158">
        <v>313</v>
      </c>
      <c r="AW158">
        <v>349</v>
      </c>
      <c r="AX158">
        <v>282</v>
      </c>
      <c r="AY158">
        <v>280</v>
      </c>
      <c r="AZ158">
        <v>341</v>
      </c>
      <c r="BA158">
        <v>335</v>
      </c>
      <c r="BB158">
        <v>275</v>
      </c>
      <c r="BC158">
        <v>323</v>
      </c>
      <c r="BD158">
        <v>402</v>
      </c>
      <c r="BE158">
        <v>392</v>
      </c>
      <c r="BF158">
        <v>443</v>
      </c>
      <c r="BG158">
        <v>481</v>
      </c>
      <c r="BH158">
        <v>403</v>
      </c>
      <c r="BI158">
        <v>527</v>
      </c>
      <c r="BJ158">
        <v>636</v>
      </c>
      <c r="BK158">
        <v>591</v>
      </c>
      <c r="BL158">
        <v>804</v>
      </c>
      <c r="BM158">
        <v>791</v>
      </c>
      <c r="BN158">
        <v>757</v>
      </c>
      <c r="BO158">
        <f>SUM(Data[[#This Row],[1961]:[2021]])</f>
        <v>18840</v>
      </c>
    </row>
    <row r="159" spans="1:67" x14ac:dyDescent="0.3">
      <c r="A159" t="s">
        <v>493</v>
      </c>
      <c r="B159" t="s">
        <v>494</v>
      </c>
      <c r="C159" t="str">
        <f>VLOOKUP(B159,Refsheet!$A:$C,2,FALSE)</f>
        <v>Europe &amp; Central Asia</v>
      </c>
      <c r="D159" t="s">
        <v>67</v>
      </c>
      <c r="E159" t="s">
        <v>68</v>
      </c>
      <c r="F159">
        <v>254</v>
      </c>
      <c r="G159">
        <v>225</v>
      </c>
      <c r="H159">
        <v>236</v>
      </c>
      <c r="I159">
        <v>252</v>
      </c>
      <c r="J159">
        <v>231</v>
      </c>
      <c r="K159">
        <v>318</v>
      </c>
      <c r="L159">
        <v>274</v>
      </c>
      <c r="M159">
        <v>420</v>
      </c>
      <c r="N159">
        <v>465</v>
      </c>
      <c r="O159">
        <v>351</v>
      </c>
      <c r="P159">
        <v>234</v>
      </c>
      <c r="Q159">
        <v>217</v>
      </c>
      <c r="R159">
        <v>213</v>
      </c>
      <c r="S159">
        <v>248</v>
      </c>
      <c r="T159">
        <v>268</v>
      </c>
      <c r="U159">
        <v>245</v>
      </c>
      <c r="V159">
        <v>235</v>
      </c>
      <c r="W159">
        <v>265</v>
      </c>
      <c r="X159">
        <v>262</v>
      </c>
      <c r="Y159">
        <v>235</v>
      </c>
      <c r="Z159">
        <v>247</v>
      </c>
      <c r="AA159">
        <v>265</v>
      </c>
      <c r="AB159">
        <v>301</v>
      </c>
      <c r="AC159">
        <v>301</v>
      </c>
      <c r="AD159">
        <v>255</v>
      </c>
      <c r="AE159">
        <v>186</v>
      </c>
      <c r="AF159">
        <v>194</v>
      </c>
      <c r="AG159">
        <v>211</v>
      </c>
      <c r="AH159">
        <v>195</v>
      </c>
      <c r="AI159">
        <v>336</v>
      </c>
      <c r="AJ159">
        <v>307</v>
      </c>
      <c r="AK159">
        <v>236</v>
      </c>
      <c r="AL159">
        <v>224</v>
      </c>
      <c r="AM159">
        <v>231</v>
      </c>
      <c r="AN159">
        <v>236</v>
      </c>
      <c r="AO159">
        <v>244</v>
      </c>
      <c r="AP159">
        <v>303</v>
      </c>
      <c r="AQ159">
        <v>335</v>
      </c>
      <c r="AR159">
        <v>268</v>
      </c>
      <c r="AS159">
        <v>317</v>
      </c>
      <c r="AT159">
        <v>584</v>
      </c>
      <c r="AU159">
        <v>503</v>
      </c>
      <c r="AV159">
        <v>580</v>
      </c>
      <c r="AW159">
        <v>527</v>
      </c>
      <c r="AX159">
        <v>736</v>
      </c>
      <c r="AY159">
        <v>297</v>
      </c>
      <c r="AZ159">
        <v>270</v>
      </c>
      <c r="BA159">
        <v>305</v>
      </c>
      <c r="BB159">
        <v>289</v>
      </c>
      <c r="BC159">
        <v>190</v>
      </c>
      <c r="BD159">
        <v>176</v>
      </c>
      <c r="BE159">
        <v>237</v>
      </c>
      <c r="BF159">
        <v>211</v>
      </c>
      <c r="BG159">
        <v>223</v>
      </c>
      <c r="BH159">
        <v>258</v>
      </c>
      <c r="BI159">
        <v>347</v>
      </c>
      <c r="BJ159">
        <v>262</v>
      </c>
      <c r="BK159">
        <v>150</v>
      </c>
      <c r="BL159">
        <v>156</v>
      </c>
      <c r="BM159">
        <v>281</v>
      </c>
      <c r="BN159">
        <v>138</v>
      </c>
      <c r="BO159">
        <f>SUM(Data[[#This Row],[1961]:[2021]])</f>
        <v>17360</v>
      </c>
    </row>
    <row r="160" spans="1:67" x14ac:dyDescent="0.3">
      <c r="A160" t="s">
        <v>590</v>
      </c>
      <c r="B160" t="s">
        <v>591</v>
      </c>
      <c r="C160" t="str">
        <f>VLOOKUP(B160,Refsheet!$A:$C,2,FALSE)</f>
        <v>Sub-Saharan Africa</v>
      </c>
      <c r="D160" t="s">
        <v>67</v>
      </c>
      <c r="E160" t="s">
        <v>68</v>
      </c>
      <c r="F160">
        <v>377</v>
      </c>
      <c r="G160">
        <v>356</v>
      </c>
      <c r="H160">
        <v>321</v>
      </c>
      <c r="I160">
        <v>460</v>
      </c>
      <c r="J160">
        <v>375</v>
      </c>
      <c r="K160">
        <v>376</v>
      </c>
      <c r="L160">
        <v>331</v>
      </c>
      <c r="M160">
        <v>339</v>
      </c>
      <c r="N160">
        <v>184</v>
      </c>
      <c r="O160">
        <v>156</v>
      </c>
      <c r="P160">
        <v>138</v>
      </c>
      <c r="Q160">
        <v>134</v>
      </c>
      <c r="R160">
        <v>138</v>
      </c>
      <c r="S160">
        <v>142</v>
      </c>
      <c r="T160">
        <v>134</v>
      </c>
      <c r="U160">
        <v>119</v>
      </c>
      <c r="V160">
        <v>129</v>
      </c>
      <c r="W160">
        <v>134</v>
      </c>
      <c r="X160">
        <v>118</v>
      </c>
      <c r="Y160">
        <v>153</v>
      </c>
      <c r="Z160">
        <v>158</v>
      </c>
      <c r="AA160">
        <v>152</v>
      </c>
      <c r="AB160">
        <v>145</v>
      </c>
      <c r="AC160">
        <v>129</v>
      </c>
      <c r="AD160">
        <v>147</v>
      </c>
      <c r="AE160">
        <v>131</v>
      </c>
      <c r="AF160">
        <v>126</v>
      </c>
      <c r="AG160">
        <v>141</v>
      </c>
      <c r="AH160">
        <v>142</v>
      </c>
      <c r="AI160">
        <v>134</v>
      </c>
      <c r="AJ160">
        <v>131</v>
      </c>
      <c r="AK160">
        <v>101</v>
      </c>
      <c r="AL160">
        <v>133</v>
      </c>
      <c r="AM160">
        <v>126</v>
      </c>
      <c r="AN160">
        <v>121</v>
      </c>
      <c r="AO160">
        <v>138</v>
      </c>
      <c r="AP160">
        <v>145</v>
      </c>
      <c r="AQ160">
        <v>160</v>
      </c>
      <c r="AR160">
        <v>150</v>
      </c>
      <c r="AS160">
        <v>164</v>
      </c>
      <c r="AT160">
        <v>178</v>
      </c>
      <c r="AU160">
        <v>140</v>
      </c>
      <c r="AV160">
        <v>163</v>
      </c>
      <c r="AW160">
        <v>85</v>
      </c>
      <c r="AX160">
        <v>97</v>
      </c>
      <c r="AY160">
        <v>210</v>
      </c>
      <c r="AZ160">
        <v>171</v>
      </c>
      <c r="BA160">
        <v>252</v>
      </c>
      <c r="BB160">
        <v>456</v>
      </c>
      <c r="BC160">
        <v>442</v>
      </c>
      <c r="BD160">
        <v>399</v>
      </c>
      <c r="BE160">
        <v>360</v>
      </c>
      <c r="BF160">
        <v>369</v>
      </c>
      <c r="BG160">
        <v>350</v>
      </c>
      <c r="BH160">
        <v>252</v>
      </c>
      <c r="BI160">
        <v>945</v>
      </c>
      <c r="BJ160">
        <v>672</v>
      </c>
      <c r="BK160">
        <v>624</v>
      </c>
      <c r="BL160">
        <v>624</v>
      </c>
      <c r="BM160">
        <v>213</v>
      </c>
      <c r="BN160">
        <v>213</v>
      </c>
      <c r="BO160">
        <f>SUM(Data[[#This Row],[1961]:[2021]])</f>
        <v>14603</v>
      </c>
    </row>
    <row r="161" spans="1:67" x14ac:dyDescent="0.3">
      <c r="A161" t="s">
        <v>319</v>
      </c>
      <c r="B161" t="s">
        <v>320</v>
      </c>
      <c r="C161" t="str">
        <f>VLOOKUP(B161,Refsheet!$A:$C,2,FALSE)</f>
        <v>Middle East &amp; North Africa</v>
      </c>
      <c r="D161" t="s">
        <v>67</v>
      </c>
      <c r="E161" t="s">
        <v>68</v>
      </c>
      <c r="F161">
        <v>254</v>
      </c>
      <c r="G161">
        <v>225</v>
      </c>
      <c r="H161">
        <v>236</v>
      </c>
      <c r="I161">
        <v>252</v>
      </c>
      <c r="J161">
        <v>231</v>
      </c>
      <c r="K161">
        <v>318</v>
      </c>
      <c r="L161">
        <v>274</v>
      </c>
      <c r="M161">
        <v>420</v>
      </c>
      <c r="N161">
        <v>465</v>
      </c>
      <c r="O161">
        <v>351</v>
      </c>
      <c r="P161">
        <v>234</v>
      </c>
      <c r="Q161">
        <v>217</v>
      </c>
      <c r="R161">
        <v>213</v>
      </c>
      <c r="S161">
        <v>248</v>
      </c>
      <c r="T161">
        <v>268</v>
      </c>
      <c r="U161">
        <v>245</v>
      </c>
      <c r="V161">
        <v>1</v>
      </c>
      <c r="W161">
        <v>1</v>
      </c>
      <c r="X161">
        <v>1</v>
      </c>
      <c r="Y161">
        <v>1</v>
      </c>
      <c r="Z161">
        <v>1</v>
      </c>
      <c r="AA161">
        <v>1</v>
      </c>
      <c r="AB161">
        <v>1</v>
      </c>
      <c r="AC161">
        <v>1</v>
      </c>
      <c r="AD161">
        <v>1</v>
      </c>
      <c r="AE161">
        <v>1</v>
      </c>
      <c r="AF161">
        <v>1</v>
      </c>
      <c r="AG161">
        <v>1</v>
      </c>
      <c r="AH161">
        <v>1</v>
      </c>
      <c r="AI161">
        <v>336</v>
      </c>
      <c r="AJ161">
        <v>307</v>
      </c>
      <c r="AK161">
        <v>1</v>
      </c>
      <c r="AL161">
        <v>1</v>
      </c>
      <c r="AM161">
        <v>1</v>
      </c>
      <c r="AN161">
        <v>1</v>
      </c>
      <c r="AO161">
        <v>1</v>
      </c>
      <c r="AP161">
        <v>1</v>
      </c>
      <c r="AQ161">
        <v>1</v>
      </c>
      <c r="AR161">
        <v>1</v>
      </c>
      <c r="AS161">
        <v>1</v>
      </c>
      <c r="AT161">
        <v>1</v>
      </c>
      <c r="AU161">
        <v>1</v>
      </c>
      <c r="AV161">
        <v>1</v>
      </c>
      <c r="AW161">
        <v>1</v>
      </c>
      <c r="AX161">
        <v>1</v>
      </c>
      <c r="AY161">
        <v>1</v>
      </c>
      <c r="AZ161">
        <v>1</v>
      </c>
      <c r="BA161">
        <v>2</v>
      </c>
      <c r="BB161">
        <v>1</v>
      </c>
      <c r="BC161">
        <v>1</v>
      </c>
      <c r="BD161">
        <v>2</v>
      </c>
      <c r="BE161">
        <v>2</v>
      </c>
      <c r="BF161">
        <v>2</v>
      </c>
      <c r="BG161">
        <v>2</v>
      </c>
      <c r="BH161">
        <v>2</v>
      </c>
      <c r="BI161">
        <v>2</v>
      </c>
      <c r="BJ161">
        <v>2</v>
      </c>
      <c r="BK161">
        <v>4</v>
      </c>
      <c r="BL161">
        <v>465</v>
      </c>
      <c r="BM161">
        <v>8097</v>
      </c>
      <c r="BN161">
        <v>578</v>
      </c>
      <c r="BO161">
        <f>SUM(Data[[#This Row],[1961]:[2021]])</f>
        <v>14285</v>
      </c>
    </row>
    <row r="162" spans="1:67" x14ac:dyDescent="0.3">
      <c r="A162" t="s">
        <v>175</v>
      </c>
      <c r="B162" t="s">
        <v>176</v>
      </c>
      <c r="C162" t="str">
        <f>VLOOKUP(B162,Refsheet!$A:$C,2,FALSE)</f>
        <v>Europe &amp; Central Asia</v>
      </c>
      <c r="D162" t="s">
        <v>67</v>
      </c>
      <c r="E162" t="s">
        <v>68</v>
      </c>
      <c r="F162">
        <v>254</v>
      </c>
      <c r="G162">
        <v>225</v>
      </c>
      <c r="H162">
        <v>236</v>
      </c>
      <c r="I162">
        <v>252</v>
      </c>
      <c r="J162">
        <v>231</v>
      </c>
      <c r="K162">
        <v>318</v>
      </c>
      <c r="L162">
        <v>274</v>
      </c>
      <c r="M162">
        <v>420</v>
      </c>
      <c r="N162">
        <v>465</v>
      </c>
      <c r="O162">
        <v>351</v>
      </c>
      <c r="P162">
        <v>234</v>
      </c>
      <c r="Q162">
        <v>217</v>
      </c>
      <c r="R162">
        <v>213</v>
      </c>
      <c r="S162">
        <v>248</v>
      </c>
      <c r="T162">
        <v>268</v>
      </c>
      <c r="U162">
        <v>245</v>
      </c>
      <c r="V162">
        <v>235</v>
      </c>
      <c r="W162">
        <v>265</v>
      </c>
      <c r="X162">
        <v>262</v>
      </c>
      <c r="Y162">
        <v>235</v>
      </c>
      <c r="Z162">
        <v>247</v>
      </c>
      <c r="AA162">
        <v>265</v>
      </c>
      <c r="AB162">
        <v>301</v>
      </c>
      <c r="AC162">
        <v>301</v>
      </c>
      <c r="AD162">
        <v>255</v>
      </c>
      <c r="AE162">
        <v>186</v>
      </c>
      <c r="AF162">
        <v>194</v>
      </c>
      <c r="AG162">
        <v>211</v>
      </c>
      <c r="AH162">
        <v>195</v>
      </c>
      <c r="AI162">
        <v>336</v>
      </c>
      <c r="AJ162">
        <v>307</v>
      </c>
      <c r="AK162">
        <v>236</v>
      </c>
      <c r="AL162">
        <v>139</v>
      </c>
      <c r="AM162">
        <v>95</v>
      </c>
      <c r="AN162">
        <v>105</v>
      </c>
      <c r="AO162">
        <v>106</v>
      </c>
      <c r="AP162">
        <v>109</v>
      </c>
      <c r="AQ162">
        <v>97</v>
      </c>
      <c r="AR162">
        <v>94</v>
      </c>
      <c r="AS162">
        <v>101</v>
      </c>
      <c r="AT162">
        <v>120</v>
      </c>
      <c r="AU162">
        <v>175</v>
      </c>
      <c r="AV162">
        <v>131</v>
      </c>
      <c r="AW162">
        <v>128</v>
      </c>
      <c r="AX162">
        <v>154</v>
      </c>
      <c r="AY162">
        <v>148</v>
      </c>
      <c r="AZ162">
        <v>140</v>
      </c>
      <c r="BA162">
        <v>165</v>
      </c>
      <c r="BB162">
        <v>121</v>
      </c>
      <c r="BC162">
        <v>141</v>
      </c>
      <c r="BD162">
        <v>184</v>
      </c>
      <c r="BE162">
        <v>152</v>
      </c>
      <c r="BF162">
        <v>249</v>
      </c>
      <c r="BG162">
        <v>340</v>
      </c>
      <c r="BH162">
        <v>276</v>
      </c>
      <c r="BI162">
        <v>295</v>
      </c>
      <c r="BJ162">
        <v>313</v>
      </c>
      <c r="BK162">
        <v>288</v>
      </c>
      <c r="BL162">
        <v>364</v>
      </c>
      <c r="BM162">
        <v>476</v>
      </c>
      <c r="BN162">
        <v>254</v>
      </c>
      <c r="BO162">
        <f>SUM(Data[[#This Row],[1961]:[2021]])</f>
        <v>13942</v>
      </c>
    </row>
    <row r="163" spans="1:67" x14ac:dyDescent="0.3">
      <c r="A163" t="s">
        <v>107</v>
      </c>
      <c r="B163" t="s">
        <v>108</v>
      </c>
      <c r="C163" t="str">
        <f>VLOOKUP(B163,Refsheet!$A:$C,2,FALSE)</f>
        <v>South Asia</v>
      </c>
      <c r="D163" t="s">
        <v>67</v>
      </c>
      <c r="E163" t="s">
        <v>68</v>
      </c>
      <c r="F163">
        <v>290</v>
      </c>
      <c r="G163">
        <v>84</v>
      </c>
      <c r="H163">
        <v>108</v>
      </c>
      <c r="I163">
        <v>129</v>
      </c>
      <c r="J163">
        <v>129</v>
      </c>
      <c r="K163">
        <v>177</v>
      </c>
      <c r="L163">
        <v>193</v>
      </c>
      <c r="M163">
        <v>272</v>
      </c>
      <c r="N163">
        <v>299</v>
      </c>
      <c r="O163">
        <v>179</v>
      </c>
      <c r="P163">
        <v>538</v>
      </c>
      <c r="Q163">
        <v>198</v>
      </c>
      <c r="R163">
        <v>141</v>
      </c>
      <c r="S163">
        <v>278</v>
      </c>
      <c r="T163">
        <v>141</v>
      </c>
      <c r="U163">
        <v>165</v>
      </c>
      <c r="V163">
        <v>273</v>
      </c>
      <c r="W163">
        <v>218</v>
      </c>
      <c r="X163">
        <v>203</v>
      </c>
      <c r="Y163">
        <v>216</v>
      </c>
      <c r="Z163">
        <v>182</v>
      </c>
      <c r="AA163">
        <v>173</v>
      </c>
      <c r="AB163">
        <v>147</v>
      </c>
      <c r="AC163">
        <v>159</v>
      </c>
      <c r="AD163">
        <v>126</v>
      </c>
      <c r="AE163">
        <v>138</v>
      </c>
      <c r="AF163">
        <v>110</v>
      </c>
      <c r="AG163">
        <v>107</v>
      </c>
      <c r="AH163">
        <v>122</v>
      </c>
      <c r="AI163">
        <v>132</v>
      </c>
      <c r="AJ163">
        <v>126</v>
      </c>
      <c r="AK163">
        <v>104</v>
      </c>
      <c r="AL163">
        <v>91</v>
      </c>
      <c r="AM163">
        <v>110</v>
      </c>
      <c r="AN163">
        <v>115</v>
      </c>
      <c r="AO163">
        <v>122</v>
      </c>
      <c r="AP163">
        <v>123</v>
      </c>
      <c r="AQ163">
        <v>112</v>
      </c>
      <c r="AR163">
        <v>124</v>
      </c>
      <c r="AS163">
        <v>115</v>
      </c>
      <c r="AT163">
        <v>124</v>
      </c>
      <c r="AU163">
        <v>130</v>
      </c>
      <c r="AV163">
        <v>131</v>
      </c>
      <c r="AW163">
        <v>141</v>
      </c>
      <c r="AX163">
        <v>165</v>
      </c>
      <c r="AY163">
        <v>173</v>
      </c>
      <c r="AZ163">
        <v>157</v>
      </c>
      <c r="BA163">
        <v>208</v>
      </c>
      <c r="BB163">
        <v>239</v>
      </c>
      <c r="BC163">
        <v>307</v>
      </c>
      <c r="BD163">
        <v>416</v>
      </c>
      <c r="BE163">
        <v>408</v>
      </c>
      <c r="BF163">
        <v>385</v>
      </c>
      <c r="BG163">
        <v>470</v>
      </c>
      <c r="BH163">
        <v>477</v>
      </c>
      <c r="BI163">
        <v>393</v>
      </c>
      <c r="BJ163">
        <v>461</v>
      </c>
      <c r="BK163">
        <v>573</v>
      </c>
      <c r="BL163">
        <v>545</v>
      </c>
      <c r="BM163">
        <v>555</v>
      </c>
      <c r="BN163">
        <v>674</v>
      </c>
      <c r="BO163">
        <f>SUM(Data[[#This Row],[1961]:[2021]])</f>
        <v>13901</v>
      </c>
    </row>
    <row r="164" spans="1:67" x14ac:dyDescent="0.3">
      <c r="A164" t="s">
        <v>71</v>
      </c>
      <c r="B164" t="s">
        <v>72</v>
      </c>
      <c r="C164" t="str">
        <f>VLOOKUP(B164,Refsheet!$A:$C,2,FALSE)</f>
        <v>South Asia</v>
      </c>
      <c r="D164" t="s">
        <v>67</v>
      </c>
      <c r="E164" t="s">
        <v>68</v>
      </c>
      <c r="F164">
        <v>254</v>
      </c>
      <c r="G164">
        <v>225</v>
      </c>
      <c r="H164">
        <v>236</v>
      </c>
      <c r="I164">
        <v>252</v>
      </c>
      <c r="J164">
        <v>231</v>
      </c>
      <c r="K164">
        <v>318</v>
      </c>
      <c r="L164">
        <v>274</v>
      </c>
      <c r="M164">
        <v>420</v>
      </c>
      <c r="N164">
        <v>465</v>
      </c>
      <c r="O164">
        <v>351</v>
      </c>
      <c r="P164">
        <v>234</v>
      </c>
      <c r="Q164">
        <v>217</v>
      </c>
      <c r="R164">
        <v>213</v>
      </c>
      <c r="S164">
        <v>178</v>
      </c>
      <c r="T164">
        <v>247</v>
      </c>
      <c r="U164">
        <v>169</v>
      </c>
      <c r="V164">
        <v>144</v>
      </c>
      <c r="W164">
        <v>112</v>
      </c>
      <c r="X164">
        <v>103</v>
      </c>
      <c r="Y164">
        <v>105</v>
      </c>
      <c r="Z164">
        <v>95</v>
      </c>
      <c r="AA164">
        <v>110</v>
      </c>
      <c r="AB164">
        <v>118</v>
      </c>
      <c r="AC164">
        <v>149</v>
      </c>
      <c r="AD164">
        <v>133</v>
      </c>
      <c r="AE164">
        <v>120</v>
      </c>
      <c r="AF164">
        <v>140</v>
      </c>
      <c r="AG164">
        <v>101</v>
      </c>
      <c r="AH164">
        <v>101</v>
      </c>
      <c r="AI164">
        <v>78</v>
      </c>
      <c r="AJ164">
        <v>100</v>
      </c>
      <c r="AK164">
        <v>110</v>
      </c>
      <c r="AL164">
        <v>100</v>
      </c>
      <c r="AM164">
        <v>231</v>
      </c>
      <c r="AN164">
        <v>236</v>
      </c>
      <c r="AO164">
        <v>100</v>
      </c>
      <c r="AP164">
        <v>100</v>
      </c>
      <c r="AQ164">
        <v>140</v>
      </c>
      <c r="AR164">
        <v>100</v>
      </c>
      <c r="AS164">
        <v>100</v>
      </c>
      <c r="AT164">
        <v>100</v>
      </c>
      <c r="AU164">
        <v>105</v>
      </c>
      <c r="AV164">
        <v>167</v>
      </c>
      <c r="AW164">
        <v>171</v>
      </c>
      <c r="AX164">
        <v>191</v>
      </c>
      <c r="AY164">
        <v>142</v>
      </c>
      <c r="AZ164">
        <v>97</v>
      </c>
      <c r="BA164">
        <v>95</v>
      </c>
      <c r="BB164">
        <v>109</v>
      </c>
      <c r="BC164">
        <v>116</v>
      </c>
      <c r="BD164">
        <v>156</v>
      </c>
      <c r="BE164">
        <v>115</v>
      </c>
      <c r="BF164">
        <v>221</v>
      </c>
      <c r="BG164">
        <v>496</v>
      </c>
      <c r="BH164">
        <v>649</v>
      </c>
      <c r="BI164">
        <v>663</v>
      </c>
      <c r="BJ164">
        <v>987</v>
      </c>
      <c r="BK164">
        <v>848</v>
      </c>
      <c r="BL164">
        <v>536</v>
      </c>
      <c r="BM164">
        <v>428</v>
      </c>
      <c r="BN164">
        <v>256</v>
      </c>
      <c r="BO164">
        <f>SUM(Data[[#This Row],[1961]:[2021]])</f>
        <v>13858</v>
      </c>
    </row>
    <row r="165" spans="1:67" x14ac:dyDescent="0.3">
      <c r="A165" t="s">
        <v>93</v>
      </c>
      <c r="B165" t="s">
        <v>94</v>
      </c>
      <c r="C165" t="str">
        <f>VLOOKUP(B165,Refsheet!$A:$C,2,FALSE)</f>
        <v>East Asia &amp; Pacific</v>
      </c>
      <c r="D165" t="s">
        <v>67</v>
      </c>
      <c r="E165" t="s">
        <v>68</v>
      </c>
      <c r="F165">
        <v>111</v>
      </c>
      <c r="G165">
        <v>99</v>
      </c>
      <c r="H165">
        <v>98</v>
      </c>
      <c r="I165">
        <v>114</v>
      </c>
      <c r="J165">
        <v>112</v>
      </c>
      <c r="K165">
        <v>112</v>
      </c>
      <c r="L165">
        <v>108</v>
      </c>
      <c r="M165">
        <v>118</v>
      </c>
      <c r="N165">
        <v>109</v>
      </c>
      <c r="O165">
        <v>117</v>
      </c>
      <c r="P165">
        <v>108</v>
      </c>
      <c r="Q165">
        <v>104</v>
      </c>
      <c r="R165">
        <v>113</v>
      </c>
      <c r="S165">
        <v>94</v>
      </c>
      <c r="T165">
        <v>114</v>
      </c>
      <c r="U165">
        <v>116</v>
      </c>
      <c r="V165">
        <v>112</v>
      </c>
      <c r="W165">
        <v>121</v>
      </c>
      <c r="X165">
        <v>115</v>
      </c>
      <c r="Y165">
        <v>119</v>
      </c>
      <c r="Z165">
        <v>123</v>
      </c>
      <c r="AA165">
        <v>139</v>
      </c>
      <c r="AB165">
        <v>150</v>
      </c>
      <c r="AC165">
        <v>157</v>
      </c>
      <c r="AD165">
        <v>158</v>
      </c>
      <c r="AE165">
        <v>144</v>
      </c>
      <c r="AF165">
        <v>140</v>
      </c>
      <c r="AG165">
        <v>147</v>
      </c>
      <c r="AH165">
        <v>189</v>
      </c>
      <c r="AI165">
        <v>237</v>
      </c>
      <c r="AJ165">
        <v>257</v>
      </c>
      <c r="AK165">
        <v>263</v>
      </c>
      <c r="AL165">
        <v>279</v>
      </c>
      <c r="AM165">
        <v>265</v>
      </c>
      <c r="AN165">
        <v>273</v>
      </c>
      <c r="AO165">
        <v>331</v>
      </c>
      <c r="AP165">
        <v>346</v>
      </c>
      <c r="AQ165">
        <v>345</v>
      </c>
      <c r="AR165">
        <v>318</v>
      </c>
      <c r="AS165">
        <v>236</v>
      </c>
      <c r="AT165">
        <v>225</v>
      </c>
      <c r="AU165">
        <v>229</v>
      </c>
      <c r="AV165">
        <v>232</v>
      </c>
      <c r="AW165">
        <v>253</v>
      </c>
      <c r="AX165">
        <v>237</v>
      </c>
      <c r="AY165">
        <v>225</v>
      </c>
      <c r="AZ165">
        <v>182</v>
      </c>
      <c r="BA165">
        <v>216</v>
      </c>
      <c r="BB165">
        <v>153</v>
      </c>
      <c r="BC165">
        <v>283</v>
      </c>
      <c r="BD165">
        <v>243</v>
      </c>
      <c r="BE165">
        <v>268</v>
      </c>
      <c r="BF165">
        <v>223</v>
      </c>
      <c r="BG165">
        <v>384</v>
      </c>
      <c r="BH165">
        <v>286</v>
      </c>
      <c r="BI165">
        <v>283</v>
      </c>
      <c r="BJ165">
        <v>310</v>
      </c>
      <c r="BK165">
        <v>305</v>
      </c>
      <c r="BL165">
        <v>297</v>
      </c>
      <c r="BM165">
        <v>278</v>
      </c>
      <c r="BN165">
        <v>278</v>
      </c>
      <c r="BO165">
        <f>SUM(Data[[#This Row],[1961]:[2021]])</f>
        <v>12101</v>
      </c>
    </row>
    <row r="166" spans="1:67" x14ac:dyDescent="0.3">
      <c r="A166" t="s">
        <v>479</v>
      </c>
      <c r="B166" t="s">
        <v>480</v>
      </c>
      <c r="C166" t="str">
        <f>VLOOKUP(B166,Refsheet!$A:$C,2,FALSE)</f>
        <v>Sub-Saharan Africa</v>
      </c>
      <c r="D166" t="s">
        <v>67</v>
      </c>
      <c r="E166" t="s">
        <v>68</v>
      </c>
      <c r="F166">
        <v>254</v>
      </c>
      <c r="G166">
        <v>225</v>
      </c>
      <c r="H166">
        <v>236</v>
      </c>
      <c r="I166">
        <v>252</v>
      </c>
      <c r="J166">
        <v>231</v>
      </c>
      <c r="K166">
        <v>318</v>
      </c>
      <c r="L166">
        <v>624</v>
      </c>
      <c r="M166">
        <v>112</v>
      </c>
      <c r="N166">
        <v>55</v>
      </c>
      <c r="O166">
        <v>37</v>
      </c>
      <c r="P166">
        <v>53</v>
      </c>
      <c r="Q166">
        <v>52</v>
      </c>
      <c r="R166">
        <v>80</v>
      </c>
      <c r="S166">
        <v>137</v>
      </c>
      <c r="T166">
        <v>166</v>
      </c>
      <c r="U166">
        <v>133</v>
      </c>
      <c r="V166">
        <v>156</v>
      </c>
      <c r="W166">
        <v>94</v>
      </c>
      <c r="X166">
        <v>88</v>
      </c>
      <c r="Y166">
        <v>63</v>
      </c>
      <c r="Z166">
        <v>81</v>
      </c>
      <c r="AA166">
        <v>97</v>
      </c>
      <c r="AB166">
        <v>98</v>
      </c>
      <c r="AC166">
        <v>46</v>
      </c>
      <c r="AD166">
        <v>35</v>
      </c>
      <c r="AE166">
        <v>44</v>
      </c>
      <c r="AF166">
        <v>38</v>
      </c>
      <c r="AG166">
        <v>50</v>
      </c>
      <c r="AH166">
        <v>33</v>
      </c>
      <c r="AI166">
        <v>19</v>
      </c>
      <c r="AJ166">
        <v>23</v>
      </c>
      <c r="AK166">
        <v>30</v>
      </c>
      <c r="AL166">
        <v>39</v>
      </c>
      <c r="AM166">
        <v>43</v>
      </c>
      <c r="AN166">
        <v>24</v>
      </c>
      <c r="AO166">
        <v>36</v>
      </c>
      <c r="AP166">
        <v>27</v>
      </c>
      <c r="AQ166">
        <v>25</v>
      </c>
      <c r="AR166">
        <v>55</v>
      </c>
      <c r="AS166">
        <v>74</v>
      </c>
      <c r="AT166">
        <v>52</v>
      </c>
      <c r="AU166">
        <v>83</v>
      </c>
      <c r="AV166">
        <v>55</v>
      </c>
      <c r="AW166">
        <v>71</v>
      </c>
      <c r="AX166">
        <v>69</v>
      </c>
      <c r="AY166">
        <v>134</v>
      </c>
      <c r="AZ166">
        <v>33</v>
      </c>
      <c r="BA166">
        <v>91</v>
      </c>
      <c r="BB166">
        <v>1661</v>
      </c>
      <c r="BC166">
        <v>1361</v>
      </c>
      <c r="BD166">
        <v>489</v>
      </c>
      <c r="BE166">
        <v>550</v>
      </c>
      <c r="BF166">
        <v>760</v>
      </c>
      <c r="BG166">
        <v>544</v>
      </c>
      <c r="BH166">
        <v>335</v>
      </c>
      <c r="BI166">
        <v>280</v>
      </c>
      <c r="BJ166">
        <v>130</v>
      </c>
      <c r="BK166">
        <v>99</v>
      </c>
      <c r="BL166">
        <v>263</v>
      </c>
      <c r="BM166">
        <v>294</v>
      </c>
      <c r="BN166">
        <v>132</v>
      </c>
      <c r="BO166">
        <f>SUM(Data[[#This Row],[1961]:[2021]])</f>
        <v>11769</v>
      </c>
    </row>
    <row r="167" spans="1:67" x14ac:dyDescent="0.3">
      <c r="A167" t="s">
        <v>533</v>
      </c>
      <c r="B167" t="s">
        <v>534</v>
      </c>
      <c r="C167" t="str">
        <f>VLOOKUP(B167,Refsheet!$A:$C,2,FALSE)</f>
        <v>Europe &amp; Central Asia</v>
      </c>
      <c r="D167" t="s">
        <v>67</v>
      </c>
      <c r="E167" t="s">
        <v>68</v>
      </c>
      <c r="F167">
        <v>254</v>
      </c>
      <c r="G167">
        <v>225</v>
      </c>
      <c r="H167">
        <v>236</v>
      </c>
      <c r="I167">
        <v>252</v>
      </c>
      <c r="J167">
        <v>231</v>
      </c>
      <c r="K167">
        <v>318</v>
      </c>
      <c r="L167">
        <v>274</v>
      </c>
      <c r="M167">
        <v>420</v>
      </c>
      <c r="N167">
        <v>465</v>
      </c>
      <c r="O167">
        <v>351</v>
      </c>
      <c r="P167">
        <v>234</v>
      </c>
      <c r="Q167">
        <v>217</v>
      </c>
      <c r="R167">
        <v>213</v>
      </c>
      <c r="S167">
        <v>248</v>
      </c>
      <c r="T167">
        <v>268</v>
      </c>
      <c r="U167">
        <v>245</v>
      </c>
      <c r="V167">
        <v>235</v>
      </c>
      <c r="W167">
        <v>265</v>
      </c>
      <c r="X167">
        <v>262</v>
      </c>
      <c r="Y167">
        <v>235</v>
      </c>
      <c r="Z167">
        <v>247</v>
      </c>
      <c r="AA167">
        <v>265</v>
      </c>
      <c r="AB167">
        <v>301</v>
      </c>
      <c r="AC167">
        <v>301</v>
      </c>
      <c r="AD167">
        <v>255</v>
      </c>
      <c r="AE167">
        <v>186</v>
      </c>
      <c r="AF167">
        <v>194</v>
      </c>
      <c r="AG167">
        <v>211</v>
      </c>
      <c r="AH167">
        <v>195</v>
      </c>
      <c r="AI167">
        <v>336</v>
      </c>
      <c r="AJ167">
        <v>307</v>
      </c>
      <c r="AK167">
        <v>168</v>
      </c>
      <c r="AL167">
        <v>115</v>
      </c>
      <c r="AM167">
        <v>121</v>
      </c>
      <c r="AN167">
        <v>123</v>
      </c>
      <c r="AO167">
        <v>130</v>
      </c>
      <c r="AP167">
        <v>155</v>
      </c>
      <c r="AQ167">
        <v>123</v>
      </c>
      <c r="AR167">
        <v>141</v>
      </c>
      <c r="AS167">
        <v>168</v>
      </c>
      <c r="AT167">
        <v>187</v>
      </c>
      <c r="AU167">
        <v>134</v>
      </c>
      <c r="AV167">
        <v>157</v>
      </c>
      <c r="AW167">
        <v>180</v>
      </c>
      <c r="AX167">
        <v>116</v>
      </c>
      <c r="AY167">
        <v>109</v>
      </c>
      <c r="AZ167">
        <v>106</v>
      </c>
      <c r="BA167">
        <v>90</v>
      </c>
      <c r="BB167">
        <v>82</v>
      </c>
      <c r="BC167">
        <v>81</v>
      </c>
      <c r="BD167">
        <v>81</v>
      </c>
      <c r="BE167">
        <v>83</v>
      </c>
      <c r="BF167">
        <v>137</v>
      </c>
      <c r="BG167">
        <v>107</v>
      </c>
      <c r="BH167">
        <v>101</v>
      </c>
      <c r="BI167">
        <v>87</v>
      </c>
      <c r="BJ167">
        <v>80</v>
      </c>
      <c r="BK167">
        <v>82</v>
      </c>
      <c r="BL167">
        <v>73</v>
      </c>
      <c r="BM167">
        <v>73</v>
      </c>
      <c r="BN167">
        <v>73</v>
      </c>
      <c r="BO167">
        <f>SUM(Data[[#This Row],[1961]:[2021]])</f>
        <v>11709</v>
      </c>
    </row>
    <row r="168" spans="1:67" x14ac:dyDescent="0.3">
      <c r="A168" t="s">
        <v>279</v>
      </c>
      <c r="B168" t="s">
        <v>280</v>
      </c>
      <c r="C168" t="str">
        <f>VLOOKUP(B168,Refsheet!$A:$C,2,FALSE)</f>
        <v>East Asia &amp; Pacific</v>
      </c>
      <c r="D168" t="s">
        <v>67</v>
      </c>
      <c r="E168" t="s">
        <v>68</v>
      </c>
      <c r="F168">
        <v>254</v>
      </c>
      <c r="G168">
        <v>225</v>
      </c>
      <c r="H168">
        <v>867</v>
      </c>
      <c r="I168">
        <v>210</v>
      </c>
      <c r="J168">
        <v>206</v>
      </c>
      <c r="K168">
        <v>354</v>
      </c>
      <c r="L168">
        <v>288</v>
      </c>
      <c r="M168">
        <v>645</v>
      </c>
      <c r="N168">
        <v>453</v>
      </c>
      <c r="O168">
        <v>531</v>
      </c>
      <c r="P168">
        <v>472</v>
      </c>
      <c r="Q168">
        <v>753</v>
      </c>
      <c r="R168">
        <v>594</v>
      </c>
      <c r="S168">
        <v>413</v>
      </c>
      <c r="T168">
        <v>236</v>
      </c>
      <c r="U168">
        <v>268</v>
      </c>
      <c r="V168">
        <v>156</v>
      </c>
      <c r="W168">
        <v>110</v>
      </c>
      <c r="X168">
        <v>93</v>
      </c>
      <c r="Y168">
        <v>100</v>
      </c>
      <c r="Z168">
        <v>119</v>
      </c>
      <c r="AA168">
        <v>133</v>
      </c>
      <c r="AB168">
        <v>107</v>
      </c>
      <c r="AC168">
        <v>106</v>
      </c>
      <c r="AD168">
        <v>90</v>
      </c>
      <c r="AE168">
        <v>88</v>
      </c>
      <c r="AF168">
        <v>89</v>
      </c>
      <c r="AG168">
        <v>96</v>
      </c>
      <c r="AH168">
        <v>80</v>
      </c>
      <c r="AI168">
        <v>82</v>
      </c>
      <c r="AJ168">
        <v>83</v>
      </c>
      <c r="AK168">
        <v>91</v>
      </c>
      <c r="AL168">
        <v>77</v>
      </c>
      <c r="AM168">
        <v>81</v>
      </c>
      <c r="AN168">
        <v>81</v>
      </c>
      <c r="AO168">
        <v>82</v>
      </c>
      <c r="AP168">
        <v>69</v>
      </c>
      <c r="AQ168">
        <v>88</v>
      </c>
      <c r="AR168">
        <v>81</v>
      </c>
      <c r="AS168">
        <v>82</v>
      </c>
      <c r="AT168">
        <v>95</v>
      </c>
      <c r="AU168">
        <v>112</v>
      </c>
      <c r="AV168">
        <v>112</v>
      </c>
      <c r="AW168">
        <v>124</v>
      </c>
      <c r="AX168">
        <v>103</v>
      </c>
      <c r="AY168">
        <v>110</v>
      </c>
      <c r="AZ168">
        <v>122</v>
      </c>
      <c r="BA168">
        <v>119</v>
      </c>
      <c r="BB168">
        <v>104</v>
      </c>
      <c r="BC168">
        <v>106</v>
      </c>
      <c r="BD168">
        <v>114</v>
      </c>
      <c r="BE168">
        <v>132</v>
      </c>
      <c r="BF168">
        <v>128</v>
      </c>
      <c r="BG168">
        <v>140</v>
      </c>
      <c r="BH168">
        <v>140</v>
      </c>
      <c r="BI168">
        <v>143</v>
      </c>
      <c r="BJ168">
        <v>148</v>
      </c>
      <c r="BK168">
        <v>148</v>
      </c>
      <c r="BL168">
        <v>123</v>
      </c>
      <c r="BM168">
        <v>132</v>
      </c>
      <c r="BN168">
        <v>155</v>
      </c>
      <c r="BO168">
        <f>SUM(Data[[#This Row],[1961]:[2021]])</f>
        <v>11643</v>
      </c>
    </row>
    <row r="169" spans="1:67" x14ac:dyDescent="0.3">
      <c r="A169" t="s">
        <v>425</v>
      </c>
      <c r="B169" t="s">
        <v>426</v>
      </c>
      <c r="C169" t="str">
        <f>VLOOKUP(B169,Refsheet!$A:$C,2,FALSE)</f>
        <v>East Asia &amp; Pacific</v>
      </c>
      <c r="D169" t="s">
        <v>67</v>
      </c>
      <c r="E169" t="s">
        <v>68</v>
      </c>
      <c r="F169">
        <v>147</v>
      </c>
      <c r="G169">
        <v>125</v>
      </c>
      <c r="H169">
        <v>129</v>
      </c>
      <c r="I169">
        <v>150</v>
      </c>
      <c r="J169">
        <v>138</v>
      </c>
      <c r="K169">
        <v>138</v>
      </c>
      <c r="L169">
        <v>128</v>
      </c>
      <c r="M169">
        <v>130</v>
      </c>
      <c r="N169">
        <v>135</v>
      </c>
      <c r="O169">
        <v>140</v>
      </c>
      <c r="P169">
        <v>139</v>
      </c>
      <c r="Q169">
        <v>128</v>
      </c>
      <c r="R169">
        <v>157</v>
      </c>
      <c r="S169">
        <v>153</v>
      </c>
      <c r="T169">
        <v>140</v>
      </c>
      <c r="U169">
        <v>140</v>
      </c>
      <c r="V169">
        <v>141</v>
      </c>
      <c r="W169">
        <v>146</v>
      </c>
      <c r="X169">
        <v>134</v>
      </c>
      <c r="Y169">
        <v>135</v>
      </c>
      <c r="Z169">
        <v>138</v>
      </c>
      <c r="AA169">
        <v>138</v>
      </c>
      <c r="AB169">
        <v>126</v>
      </c>
      <c r="AC169">
        <v>145</v>
      </c>
      <c r="AD169">
        <v>128</v>
      </c>
      <c r="AE169">
        <v>140</v>
      </c>
      <c r="AF169">
        <v>133</v>
      </c>
      <c r="AG169">
        <v>144</v>
      </c>
      <c r="AH169">
        <v>147</v>
      </c>
      <c r="AI169">
        <v>149</v>
      </c>
      <c r="AJ169">
        <v>159</v>
      </c>
      <c r="AK169">
        <v>176</v>
      </c>
      <c r="AL169">
        <v>207</v>
      </c>
      <c r="AM169">
        <v>198</v>
      </c>
      <c r="AN169">
        <v>211</v>
      </c>
      <c r="AO169">
        <v>213</v>
      </c>
      <c r="AP169">
        <v>185</v>
      </c>
      <c r="AQ169">
        <v>188</v>
      </c>
      <c r="AR169">
        <v>170</v>
      </c>
      <c r="AS169">
        <v>165</v>
      </c>
      <c r="AT169">
        <v>200</v>
      </c>
      <c r="AU169">
        <v>190</v>
      </c>
      <c r="AV169">
        <v>205</v>
      </c>
      <c r="AW169">
        <v>260</v>
      </c>
      <c r="AX169">
        <v>312</v>
      </c>
      <c r="AY169">
        <v>343</v>
      </c>
      <c r="AZ169">
        <v>202</v>
      </c>
      <c r="BA169">
        <v>281</v>
      </c>
      <c r="BB169">
        <v>196</v>
      </c>
      <c r="BC169">
        <v>195</v>
      </c>
      <c r="BD169">
        <v>232</v>
      </c>
      <c r="BE169">
        <v>240</v>
      </c>
      <c r="BF169">
        <v>212</v>
      </c>
      <c r="BG169">
        <v>248</v>
      </c>
      <c r="BH169">
        <v>285</v>
      </c>
      <c r="BI169">
        <v>296</v>
      </c>
      <c r="BJ169">
        <v>299</v>
      </c>
      <c r="BK169">
        <v>340</v>
      </c>
      <c r="BL169">
        <v>342</v>
      </c>
      <c r="BM169">
        <v>319</v>
      </c>
      <c r="BN169">
        <v>313</v>
      </c>
      <c r="BO169">
        <f>SUM(Data[[#This Row],[1961]:[2021]])</f>
        <v>11543</v>
      </c>
    </row>
    <row r="170" spans="1:67" x14ac:dyDescent="0.3">
      <c r="A170" t="s">
        <v>187</v>
      </c>
      <c r="B170" t="s">
        <v>188</v>
      </c>
      <c r="C170" t="str">
        <f>VLOOKUP(B170,Refsheet!$A:$C,2,FALSE)</f>
        <v>Middle East &amp; North Africa</v>
      </c>
      <c r="D170" t="s">
        <v>67</v>
      </c>
      <c r="E170" t="s">
        <v>68</v>
      </c>
      <c r="F170">
        <v>327</v>
      </c>
      <c r="G170">
        <v>550</v>
      </c>
      <c r="H170">
        <v>530</v>
      </c>
      <c r="I170">
        <v>525</v>
      </c>
      <c r="J170">
        <v>256</v>
      </c>
      <c r="K170">
        <v>347</v>
      </c>
      <c r="L170">
        <v>340</v>
      </c>
      <c r="M170">
        <v>387</v>
      </c>
      <c r="N170">
        <v>226</v>
      </c>
      <c r="O170">
        <v>290</v>
      </c>
      <c r="P170">
        <v>324</v>
      </c>
      <c r="Q170">
        <v>244</v>
      </c>
      <c r="R170">
        <v>151</v>
      </c>
      <c r="S170">
        <v>122</v>
      </c>
      <c r="T170">
        <v>129</v>
      </c>
      <c r="U170">
        <v>172</v>
      </c>
      <c r="V170">
        <v>126</v>
      </c>
      <c r="W170">
        <v>129</v>
      </c>
      <c r="X170">
        <v>229</v>
      </c>
      <c r="Y170">
        <v>432</v>
      </c>
      <c r="Z170">
        <v>358</v>
      </c>
      <c r="AA170">
        <v>133</v>
      </c>
      <c r="AB170">
        <v>155</v>
      </c>
      <c r="AC170">
        <v>114</v>
      </c>
      <c r="AD170">
        <v>159</v>
      </c>
      <c r="AE170">
        <v>164</v>
      </c>
      <c r="AF170">
        <v>141</v>
      </c>
      <c r="AG170">
        <v>84</v>
      </c>
      <c r="AH170">
        <v>88</v>
      </c>
      <c r="AI170">
        <v>98</v>
      </c>
      <c r="AJ170">
        <v>78</v>
      </c>
      <c r="AK170">
        <v>99</v>
      </c>
      <c r="AL170">
        <v>91</v>
      </c>
      <c r="AM170">
        <v>107</v>
      </c>
      <c r="AN170">
        <v>191</v>
      </c>
      <c r="AO170">
        <v>458</v>
      </c>
      <c r="AP170">
        <v>342</v>
      </c>
      <c r="AQ170">
        <v>169</v>
      </c>
      <c r="AR170">
        <v>148</v>
      </c>
      <c r="AS170">
        <v>84</v>
      </c>
      <c r="AT170">
        <v>69</v>
      </c>
      <c r="AU170">
        <v>77</v>
      </c>
      <c r="AV170">
        <v>43</v>
      </c>
      <c r="AW170">
        <v>91</v>
      </c>
      <c r="AX170">
        <v>54</v>
      </c>
      <c r="AY170">
        <v>192</v>
      </c>
      <c r="AZ170">
        <v>62</v>
      </c>
      <c r="BA170">
        <v>284</v>
      </c>
      <c r="BB170">
        <v>348</v>
      </c>
      <c r="BC170">
        <v>272</v>
      </c>
      <c r="BD170">
        <v>266</v>
      </c>
      <c r="BE170">
        <v>288</v>
      </c>
      <c r="BF170">
        <v>176</v>
      </c>
      <c r="BG170">
        <v>41</v>
      </c>
      <c r="BH170">
        <v>22</v>
      </c>
      <c r="BI170">
        <v>15</v>
      </c>
      <c r="BJ170">
        <v>15</v>
      </c>
      <c r="BK170">
        <v>15</v>
      </c>
      <c r="BL170">
        <v>15</v>
      </c>
      <c r="BM170">
        <v>15</v>
      </c>
      <c r="BN170">
        <v>15</v>
      </c>
      <c r="BO170">
        <f>SUM(Data[[#This Row],[1961]:[2021]])</f>
        <v>11472</v>
      </c>
    </row>
    <row r="171" spans="1:67" x14ac:dyDescent="0.3">
      <c r="A171" t="s">
        <v>297</v>
      </c>
      <c r="B171" t="s">
        <v>298</v>
      </c>
      <c r="C171" t="str">
        <f>VLOOKUP(B171,Refsheet!$A:$C,2,FALSE)</f>
        <v>Europe &amp; Central Asia</v>
      </c>
      <c r="D171" t="s">
        <v>67</v>
      </c>
      <c r="E171" t="s">
        <v>68</v>
      </c>
      <c r="F171">
        <v>73</v>
      </c>
      <c r="G171">
        <v>71</v>
      </c>
      <c r="H171">
        <v>64</v>
      </c>
      <c r="I171">
        <v>65</v>
      </c>
      <c r="J171">
        <v>69</v>
      </c>
      <c r="K171">
        <v>68</v>
      </c>
      <c r="L171">
        <v>62</v>
      </c>
      <c r="M171">
        <v>64</v>
      </c>
      <c r="N171">
        <v>74</v>
      </c>
      <c r="O171">
        <v>83</v>
      </c>
      <c r="P171">
        <v>86</v>
      </c>
      <c r="Q171">
        <v>92</v>
      </c>
      <c r="R171">
        <v>83</v>
      </c>
      <c r="S171">
        <v>75</v>
      </c>
      <c r="T171">
        <v>108</v>
      </c>
      <c r="U171">
        <v>96</v>
      </c>
      <c r="V171">
        <v>108</v>
      </c>
      <c r="W171">
        <v>118</v>
      </c>
      <c r="X171">
        <v>112</v>
      </c>
      <c r="Y171">
        <v>113</v>
      </c>
      <c r="Z171">
        <v>124</v>
      </c>
      <c r="AA171">
        <v>115</v>
      </c>
      <c r="AB171">
        <v>124</v>
      </c>
      <c r="AC171">
        <v>111</v>
      </c>
      <c r="AD171">
        <v>121</v>
      </c>
      <c r="AE171">
        <v>133</v>
      </c>
      <c r="AF171">
        <v>123</v>
      </c>
      <c r="AG171">
        <v>106</v>
      </c>
      <c r="AH171">
        <v>105</v>
      </c>
      <c r="AI171">
        <v>163</v>
      </c>
      <c r="AJ171">
        <v>139</v>
      </c>
      <c r="AK171">
        <v>163</v>
      </c>
      <c r="AL171">
        <v>232</v>
      </c>
      <c r="AM171">
        <v>210</v>
      </c>
      <c r="AN171">
        <v>208</v>
      </c>
      <c r="AO171">
        <v>255</v>
      </c>
      <c r="AP171">
        <v>249</v>
      </c>
      <c r="AQ171">
        <v>284</v>
      </c>
      <c r="AR171">
        <v>322</v>
      </c>
      <c r="AS171">
        <v>319</v>
      </c>
      <c r="AT171">
        <v>298</v>
      </c>
      <c r="AU171">
        <v>275</v>
      </c>
      <c r="AV171">
        <v>265</v>
      </c>
      <c r="AW171">
        <v>220</v>
      </c>
      <c r="AX171">
        <v>315</v>
      </c>
      <c r="AY171">
        <v>402</v>
      </c>
      <c r="AZ171">
        <v>865</v>
      </c>
      <c r="BA171">
        <v>246</v>
      </c>
      <c r="BB171">
        <v>253</v>
      </c>
      <c r="BC171">
        <v>322</v>
      </c>
      <c r="BD171">
        <v>371</v>
      </c>
      <c r="BE171">
        <v>289</v>
      </c>
      <c r="BF171">
        <v>194</v>
      </c>
      <c r="BG171">
        <v>215</v>
      </c>
      <c r="BH171">
        <v>223</v>
      </c>
      <c r="BI171">
        <v>191</v>
      </c>
      <c r="BJ171">
        <v>231</v>
      </c>
      <c r="BK171">
        <v>230</v>
      </c>
      <c r="BL171">
        <v>233</v>
      </c>
      <c r="BM171">
        <v>245</v>
      </c>
      <c r="BN171">
        <v>252</v>
      </c>
      <c r="BO171">
        <f>SUM(Data[[#This Row],[1961]:[2021]])</f>
        <v>11425</v>
      </c>
    </row>
    <row r="172" spans="1:67" x14ac:dyDescent="0.3">
      <c r="A172" t="s">
        <v>548</v>
      </c>
      <c r="B172" t="s">
        <v>549</v>
      </c>
      <c r="C172" t="str">
        <f>VLOOKUP(B172,Refsheet!$A:$C,2,FALSE)</f>
        <v>Europe &amp; Central Asia</v>
      </c>
      <c r="D172" t="s">
        <v>67</v>
      </c>
      <c r="E172" t="s">
        <v>68</v>
      </c>
      <c r="F172">
        <v>240</v>
      </c>
      <c r="G172">
        <v>122</v>
      </c>
      <c r="H172">
        <v>174</v>
      </c>
      <c r="I172">
        <v>164</v>
      </c>
      <c r="J172">
        <v>213</v>
      </c>
      <c r="K172">
        <v>280</v>
      </c>
      <c r="L172">
        <v>415</v>
      </c>
      <c r="M172">
        <v>470</v>
      </c>
      <c r="N172">
        <v>466</v>
      </c>
      <c r="O172">
        <v>303</v>
      </c>
      <c r="P172">
        <v>270</v>
      </c>
      <c r="Q172">
        <v>235</v>
      </c>
      <c r="R172">
        <v>312</v>
      </c>
      <c r="S172">
        <v>141</v>
      </c>
      <c r="T172">
        <v>175</v>
      </c>
      <c r="U172">
        <v>208</v>
      </c>
      <c r="V172">
        <v>298</v>
      </c>
      <c r="W172">
        <v>246</v>
      </c>
      <c r="X172">
        <v>219</v>
      </c>
      <c r="Y172">
        <v>118</v>
      </c>
      <c r="Z172">
        <v>110</v>
      </c>
      <c r="AA172">
        <v>118</v>
      </c>
      <c r="AB172">
        <v>119</v>
      </c>
      <c r="AC172">
        <v>116</v>
      </c>
      <c r="AD172">
        <v>104</v>
      </c>
      <c r="AE172">
        <v>117</v>
      </c>
      <c r="AF172">
        <v>121</v>
      </c>
      <c r="AG172">
        <v>108</v>
      </c>
      <c r="AH172">
        <v>137</v>
      </c>
      <c r="AI172">
        <v>121</v>
      </c>
      <c r="AJ172">
        <v>144</v>
      </c>
      <c r="AK172">
        <v>129</v>
      </c>
      <c r="AL172">
        <v>140</v>
      </c>
      <c r="AM172">
        <v>145</v>
      </c>
      <c r="AN172">
        <v>128</v>
      </c>
      <c r="AO172">
        <v>134</v>
      </c>
      <c r="AP172">
        <v>129</v>
      </c>
      <c r="AQ172">
        <v>155</v>
      </c>
      <c r="AR172">
        <v>195</v>
      </c>
      <c r="AS172">
        <v>260</v>
      </c>
      <c r="AT172">
        <v>237</v>
      </c>
      <c r="AU172">
        <v>182</v>
      </c>
      <c r="AV172">
        <v>153</v>
      </c>
      <c r="AW172">
        <v>170</v>
      </c>
      <c r="AX172">
        <v>167</v>
      </c>
      <c r="AY172">
        <v>208</v>
      </c>
      <c r="AZ172">
        <v>200</v>
      </c>
      <c r="BA172">
        <v>161</v>
      </c>
      <c r="BB172">
        <v>206</v>
      </c>
      <c r="BC172">
        <v>162</v>
      </c>
      <c r="BD172">
        <v>143</v>
      </c>
      <c r="BE172">
        <v>166</v>
      </c>
      <c r="BF172">
        <v>178</v>
      </c>
      <c r="BG172">
        <v>167</v>
      </c>
      <c r="BH172">
        <v>160</v>
      </c>
      <c r="BI172">
        <v>222</v>
      </c>
      <c r="BJ172">
        <v>189</v>
      </c>
      <c r="BK172">
        <v>150</v>
      </c>
      <c r="BL172">
        <v>142</v>
      </c>
      <c r="BM172">
        <v>126</v>
      </c>
      <c r="BN172">
        <v>116</v>
      </c>
      <c r="BO172">
        <f>SUM(Data[[#This Row],[1961]:[2021]])</f>
        <v>11404</v>
      </c>
    </row>
    <row r="173" spans="1:67" x14ac:dyDescent="0.3">
      <c r="A173" t="s">
        <v>229</v>
      </c>
      <c r="B173" t="s">
        <v>230</v>
      </c>
      <c r="C173" t="str">
        <f>VLOOKUP(B173,Refsheet!$A:$C,2,FALSE)</f>
        <v>Europe &amp; Central Asia</v>
      </c>
      <c r="D173" t="s">
        <v>67</v>
      </c>
      <c r="E173" t="s">
        <v>68</v>
      </c>
      <c r="F173">
        <v>157</v>
      </c>
      <c r="G173">
        <v>153</v>
      </c>
      <c r="H173">
        <v>151</v>
      </c>
      <c r="I173">
        <v>144</v>
      </c>
      <c r="J173">
        <v>143</v>
      </c>
      <c r="K173">
        <v>146</v>
      </c>
      <c r="L173">
        <v>146</v>
      </c>
      <c r="M173">
        <v>140</v>
      </c>
      <c r="N173">
        <v>141</v>
      </c>
      <c r="O173">
        <v>148</v>
      </c>
      <c r="P173">
        <v>157</v>
      </c>
      <c r="Q173">
        <v>143</v>
      </c>
      <c r="R173">
        <v>157</v>
      </c>
      <c r="S173">
        <v>115</v>
      </c>
      <c r="T173">
        <v>117</v>
      </c>
      <c r="U173">
        <v>124</v>
      </c>
      <c r="V173">
        <v>115</v>
      </c>
      <c r="W173">
        <v>120</v>
      </c>
      <c r="X173">
        <v>109</v>
      </c>
      <c r="Y173">
        <v>115</v>
      </c>
      <c r="Z173">
        <v>122</v>
      </c>
      <c r="AA173">
        <v>129</v>
      </c>
      <c r="AB173">
        <v>130</v>
      </c>
      <c r="AC173">
        <v>128</v>
      </c>
      <c r="AD173">
        <v>131</v>
      </c>
      <c r="AE173">
        <v>132</v>
      </c>
      <c r="AF173">
        <v>140</v>
      </c>
      <c r="AG173">
        <v>135</v>
      </c>
      <c r="AH173">
        <v>145</v>
      </c>
      <c r="AI173">
        <v>150</v>
      </c>
      <c r="AJ173">
        <v>153</v>
      </c>
      <c r="AK173">
        <v>146</v>
      </c>
      <c r="AL173">
        <v>144</v>
      </c>
      <c r="AM173">
        <v>154</v>
      </c>
      <c r="AN173">
        <v>157</v>
      </c>
      <c r="AO173">
        <v>147</v>
      </c>
      <c r="AP173">
        <v>136</v>
      </c>
      <c r="AQ173">
        <v>129</v>
      </c>
      <c r="AR173">
        <v>159</v>
      </c>
      <c r="AS173">
        <v>157</v>
      </c>
      <c r="AT173">
        <v>170</v>
      </c>
      <c r="AU173">
        <v>161</v>
      </c>
      <c r="AV173">
        <v>155</v>
      </c>
      <c r="AW173">
        <v>165</v>
      </c>
      <c r="AX173">
        <v>176</v>
      </c>
      <c r="AY173">
        <v>175</v>
      </c>
      <c r="AZ173">
        <v>160</v>
      </c>
      <c r="BA173">
        <v>194</v>
      </c>
      <c r="BB173">
        <v>230</v>
      </c>
      <c r="BC173">
        <v>210</v>
      </c>
      <c r="BD173">
        <v>177</v>
      </c>
      <c r="BE173">
        <v>163</v>
      </c>
      <c r="BF173">
        <v>421</v>
      </c>
      <c r="BG173">
        <v>421</v>
      </c>
      <c r="BH173">
        <v>367</v>
      </c>
      <c r="BI173">
        <v>474</v>
      </c>
      <c r="BJ173">
        <v>413</v>
      </c>
      <c r="BK173">
        <v>437</v>
      </c>
      <c r="BL173">
        <v>440</v>
      </c>
      <c r="BM173">
        <v>342</v>
      </c>
      <c r="BN173">
        <v>356</v>
      </c>
      <c r="BO173">
        <f>SUM(Data[[#This Row],[1961]:[2021]])</f>
        <v>11372</v>
      </c>
    </row>
    <row r="174" spans="1:67" x14ac:dyDescent="0.3">
      <c r="A174" t="s">
        <v>291</v>
      </c>
      <c r="B174" t="s">
        <v>292</v>
      </c>
      <c r="C174" t="str">
        <f>VLOOKUP(B174,Refsheet!$A:$C,2,FALSE)</f>
        <v>Middle East &amp; North Africa</v>
      </c>
      <c r="D174" t="s">
        <v>67</v>
      </c>
      <c r="E174" t="s">
        <v>68</v>
      </c>
      <c r="F174">
        <v>254</v>
      </c>
      <c r="G174">
        <v>225</v>
      </c>
      <c r="H174">
        <v>236</v>
      </c>
      <c r="I174">
        <v>252</v>
      </c>
      <c r="J174">
        <v>231</v>
      </c>
      <c r="K174">
        <v>318</v>
      </c>
      <c r="L174">
        <v>274</v>
      </c>
      <c r="M174">
        <v>420</v>
      </c>
      <c r="N174">
        <v>465</v>
      </c>
      <c r="O174">
        <v>284</v>
      </c>
      <c r="P174">
        <v>190</v>
      </c>
      <c r="Q174">
        <v>87</v>
      </c>
      <c r="R174">
        <v>102</v>
      </c>
      <c r="S174">
        <v>103</v>
      </c>
      <c r="T174">
        <v>135</v>
      </c>
      <c r="U174">
        <v>170</v>
      </c>
      <c r="V174">
        <v>44</v>
      </c>
      <c r="W174">
        <v>36</v>
      </c>
      <c r="X174">
        <v>27</v>
      </c>
      <c r="Y174">
        <v>26</v>
      </c>
      <c r="Z174">
        <v>247</v>
      </c>
      <c r="AA174">
        <v>1604</v>
      </c>
      <c r="AB174">
        <v>46</v>
      </c>
      <c r="AC174">
        <v>67</v>
      </c>
      <c r="AD174">
        <v>50</v>
      </c>
      <c r="AE174">
        <v>52</v>
      </c>
      <c r="AF174">
        <v>55</v>
      </c>
      <c r="AG174">
        <v>31</v>
      </c>
      <c r="AH174">
        <v>25</v>
      </c>
      <c r="AI174">
        <v>47</v>
      </c>
      <c r="AJ174">
        <v>108</v>
      </c>
      <c r="AK174">
        <v>100</v>
      </c>
      <c r="AL174">
        <v>113</v>
      </c>
      <c r="AM174">
        <v>125</v>
      </c>
      <c r="AN174">
        <v>109</v>
      </c>
      <c r="AO174">
        <v>110</v>
      </c>
      <c r="AP174">
        <v>110</v>
      </c>
      <c r="AQ174">
        <v>118</v>
      </c>
      <c r="AR174">
        <v>119</v>
      </c>
      <c r="AS174">
        <v>114</v>
      </c>
      <c r="AT174">
        <v>97</v>
      </c>
      <c r="AU174">
        <v>99</v>
      </c>
      <c r="AV174">
        <v>192</v>
      </c>
      <c r="AW174">
        <v>94</v>
      </c>
      <c r="AX174">
        <v>134</v>
      </c>
      <c r="AY174">
        <v>134</v>
      </c>
      <c r="AZ174">
        <v>146</v>
      </c>
      <c r="BA174">
        <v>134</v>
      </c>
      <c r="BB174">
        <v>156</v>
      </c>
      <c r="BC174">
        <v>142</v>
      </c>
      <c r="BD174">
        <v>131</v>
      </c>
      <c r="BE174">
        <v>170</v>
      </c>
      <c r="BF174">
        <v>143</v>
      </c>
      <c r="BG174">
        <v>190</v>
      </c>
      <c r="BH174">
        <v>231</v>
      </c>
      <c r="BI174">
        <v>124</v>
      </c>
      <c r="BJ174">
        <v>216</v>
      </c>
      <c r="BK174">
        <v>235</v>
      </c>
      <c r="BL174">
        <v>235</v>
      </c>
      <c r="BM174">
        <v>235</v>
      </c>
      <c r="BN174">
        <v>235</v>
      </c>
      <c r="BO174">
        <f>SUM(Data[[#This Row],[1961]:[2021]])</f>
        <v>10702</v>
      </c>
    </row>
    <row r="175" spans="1:67" x14ac:dyDescent="0.3">
      <c r="A175" t="s">
        <v>373</v>
      </c>
      <c r="B175" t="s">
        <v>374</v>
      </c>
      <c r="C175" t="str">
        <f>VLOOKUP(B175,Refsheet!$A:$C,2,FALSE)</f>
        <v>Latin America &amp; Caribbean</v>
      </c>
      <c r="D175" t="s">
        <v>67</v>
      </c>
      <c r="E175" t="s">
        <v>68</v>
      </c>
      <c r="F175">
        <v>185</v>
      </c>
      <c r="G175">
        <v>155</v>
      </c>
      <c r="H175">
        <v>164</v>
      </c>
      <c r="I175">
        <v>154</v>
      </c>
      <c r="J175">
        <v>168</v>
      </c>
      <c r="K175">
        <v>161</v>
      </c>
      <c r="L175">
        <v>119</v>
      </c>
      <c r="M175">
        <v>120</v>
      </c>
      <c r="N175">
        <v>102</v>
      </c>
      <c r="O175">
        <v>93</v>
      </c>
      <c r="P175">
        <v>98</v>
      </c>
      <c r="Q175">
        <v>98</v>
      </c>
      <c r="R175">
        <v>100</v>
      </c>
      <c r="S175">
        <v>106</v>
      </c>
      <c r="T175">
        <v>125</v>
      </c>
      <c r="U175">
        <v>131</v>
      </c>
      <c r="V175">
        <v>120</v>
      </c>
      <c r="W175">
        <v>131</v>
      </c>
      <c r="X175">
        <v>131</v>
      </c>
      <c r="Y175">
        <v>132</v>
      </c>
      <c r="Z175">
        <v>141</v>
      </c>
      <c r="AA175">
        <v>127</v>
      </c>
      <c r="AB175">
        <v>114</v>
      </c>
      <c r="AC175">
        <v>117</v>
      </c>
      <c r="AD175">
        <v>113</v>
      </c>
      <c r="AE175">
        <v>121</v>
      </c>
      <c r="AF175">
        <v>111</v>
      </c>
      <c r="AG175">
        <v>104</v>
      </c>
      <c r="AH175">
        <v>90</v>
      </c>
      <c r="AI175">
        <v>104</v>
      </c>
      <c r="AJ175">
        <v>84</v>
      </c>
      <c r="AK175">
        <v>94</v>
      </c>
      <c r="AL175">
        <v>101</v>
      </c>
      <c r="AM175">
        <v>101</v>
      </c>
      <c r="AN175">
        <v>75</v>
      </c>
      <c r="AO175">
        <v>86</v>
      </c>
      <c r="AP175">
        <v>94</v>
      </c>
      <c r="AQ175">
        <v>109</v>
      </c>
      <c r="AR175">
        <v>122</v>
      </c>
      <c r="AS175">
        <v>162</v>
      </c>
      <c r="AT175">
        <v>201</v>
      </c>
      <c r="AU175">
        <v>410</v>
      </c>
      <c r="AV175">
        <v>518</v>
      </c>
      <c r="AW175">
        <v>372</v>
      </c>
      <c r="AX175">
        <v>400</v>
      </c>
      <c r="AY175">
        <v>530</v>
      </c>
      <c r="AZ175">
        <v>411</v>
      </c>
      <c r="BA175">
        <v>282</v>
      </c>
      <c r="BB175">
        <v>300</v>
      </c>
      <c r="BC175">
        <v>168</v>
      </c>
      <c r="BD175">
        <v>188</v>
      </c>
      <c r="BE175">
        <v>193</v>
      </c>
      <c r="BF175">
        <v>176</v>
      </c>
      <c r="BG175">
        <v>180</v>
      </c>
      <c r="BH175">
        <v>167</v>
      </c>
      <c r="BI175">
        <v>202</v>
      </c>
      <c r="BJ175">
        <v>209</v>
      </c>
      <c r="BK175">
        <v>214</v>
      </c>
      <c r="BL175">
        <v>227</v>
      </c>
      <c r="BM175">
        <v>228</v>
      </c>
      <c r="BN175">
        <v>299</v>
      </c>
      <c r="BO175">
        <f>SUM(Data[[#This Row],[1961]:[2021]])</f>
        <v>10638</v>
      </c>
    </row>
    <row r="176" spans="1:67" x14ac:dyDescent="0.3">
      <c r="A176" t="s">
        <v>564</v>
      </c>
      <c r="B176" t="s">
        <v>565</v>
      </c>
      <c r="C176" t="str">
        <f>VLOOKUP(B176,Refsheet!$A:$C,2,FALSE)</f>
        <v>Europe &amp; Central Asia</v>
      </c>
      <c r="D176" t="s">
        <v>67</v>
      </c>
      <c r="E176" t="s">
        <v>68</v>
      </c>
      <c r="F176">
        <v>254</v>
      </c>
      <c r="G176">
        <v>225</v>
      </c>
      <c r="H176">
        <v>236</v>
      </c>
      <c r="I176">
        <v>252</v>
      </c>
      <c r="J176">
        <v>231</v>
      </c>
      <c r="K176">
        <v>318</v>
      </c>
      <c r="L176">
        <v>274</v>
      </c>
      <c r="M176">
        <v>420</v>
      </c>
      <c r="N176">
        <v>465</v>
      </c>
      <c r="O176">
        <v>351</v>
      </c>
      <c r="P176">
        <v>234</v>
      </c>
      <c r="Q176">
        <v>217</v>
      </c>
      <c r="R176">
        <v>213</v>
      </c>
      <c r="S176">
        <v>248</v>
      </c>
      <c r="T176">
        <v>268</v>
      </c>
      <c r="U176">
        <v>245</v>
      </c>
      <c r="V176">
        <v>235</v>
      </c>
      <c r="W176">
        <v>265</v>
      </c>
      <c r="X176">
        <v>262</v>
      </c>
      <c r="Y176">
        <v>235</v>
      </c>
      <c r="Z176">
        <v>247</v>
      </c>
      <c r="AA176">
        <v>265</v>
      </c>
      <c r="AB176">
        <v>301</v>
      </c>
      <c r="AC176">
        <v>301</v>
      </c>
      <c r="AD176">
        <v>255</v>
      </c>
      <c r="AE176">
        <v>186</v>
      </c>
      <c r="AF176">
        <v>194</v>
      </c>
      <c r="AG176">
        <v>211</v>
      </c>
      <c r="AH176">
        <v>195</v>
      </c>
      <c r="AI176">
        <v>336</v>
      </c>
      <c r="AJ176">
        <v>307</v>
      </c>
      <c r="AK176">
        <v>54</v>
      </c>
      <c r="AL176">
        <v>54</v>
      </c>
      <c r="AM176">
        <v>59</v>
      </c>
      <c r="AN176">
        <v>51</v>
      </c>
      <c r="AO176">
        <v>44</v>
      </c>
      <c r="AP176">
        <v>94</v>
      </c>
      <c r="AQ176">
        <v>95</v>
      </c>
      <c r="AR176">
        <v>89</v>
      </c>
      <c r="AS176">
        <v>92</v>
      </c>
      <c r="AT176">
        <v>104</v>
      </c>
      <c r="AU176">
        <v>94</v>
      </c>
      <c r="AV176">
        <v>87</v>
      </c>
      <c r="AW176">
        <v>74</v>
      </c>
      <c r="AX176">
        <v>78</v>
      </c>
      <c r="AY176">
        <v>77</v>
      </c>
      <c r="AZ176">
        <v>71</v>
      </c>
      <c r="BA176">
        <v>71</v>
      </c>
      <c r="BB176">
        <v>78</v>
      </c>
      <c r="BC176">
        <v>81</v>
      </c>
      <c r="BD176">
        <v>77</v>
      </c>
      <c r="BE176">
        <v>71</v>
      </c>
      <c r="BF176">
        <v>85</v>
      </c>
      <c r="BG176">
        <v>83</v>
      </c>
      <c r="BH176">
        <v>82</v>
      </c>
      <c r="BI176">
        <v>84</v>
      </c>
      <c r="BJ176">
        <v>90</v>
      </c>
      <c r="BK176">
        <v>75</v>
      </c>
      <c r="BL176">
        <v>91</v>
      </c>
      <c r="BM176">
        <v>92</v>
      </c>
      <c r="BN176">
        <v>79</v>
      </c>
      <c r="BO176">
        <f>SUM(Data[[#This Row],[1961]:[2021]])</f>
        <v>10602</v>
      </c>
    </row>
    <row r="177" spans="1:67" x14ac:dyDescent="0.3">
      <c r="A177" t="s">
        <v>305</v>
      </c>
      <c r="B177" t="s">
        <v>306</v>
      </c>
      <c r="C177" t="str">
        <f>VLOOKUP(B177,Refsheet!$A:$C,2,FALSE)</f>
        <v>Europe &amp; Central Asia</v>
      </c>
      <c r="D177" t="s">
        <v>67</v>
      </c>
      <c r="E177" t="s">
        <v>68</v>
      </c>
      <c r="F177">
        <v>254</v>
      </c>
      <c r="G177">
        <v>225</v>
      </c>
      <c r="H177">
        <v>236</v>
      </c>
      <c r="I177">
        <v>252</v>
      </c>
      <c r="J177">
        <v>231</v>
      </c>
      <c r="K177">
        <v>318</v>
      </c>
      <c r="L177">
        <v>274</v>
      </c>
      <c r="M177">
        <v>420</v>
      </c>
      <c r="N177">
        <v>465</v>
      </c>
      <c r="O177">
        <v>351</v>
      </c>
      <c r="P177">
        <v>234</v>
      </c>
      <c r="Q177">
        <v>217</v>
      </c>
      <c r="R177">
        <v>213</v>
      </c>
      <c r="S177">
        <v>248</v>
      </c>
      <c r="T177">
        <v>268</v>
      </c>
      <c r="U177">
        <v>245</v>
      </c>
      <c r="V177">
        <v>235</v>
      </c>
      <c r="W177">
        <v>265</v>
      </c>
      <c r="X177">
        <v>262</v>
      </c>
      <c r="Y177">
        <v>235</v>
      </c>
      <c r="Z177">
        <v>247</v>
      </c>
      <c r="AA177">
        <v>265</v>
      </c>
      <c r="AB177">
        <v>301</v>
      </c>
      <c r="AC177">
        <v>301</v>
      </c>
      <c r="AD177">
        <v>255</v>
      </c>
      <c r="AE177">
        <v>186</v>
      </c>
      <c r="AF177">
        <v>194</v>
      </c>
      <c r="AG177">
        <v>211</v>
      </c>
      <c r="AH177">
        <v>195</v>
      </c>
      <c r="AI177">
        <v>336</v>
      </c>
      <c r="AJ177">
        <v>307</v>
      </c>
      <c r="AK177">
        <v>103</v>
      </c>
      <c r="AL177">
        <v>86</v>
      </c>
      <c r="AM177">
        <v>93</v>
      </c>
      <c r="AN177">
        <v>47</v>
      </c>
      <c r="AO177">
        <v>65</v>
      </c>
      <c r="AP177">
        <v>62</v>
      </c>
      <c r="AQ177">
        <v>87</v>
      </c>
      <c r="AR177">
        <v>98</v>
      </c>
      <c r="AS177">
        <v>469</v>
      </c>
      <c r="AT177">
        <v>169</v>
      </c>
      <c r="AU177">
        <v>26</v>
      </c>
      <c r="AV177">
        <v>26</v>
      </c>
      <c r="AW177">
        <v>27</v>
      </c>
      <c r="AX177">
        <v>34</v>
      </c>
      <c r="AY177">
        <v>38</v>
      </c>
      <c r="AZ177">
        <v>40</v>
      </c>
      <c r="BA177">
        <v>17</v>
      </c>
      <c r="BB177">
        <v>34</v>
      </c>
      <c r="BC177">
        <v>102</v>
      </c>
      <c r="BD177">
        <v>107</v>
      </c>
      <c r="BE177">
        <v>206</v>
      </c>
      <c r="BF177">
        <v>53</v>
      </c>
      <c r="BG177">
        <v>53</v>
      </c>
      <c r="BH177">
        <v>55</v>
      </c>
      <c r="BI177">
        <v>46</v>
      </c>
      <c r="BJ177">
        <v>48</v>
      </c>
      <c r="BK177">
        <v>41</v>
      </c>
      <c r="BL177">
        <v>25</v>
      </c>
      <c r="BM177">
        <v>47</v>
      </c>
      <c r="BN177">
        <v>37</v>
      </c>
      <c r="BO177">
        <f>SUM(Data[[#This Row],[1961]:[2021]])</f>
        <v>10587</v>
      </c>
    </row>
    <row r="178" spans="1:67" x14ac:dyDescent="0.3">
      <c r="A178" t="s">
        <v>556</v>
      </c>
      <c r="B178" t="s">
        <v>557</v>
      </c>
      <c r="C178" t="str">
        <f>VLOOKUP(B178,Refsheet!$A:$C,2,FALSE)</f>
        <v>Europe &amp; Central Asia</v>
      </c>
      <c r="D178" t="s">
        <v>67</v>
      </c>
      <c r="E178" t="s">
        <v>68</v>
      </c>
      <c r="F178">
        <v>254</v>
      </c>
      <c r="G178">
        <v>225</v>
      </c>
      <c r="H178">
        <v>236</v>
      </c>
      <c r="I178">
        <v>252</v>
      </c>
      <c r="J178">
        <v>231</v>
      </c>
      <c r="K178">
        <v>318</v>
      </c>
      <c r="L178">
        <v>274</v>
      </c>
      <c r="M178">
        <v>420</v>
      </c>
      <c r="N178">
        <v>465</v>
      </c>
      <c r="O178">
        <v>351</v>
      </c>
      <c r="P178">
        <v>234</v>
      </c>
      <c r="Q178">
        <v>217</v>
      </c>
      <c r="R178">
        <v>213</v>
      </c>
      <c r="S178">
        <v>248</v>
      </c>
      <c r="T178">
        <v>268</v>
      </c>
      <c r="U178">
        <v>245</v>
      </c>
      <c r="V178">
        <v>235</v>
      </c>
      <c r="W178">
        <v>265</v>
      </c>
      <c r="X178">
        <v>262</v>
      </c>
      <c r="Y178">
        <v>235</v>
      </c>
      <c r="Z178">
        <v>247</v>
      </c>
      <c r="AA178">
        <v>265</v>
      </c>
      <c r="AB178">
        <v>301</v>
      </c>
      <c r="AC178">
        <v>301</v>
      </c>
      <c r="AD178">
        <v>255</v>
      </c>
      <c r="AE178">
        <v>186</v>
      </c>
      <c r="AF178">
        <v>194</v>
      </c>
      <c r="AG178">
        <v>211</v>
      </c>
      <c r="AH178">
        <v>195</v>
      </c>
      <c r="AI178">
        <v>336</v>
      </c>
      <c r="AJ178">
        <v>307</v>
      </c>
      <c r="AK178">
        <v>83</v>
      </c>
      <c r="AL178">
        <v>52</v>
      </c>
      <c r="AM178">
        <v>50</v>
      </c>
      <c r="AN178">
        <v>41</v>
      </c>
      <c r="AO178">
        <v>22</v>
      </c>
      <c r="AP178">
        <v>24</v>
      </c>
      <c r="AQ178">
        <v>27</v>
      </c>
      <c r="AR178">
        <v>20</v>
      </c>
      <c r="AS178">
        <v>20</v>
      </c>
      <c r="AT178">
        <v>23</v>
      </c>
      <c r="AU178">
        <v>23</v>
      </c>
      <c r="AV178">
        <v>21</v>
      </c>
      <c r="AW178">
        <v>23</v>
      </c>
      <c r="AX178">
        <v>21</v>
      </c>
      <c r="AY178">
        <v>27</v>
      </c>
      <c r="AZ178">
        <v>30</v>
      </c>
      <c r="BA178">
        <v>37</v>
      </c>
      <c r="BB178">
        <v>43</v>
      </c>
      <c r="BC178">
        <v>49</v>
      </c>
      <c r="BD178">
        <v>45</v>
      </c>
      <c r="BE178">
        <v>48</v>
      </c>
      <c r="BF178">
        <v>66</v>
      </c>
      <c r="BG178">
        <v>86</v>
      </c>
      <c r="BH178">
        <v>96</v>
      </c>
      <c r="BI178">
        <v>111</v>
      </c>
      <c r="BJ178">
        <v>189</v>
      </c>
      <c r="BK178">
        <v>210</v>
      </c>
      <c r="BL178">
        <v>209</v>
      </c>
      <c r="BM178">
        <v>254</v>
      </c>
      <c r="BN178">
        <v>263</v>
      </c>
      <c r="BO178">
        <f>SUM(Data[[#This Row],[1961]:[2021]])</f>
        <v>10459</v>
      </c>
    </row>
    <row r="179" spans="1:67" x14ac:dyDescent="0.3">
      <c r="A179" t="s">
        <v>269</v>
      </c>
      <c r="B179" t="s">
        <v>270</v>
      </c>
      <c r="C179" t="str">
        <f>VLOOKUP(B179,Refsheet!$A:$C,2,FALSE)</f>
        <v>Europe &amp; Central Asia</v>
      </c>
      <c r="D179" t="s">
        <v>67</v>
      </c>
      <c r="E179" t="s">
        <v>68</v>
      </c>
      <c r="F179">
        <v>175</v>
      </c>
      <c r="G179">
        <v>188</v>
      </c>
      <c r="H179">
        <v>179</v>
      </c>
      <c r="I179">
        <v>179</v>
      </c>
      <c r="J179">
        <v>135</v>
      </c>
      <c r="K179">
        <v>130</v>
      </c>
      <c r="L179">
        <v>153</v>
      </c>
      <c r="M179">
        <v>157</v>
      </c>
      <c r="N179">
        <v>149</v>
      </c>
      <c r="O179">
        <v>162</v>
      </c>
      <c r="P179">
        <v>173</v>
      </c>
      <c r="Q179">
        <v>184</v>
      </c>
      <c r="R179">
        <v>196</v>
      </c>
      <c r="S179">
        <v>218</v>
      </c>
      <c r="T179">
        <v>237</v>
      </c>
      <c r="U179">
        <v>184</v>
      </c>
      <c r="V179">
        <v>197</v>
      </c>
      <c r="W179">
        <v>181</v>
      </c>
      <c r="X179">
        <v>174</v>
      </c>
      <c r="Y179">
        <v>162</v>
      </c>
      <c r="Z179">
        <v>161</v>
      </c>
      <c r="AA179">
        <v>171</v>
      </c>
      <c r="AB179">
        <v>171</v>
      </c>
      <c r="AC179">
        <v>168</v>
      </c>
      <c r="AD179">
        <v>150</v>
      </c>
      <c r="AE179">
        <v>156</v>
      </c>
      <c r="AF179">
        <v>147</v>
      </c>
      <c r="AG179">
        <v>183</v>
      </c>
      <c r="AH179">
        <v>153</v>
      </c>
      <c r="AI179">
        <v>123</v>
      </c>
      <c r="AJ179">
        <v>120</v>
      </c>
      <c r="AK179">
        <v>113</v>
      </c>
      <c r="AL179">
        <v>141</v>
      </c>
      <c r="AM179">
        <v>125</v>
      </c>
      <c r="AN179">
        <v>150</v>
      </c>
      <c r="AO179">
        <v>158</v>
      </c>
      <c r="AP179">
        <v>154</v>
      </c>
      <c r="AQ179">
        <v>159</v>
      </c>
      <c r="AR179">
        <v>143</v>
      </c>
      <c r="AS179">
        <v>133</v>
      </c>
      <c r="AT179">
        <v>153</v>
      </c>
      <c r="AU179">
        <v>208</v>
      </c>
      <c r="AV179">
        <v>214</v>
      </c>
      <c r="AW179">
        <v>171</v>
      </c>
      <c r="AX179">
        <v>126</v>
      </c>
      <c r="AY179">
        <v>151</v>
      </c>
      <c r="AZ179">
        <v>228</v>
      </c>
      <c r="BA179">
        <v>209</v>
      </c>
      <c r="BB179">
        <v>155</v>
      </c>
      <c r="BC179">
        <v>159</v>
      </c>
      <c r="BD179">
        <v>137</v>
      </c>
      <c r="BE179">
        <v>176</v>
      </c>
      <c r="BF179">
        <v>167</v>
      </c>
      <c r="BG179">
        <v>143</v>
      </c>
      <c r="BH179">
        <v>145</v>
      </c>
      <c r="BI179">
        <v>175</v>
      </c>
      <c r="BJ179">
        <v>193</v>
      </c>
      <c r="BK179">
        <v>191</v>
      </c>
      <c r="BL179">
        <v>185</v>
      </c>
      <c r="BM179">
        <v>192</v>
      </c>
      <c r="BN179">
        <v>196</v>
      </c>
      <c r="BO179">
        <f>SUM(Data[[#This Row],[1961]:[2021]])</f>
        <v>10166</v>
      </c>
    </row>
    <row r="180" spans="1:67" x14ac:dyDescent="0.3">
      <c r="A180" t="s">
        <v>245</v>
      </c>
      <c r="B180" t="s">
        <v>246</v>
      </c>
      <c r="C180" t="str">
        <f>VLOOKUP(B180,Refsheet!$A:$C,2,FALSE)</f>
        <v>Europe &amp; Central Asia</v>
      </c>
      <c r="D180" t="s">
        <v>67</v>
      </c>
      <c r="E180" t="s">
        <v>68</v>
      </c>
      <c r="F180">
        <v>315</v>
      </c>
      <c r="G180">
        <v>367</v>
      </c>
      <c r="H180">
        <v>301</v>
      </c>
      <c r="I180">
        <v>221</v>
      </c>
      <c r="J180">
        <v>199</v>
      </c>
      <c r="K180">
        <v>106</v>
      </c>
      <c r="L180">
        <v>112</v>
      </c>
      <c r="M180">
        <v>121</v>
      </c>
      <c r="N180">
        <v>121</v>
      </c>
      <c r="O180">
        <v>120</v>
      </c>
      <c r="P180">
        <v>108</v>
      </c>
      <c r="Q180">
        <v>93</v>
      </c>
      <c r="R180">
        <v>98</v>
      </c>
      <c r="S180">
        <v>98</v>
      </c>
      <c r="T180">
        <v>98</v>
      </c>
      <c r="U180">
        <v>111</v>
      </c>
      <c r="V180">
        <v>110</v>
      </c>
      <c r="W180">
        <v>112</v>
      </c>
      <c r="X180">
        <v>115</v>
      </c>
      <c r="Y180">
        <v>110</v>
      </c>
      <c r="Z180">
        <v>129</v>
      </c>
      <c r="AA180">
        <v>112</v>
      </c>
      <c r="AB180">
        <v>108</v>
      </c>
      <c r="AC180">
        <v>105</v>
      </c>
      <c r="AD180">
        <v>111</v>
      </c>
      <c r="AE180">
        <v>113</v>
      </c>
      <c r="AF180">
        <v>99</v>
      </c>
      <c r="AG180">
        <v>103</v>
      </c>
      <c r="AH180">
        <v>103</v>
      </c>
      <c r="AI180">
        <v>111</v>
      </c>
      <c r="AJ180">
        <v>113</v>
      </c>
      <c r="AK180">
        <v>125</v>
      </c>
      <c r="AL180">
        <v>128</v>
      </c>
      <c r="AM180">
        <v>123</v>
      </c>
      <c r="AN180">
        <v>120</v>
      </c>
      <c r="AO180">
        <v>118</v>
      </c>
      <c r="AP180">
        <v>139</v>
      </c>
      <c r="AQ180">
        <v>137</v>
      </c>
      <c r="AR180">
        <v>143</v>
      </c>
      <c r="AS180">
        <v>132</v>
      </c>
      <c r="AT180">
        <v>130</v>
      </c>
      <c r="AU180">
        <v>208</v>
      </c>
      <c r="AV180">
        <v>142</v>
      </c>
      <c r="AW180">
        <v>176</v>
      </c>
      <c r="AX180">
        <v>189</v>
      </c>
      <c r="AY180">
        <v>382</v>
      </c>
      <c r="AZ180">
        <v>511</v>
      </c>
      <c r="BA180">
        <v>473</v>
      </c>
      <c r="BB180">
        <v>631</v>
      </c>
      <c r="BC180">
        <v>186</v>
      </c>
      <c r="BD180">
        <v>88</v>
      </c>
      <c r="BE180">
        <v>148</v>
      </c>
      <c r="BF180">
        <v>170</v>
      </c>
      <c r="BG180">
        <v>125</v>
      </c>
      <c r="BH180">
        <v>99</v>
      </c>
      <c r="BI180">
        <v>136</v>
      </c>
      <c r="BJ180">
        <v>80</v>
      </c>
      <c r="BK180">
        <v>150</v>
      </c>
      <c r="BL180">
        <v>188</v>
      </c>
      <c r="BM180">
        <v>255</v>
      </c>
      <c r="BN180">
        <v>272</v>
      </c>
      <c r="BO180">
        <f>SUM(Data[[#This Row],[1961]:[2021]])</f>
        <v>10147</v>
      </c>
    </row>
    <row r="181" spans="1:67" x14ac:dyDescent="0.3">
      <c r="A181" t="s">
        <v>507</v>
      </c>
      <c r="B181" t="s">
        <v>508</v>
      </c>
      <c r="C181" t="str">
        <f>VLOOKUP(B181,Refsheet!$A:$C,2,FALSE)</f>
        <v>Europe &amp; Central Asia</v>
      </c>
      <c r="D181" t="s">
        <v>67</v>
      </c>
      <c r="E181" t="s">
        <v>68</v>
      </c>
      <c r="F181">
        <v>254</v>
      </c>
      <c r="G181">
        <v>225</v>
      </c>
      <c r="H181">
        <v>236</v>
      </c>
      <c r="I181">
        <v>252</v>
      </c>
      <c r="J181">
        <v>231</v>
      </c>
      <c r="K181">
        <v>318</v>
      </c>
      <c r="L181">
        <v>274</v>
      </c>
      <c r="M181">
        <v>420</v>
      </c>
      <c r="N181">
        <v>465</v>
      </c>
      <c r="O181">
        <v>351</v>
      </c>
      <c r="P181">
        <v>234</v>
      </c>
      <c r="Q181">
        <v>217</v>
      </c>
      <c r="R181">
        <v>213</v>
      </c>
      <c r="S181">
        <v>248</v>
      </c>
      <c r="T181">
        <v>268</v>
      </c>
      <c r="U181">
        <v>245</v>
      </c>
      <c r="V181">
        <v>235</v>
      </c>
      <c r="W181">
        <v>265</v>
      </c>
      <c r="X181">
        <v>262</v>
      </c>
      <c r="Y181">
        <v>235</v>
      </c>
      <c r="Z181">
        <v>247</v>
      </c>
      <c r="AA181">
        <v>265</v>
      </c>
      <c r="AB181">
        <v>301</v>
      </c>
      <c r="AC181">
        <v>301</v>
      </c>
      <c r="AD181">
        <v>255</v>
      </c>
      <c r="AE181">
        <v>186</v>
      </c>
      <c r="AF181">
        <v>194</v>
      </c>
      <c r="AG181">
        <v>211</v>
      </c>
      <c r="AH181">
        <v>195</v>
      </c>
      <c r="AI181">
        <v>336</v>
      </c>
      <c r="AJ181">
        <v>307</v>
      </c>
      <c r="AK181">
        <v>236</v>
      </c>
      <c r="AL181">
        <v>50</v>
      </c>
      <c r="AM181">
        <v>47</v>
      </c>
      <c r="AN181">
        <v>49</v>
      </c>
      <c r="AO181">
        <v>48</v>
      </c>
      <c r="AP181">
        <v>36</v>
      </c>
      <c r="AQ181">
        <v>47</v>
      </c>
      <c r="AR181">
        <v>38</v>
      </c>
      <c r="AS181">
        <v>40</v>
      </c>
      <c r="AT181">
        <v>52</v>
      </c>
      <c r="AU181">
        <v>55</v>
      </c>
      <c r="AV181">
        <v>51</v>
      </c>
      <c r="AW181">
        <v>45</v>
      </c>
      <c r="AX181">
        <v>45</v>
      </c>
      <c r="AY181">
        <v>58</v>
      </c>
      <c r="AZ181">
        <v>64</v>
      </c>
      <c r="BA181">
        <v>62</v>
      </c>
      <c r="BB181">
        <v>60</v>
      </c>
      <c r="BC181">
        <v>64</v>
      </c>
      <c r="BD181">
        <v>49</v>
      </c>
      <c r="BE181">
        <v>63</v>
      </c>
      <c r="BF181">
        <v>45</v>
      </c>
      <c r="BG181">
        <v>65</v>
      </c>
      <c r="BH181">
        <v>41</v>
      </c>
      <c r="BI181">
        <v>50</v>
      </c>
      <c r="BJ181">
        <v>49</v>
      </c>
      <c r="BK181">
        <v>48</v>
      </c>
      <c r="BL181">
        <v>57</v>
      </c>
      <c r="BM181">
        <v>53</v>
      </c>
      <c r="BN181">
        <v>53</v>
      </c>
      <c r="BO181">
        <f>SUM(Data[[#This Row],[1961]:[2021]])</f>
        <v>9966</v>
      </c>
    </row>
    <row r="182" spans="1:67" x14ac:dyDescent="0.3">
      <c r="A182" t="s">
        <v>231</v>
      </c>
      <c r="B182" t="s">
        <v>232</v>
      </c>
      <c r="C182" t="str">
        <f>VLOOKUP(B182,Refsheet!$A:$C,2,FALSE)</f>
        <v>Europe &amp; Central Asia</v>
      </c>
      <c r="D182" t="s">
        <v>67</v>
      </c>
      <c r="E182" t="s">
        <v>68</v>
      </c>
      <c r="F182">
        <v>254</v>
      </c>
      <c r="G182">
        <v>225</v>
      </c>
      <c r="H182">
        <v>236</v>
      </c>
      <c r="I182">
        <v>252</v>
      </c>
      <c r="J182">
        <v>231</v>
      </c>
      <c r="K182">
        <v>318</v>
      </c>
      <c r="L182">
        <v>274</v>
      </c>
      <c r="M182">
        <v>420</v>
      </c>
      <c r="N182">
        <v>465</v>
      </c>
      <c r="O182">
        <v>351</v>
      </c>
      <c r="P182">
        <v>234</v>
      </c>
      <c r="Q182">
        <v>217</v>
      </c>
      <c r="R182">
        <v>213</v>
      </c>
      <c r="S182">
        <v>248</v>
      </c>
      <c r="T182">
        <v>268</v>
      </c>
      <c r="U182">
        <v>245</v>
      </c>
      <c r="V182">
        <v>235</v>
      </c>
      <c r="W182">
        <v>265</v>
      </c>
      <c r="X182">
        <v>262</v>
      </c>
      <c r="Y182">
        <v>235</v>
      </c>
      <c r="Z182">
        <v>247</v>
      </c>
      <c r="AA182">
        <v>265</v>
      </c>
      <c r="AB182">
        <v>301</v>
      </c>
      <c r="AC182">
        <v>301</v>
      </c>
      <c r="AD182">
        <v>255</v>
      </c>
      <c r="AE182">
        <v>186</v>
      </c>
      <c r="AF182">
        <v>194</v>
      </c>
      <c r="AG182">
        <v>211</v>
      </c>
      <c r="AH182">
        <v>195</v>
      </c>
      <c r="AI182">
        <v>336</v>
      </c>
      <c r="AJ182">
        <v>307</v>
      </c>
      <c r="AK182">
        <v>95</v>
      </c>
      <c r="AL182">
        <v>92</v>
      </c>
      <c r="AM182">
        <v>92</v>
      </c>
      <c r="AN182">
        <v>73</v>
      </c>
      <c r="AO182">
        <v>60</v>
      </c>
      <c r="AP182">
        <v>48</v>
      </c>
      <c r="AQ182">
        <v>62</v>
      </c>
      <c r="AR182">
        <v>43</v>
      </c>
      <c r="AS182">
        <v>42</v>
      </c>
      <c r="AT182">
        <v>72</v>
      </c>
      <c r="AU182">
        <v>32</v>
      </c>
      <c r="AV182">
        <v>15</v>
      </c>
      <c r="AW182">
        <v>16</v>
      </c>
      <c r="AX182">
        <v>23</v>
      </c>
      <c r="AY182">
        <v>18</v>
      </c>
      <c r="AZ182">
        <v>15</v>
      </c>
      <c r="BA182">
        <v>15</v>
      </c>
      <c r="BB182">
        <v>17</v>
      </c>
      <c r="BC182">
        <v>13</v>
      </c>
      <c r="BD182">
        <v>11</v>
      </c>
      <c r="BE182">
        <v>14</v>
      </c>
      <c r="BF182">
        <v>19</v>
      </c>
      <c r="BG182">
        <v>16</v>
      </c>
      <c r="BH182">
        <v>15</v>
      </c>
      <c r="BI182">
        <v>22</v>
      </c>
      <c r="BJ182">
        <v>16</v>
      </c>
      <c r="BK182">
        <v>13</v>
      </c>
      <c r="BL182">
        <v>13</v>
      </c>
      <c r="BM182">
        <v>31</v>
      </c>
      <c r="BN182">
        <v>578</v>
      </c>
      <c r="BO182">
        <f>SUM(Data[[#This Row],[1961]:[2021]])</f>
        <v>9837</v>
      </c>
    </row>
    <row r="183" spans="1:67" x14ac:dyDescent="0.3">
      <c r="A183" t="s">
        <v>265</v>
      </c>
      <c r="B183" t="s">
        <v>266</v>
      </c>
      <c r="C183" t="str">
        <f>VLOOKUP(B183,Refsheet!$A:$C,2,FALSE)</f>
        <v>Europe &amp; Central Asia</v>
      </c>
      <c r="D183" t="s">
        <v>67</v>
      </c>
      <c r="E183" t="s">
        <v>68</v>
      </c>
      <c r="F183">
        <v>254</v>
      </c>
      <c r="G183">
        <v>225</v>
      </c>
      <c r="H183">
        <v>236</v>
      </c>
      <c r="I183">
        <v>252</v>
      </c>
      <c r="J183">
        <v>231</v>
      </c>
      <c r="K183">
        <v>318</v>
      </c>
      <c r="L183">
        <v>274</v>
      </c>
      <c r="M183">
        <v>420</v>
      </c>
      <c r="N183">
        <v>465</v>
      </c>
      <c r="O183">
        <v>351</v>
      </c>
      <c r="P183">
        <v>234</v>
      </c>
      <c r="Q183">
        <v>217</v>
      </c>
      <c r="R183">
        <v>213</v>
      </c>
      <c r="S183">
        <v>248</v>
      </c>
      <c r="T183">
        <v>268</v>
      </c>
      <c r="U183">
        <v>245</v>
      </c>
      <c r="V183">
        <v>235</v>
      </c>
      <c r="W183">
        <v>265</v>
      </c>
      <c r="X183">
        <v>262</v>
      </c>
      <c r="Y183">
        <v>235</v>
      </c>
      <c r="Z183">
        <v>247</v>
      </c>
      <c r="AA183">
        <v>265</v>
      </c>
      <c r="AB183">
        <v>301</v>
      </c>
      <c r="AC183">
        <v>301</v>
      </c>
      <c r="AD183">
        <v>255</v>
      </c>
      <c r="AE183">
        <v>186</v>
      </c>
      <c r="AF183">
        <v>194</v>
      </c>
      <c r="AG183">
        <v>211</v>
      </c>
      <c r="AH183">
        <v>195</v>
      </c>
      <c r="AI183">
        <v>336</v>
      </c>
      <c r="AJ183">
        <v>307</v>
      </c>
      <c r="AK183">
        <v>47</v>
      </c>
      <c r="AL183">
        <v>41</v>
      </c>
      <c r="AM183">
        <v>54</v>
      </c>
      <c r="AN183">
        <v>48</v>
      </c>
      <c r="AO183">
        <v>52</v>
      </c>
      <c r="AP183">
        <v>67</v>
      </c>
      <c r="AQ183">
        <v>52</v>
      </c>
      <c r="AR183">
        <v>46</v>
      </c>
      <c r="AS183">
        <v>53</v>
      </c>
      <c r="AT183">
        <v>52</v>
      </c>
      <c r="AU183">
        <v>71</v>
      </c>
      <c r="AV183">
        <v>72</v>
      </c>
      <c r="AW183">
        <v>66</v>
      </c>
      <c r="AX183">
        <v>60</v>
      </c>
      <c r="AY183">
        <v>74</v>
      </c>
      <c r="AZ183">
        <v>73</v>
      </c>
      <c r="BA183">
        <v>91</v>
      </c>
      <c r="BB183">
        <v>40</v>
      </c>
      <c r="BC183">
        <v>64</v>
      </c>
      <c r="BD183">
        <v>61</v>
      </c>
      <c r="BE183">
        <v>42</v>
      </c>
      <c r="BF183">
        <v>36</v>
      </c>
      <c r="BG183">
        <v>40</v>
      </c>
      <c r="BH183">
        <v>35</v>
      </c>
      <c r="BI183">
        <v>24</v>
      </c>
      <c r="BJ183">
        <v>36</v>
      </c>
      <c r="BK183">
        <v>42</v>
      </c>
      <c r="BL183">
        <v>38</v>
      </c>
      <c r="BM183">
        <v>41</v>
      </c>
      <c r="BN183">
        <v>64</v>
      </c>
      <c r="BO183">
        <f>SUM(Data[[#This Row],[1961]:[2021]])</f>
        <v>9828</v>
      </c>
    </row>
    <row r="184" spans="1:67" x14ac:dyDescent="0.3">
      <c r="A184" t="s">
        <v>111</v>
      </c>
      <c r="B184" t="s">
        <v>112</v>
      </c>
      <c r="C184" t="str">
        <f>VLOOKUP(B184,Refsheet!$A:$C,2,FALSE)</f>
        <v>Middle East &amp; North Africa</v>
      </c>
      <c r="D184" t="s">
        <v>67</v>
      </c>
      <c r="E184" t="s">
        <v>68</v>
      </c>
      <c r="F184">
        <v>254</v>
      </c>
      <c r="G184">
        <v>225</v>
      </c>
      <c r="H184">
        <v>236</v>
      </c>
      <c r="I184">
        <v>252</v>
      </c>
      <c r="J184">
        <v>231</v>
      </c>
      <c r="K184">
        <v>318</v>
      </c>
      <c r="L184">
        <v>274</v>
      </c>
      <c r="M184">
        <v>420</v>
      </c>
      <c r="N184">
        <v>465</v>
      </c>
      <c r="O184">
        <v>351</v>
      </c>
      <c r="P184">
        <v>234</v>
      </c>
      <c r="Q184">
        <v>217</v>
      </c>
      <c r="R184">
        <v>213</v>
      </c>
      <c r="S184">
        <v>248</v>
      </c>
      <c r="T184">
        <v>268</v>
      </c>
      <c r="U184">
        <v>245</v>
      </c>
      <c r="V184">
        <v>235</v>
      </c>
      <c r="W184">
        <v>265</v>
      </c>
      <c r="X184">
        <v>262</v>
      </c>
      <c r="Y184">
        <v>235</v>
      </c>
      <c r="Z184">
        <v>247</v>
      </c>
      <c r="AA184">
        <v>265</v>
      </c>
      <c r="AB184">
        <v>301</v>
      </c>
      <c r="AC184">
        <v>301</v>
      </c>
      <c r="AD184">
        <v>255</v>
      </c>
      <c r="AE184">
        <v>186</v>
      </c>
      <c r="AF184">
        <v>194</v>
      </c>
      <c r="AG184">
        <v>211</v>
      </c>
      <c r="AH184">
        <v>195</v>
      </c>
      <c r="AI184">
        <v>336</v>
      </c>
      <c r="AJ184">
        <v>307</v>
      </c>
      <c r="AK184">
        <v>236</v>
      </c>
      <c r="AL184">
        <v>224</v>
      </c>
      <c r="AM184">
        <v>231</v>
      </c>
      <c r="AN184">
        <v>236</v>
      </c>
      <c r="AO184">
        <v>244</v>
      </c>
      <c r="AP184">
        <v>303</v>
      </c>
      <c r="AQ184">
        <v>1</v>
      </c>
      <c r="AR184">
        <v>1</v>
      </c>
      <c r="AS184">
        <v>1</v>
      </c>
      <c r="AT184">
        <v>1</v>
      </c>
      <c r="AU184">
        <v>1</v>
      </c>
      <c r="AV184">
        <v>1</v>
      </c>
      <c r="AW184">
        <v>1</v>
      </c>
      <c r="AX184">
        <v>1</v>
      </c>
      <c r="AY184">
        <v>1</v>
      </c>
      <c r="AZ184">
        <v>1</v>
      </c>
      <c r="BA184">
        <v>1</v>
      </c>
      <c r="BB184">
        <v>1</v>
      </c>
      <c r="BC184">
        <v>1</v>
      </c>
      <c r="BD184">
        <v>1</v>
      </c>
      <c r="BE184">
        <v>2</v>
      </c>
      <c r="BF184">
        <v>1</v>
      </c>
      <c r="BG184">
        <v>1</v>
      </c>
      <c r="BH184">
        <v>1</v>
      </c>
      <c r="BI184">
        <v>1</v>
      </c>
      <c r="BJ184">
        <v>1</v>
      </c>
      <c r="BK184">
        <v>1</v>
      </c>
      <c r="BL184">
        <v>1</v>
      </c>
      <c r="BM184">
        <v>1</v>
      </c>
      <c r="BN184">
        <v>1</v>
      </c>
      <c r="BO184">
        <f>SUM(Data[[#This Row],[1961]:[2021]])</f>
        <v>9745</v>
      </c>
    </row>
    <row r="185" spans="1:67" x14ac:dyDescent="0.3">
      <c r="A185" t="s">
        <v>285</v>
      </c>
      <c r="B185" t="s">
        <v>286</v>
      </c>
      <c r="C185" t="str">
        <f>VLOOKUP(B185,Refsheet!$A:$C,2,FALSE)</f>
        <v>South Asia</v>
      </c>
      <c r="D185" t="s">
        <v>67</v>
      </c>
      <c r="E185" t="s">
        <v>68</v>
      </c>
      <c r="F185">
        <v>154</v>
      </c>
      <c r="G185">
        <v>161</v>
      </c>
      <c r="H185">
        <v>167</v>
      </c>
      <c r="I185">
        <v>207</v>
      </c>
      <c r="J185">
        <v>220</v>
      </c>
      <c r="K185">
        <v>243</v>
      </c>
      <c r="L185">
        <v>253</v>
      </c>
      <c r="M185">
        <v>227</v>
      </c>
      <c r="N185">
        <v>208</v>
      </c>
      <c r="O185">
        <v>213</v>
      </c>
      <c r="P185">
        <v>215</v>
      </c>
      <c r="Q185">
        <v>200</v>
      </c>
      <c r="R185">
        <v>207</v>
      </c>
      <c r="S185">
        <v>170</v>
      </c>
      <c r="T185">
        <v>192</v>
      </c>
      <c r="U185">
        <v>146</v>
      </c>
      <c r="V185">
        <v>161</v>
      </c>
      <c r="W185">
        <v>174</v>
      </c>
      <c r="X185">
        <v>176</v>
      </c>
      <c r="Y185">
        <v>184</v>
      </c>
      <c r="Z185">
        <v>149</v>
      </c>
      <c r="AA185">
        <v>133</v>
      </c>
      <c r="AB185">
        <v>146</v>
      </c>
      <c r="AC185">
        <v>153</v>
      </c>
      <c r="AD185">
        <v>151</v>
      </c>
      <c r="AE185">
        <v>136</v>
      </c>
      <c r="AF185">
        <v>117</v>
      </c>
      <c r="AG185">
        <v>120</v>
      </c>
      <c r="AH185">
        <v>133</v>
      </c>
      <c r="AI185">
        <v>133</v>
      </c>
      <c r="AJ185">
        <v>129</v>
      </c>
      <c r="AK185">
        <v>125</v>
      </c>
      <c r="AL185">
        <v>136</v>
      </c>
      <c r="AM185">
        <v>130</v>
      </c>
      <c r="AN185">
        <v>123</v>
      </c>
      <c r="AO185">
        <v>129</v>
      </c>
      <c r="AP185">
        <v>123</v>
      </c>
      <c r="AQ185">
        <v>123</v>
      </c>
      <c r="AR185">
        <v>127</v>
      </c>
      <c r="AS185">
        <v>114</v>
      </c>
      <c r="AT185">
        <v>119</v>
      </c>
      <c r="AU185">
        <v>114</v>
      </c>
      <c r="AV185">
        <v>120</v>
      </c>
      <c r="AW185">
        <v>122</v>
      </c>
      <c r="AX185">
        <v>133</v>
      </c>
      <c r="AY185">
        <v>153</v>
      </c>
      <c r="AZ185">
        <v>173</v>
      </c>
      <c r="BA185">
        <v>189</v>
      </c>
      <c r="BB185">
        <v>182</v>
      </c>
      <c r="BC185">
        <v>172</v>
      </c>
      <c r="BD185">
        <v>172</v>
      </c>
      <c r="BE185">
        <v>160</v>
      </c>
      <c r="BF185">
        <v>150</v>
      </c>
      <c r="BG185">
        <v>155</v>
      </c>
      <c r="BH185">
        <v>150</v>
      </c>
      <c r="BI185">
        <v>145</v>
      </c>
      <c r="BJ185">
        <v>147</v>
      </c>
      <c r="BK185">
        <v>153</v>
      </c>
      <c r="BL185">
        <v>157</v>
      </c>
      <c r="BM185">
        <v>177</v>
      </c>
      <c r="BN185">
        <v>161</v>
      </c>
      <c r="BO185">
        <f>SUM(Data[[#This Row],[1961]:[2021]])</f>
        <v>9712</v>
      </c>
    </row>
    <row r="186" spans="1:67" x14ac:dyDescent="0.3">
      <c r="A186" t="s">
        <v>433</v>
      </c>
      <c r="B186" t="s">
        <v>434</v>
      </c>
      <c r="C186" t="str">
        <f>VLOOKUP(B186,Refsheet!$A:$C,2,FALSE)</f>
        <v>South Asia</v>
      </c>
      <c r="D186" t="s">
        <v>67</v>
      </c>
      <c r="E186" t="s">
        <v>68</v>
      </c>
      <c r="F186">
        <v>275</v>
      </c>
      <c r="G186">
        <v>98</v>
      </c>
      <c r="H186">
        <v>147</v>
      </c>
      <c r="I186">
        <v>172</v>
      </c>
      <c r="J186">
        <v>146</v>
      </c>
      <c r="K186">
        <v>213</v>
      </c>
      <c r="L186">
        <v>362</v>
      </c>
      <c r="M186">
        <v>462</v>
      </c>
      <c r="N186">
        <v>231</v>
      </c>
      <c r="O186">
        <v>213</v>
      </c>
      <c r="P186">
        <v>174</v>
      </c>
      <c r="Q186">
        <v>156</v>
      </c>
      <c r="R186">
        <v>134</v>
      </c>
      <c r="S186">
        <v>131</v>
      </c>
      <c r="T186">
        <v>170</v>
      </c>
      <c r="U186">
        <v>195</v>
      </c>
      <c r="V186">
        <v>221</v>
      </c>
      <c r="W186">
        <v>242</v>
      </c>
      <c r="X186">
        <v>220</v>
      </c>
      <c r="Y186">
        <v>170</v>
      </c>
      <c r="Z186">
        <v>139</v>
      </c>
      <c r="AA186">
        <v>128</v>
      </c>
      <c r="AB186">
        <v>109</v>
      </c>
      <c r="AC186">
        <v>113</v>
      </c>
      <c r="AD186">
        <v>129</v>
      </c>
      <c r="AE186">
        <v>148</v>
      </c>
      <c r="AF186">
        <v>144</v>
      </c>
      <c r="AG186">
        <v>144</v>
      </c>
      <c r="AH186">
        <v>150</v>
      </c>
      <c r="AI186">
        <v>155</v>
      </c>
      <c r="AJ186">
        <v>163</v>
      </c>
      <c r="AK186">
        <v>162</v>
      </c>
      <c r="AL186">
        <v>130</v>
      </c>
      <c r="AM186">
        <v>128</v>
      </c>
      <c r="AN186">
        <v>141</v>
      </c>
      <c r="AO186">
        <v>137</v>
      </c>
      <c r="AP186">
        <v>154</v>
      </c>
      <c r="AQ186">
        <v>137</v>
      </c>
      <c r="AR186">
        <v>126</v>
      </c>
      <c r="AS186">
        <v>129</v>
      </c>
      <c r="AT186">
        <v>131</v>
      </c>
      <c r="AU186">
        <v>132</v>
      </c>
      <c r="AV186">
        <v>131</v>
      </c>
      <c r="AW186">
        <v>130</v>
      </c>
      <c r="AX186">
        <v>134</v>
      </c>
      <c r="AY186">
        <v>137</v>
      </c>
      <c r="AZ186">
        <v>131</v>
      </c>
      <c r="BA186">
        <v>122</v>
      </c>
      <c r="BB186">
        <v>144</v>
      </c>
      <c r="BC186">
        <v>130</v>
      </c>
      <c r="BD186">
        <v>127</v>
      </c>
      <c r="BE186">
        <v>135</v>
      </c>
      <c r="BF186">
        <v>142</v>
      </c>
      <c r="BG186">
        <v>133</v>
      </c>
      <c r="BH186">
        <v>120</v>
      </c>
      <c r="BI186">
        <v>120</v>
      </c>
      <c r="BJ186">
        <v>132</v>
      </c>
      <c r="BK186">
        <v>132</v>
      </c>
      <c r="BL186">
        <v>125</v>
      </c>
      <c r="BM186">
        <v>122</v>
      </c>
      <c r="BN186">
        <v>122</v>
      </c>
      <c r="BO186">
        <f>SUM(Data[[#This Row],[1961]:[2021]])</f>
        <v>9630</v>
      </c>
    </row>
    <row r="187" spans="1:67" x14ac:dyDescent="0.3">
      <c r="A187" t="s">
        <v>351</v>
      </c>
      <c r="B187" t="s">
        <v>352</v>
      </c>
      <c r="C187" t="str">
        <f>VLOOKUP(B187,Refsheet!$A:$C,2,FALSE)</f>
        <v>Europe &amp; Central Asia</v>
      </c>
      <c r="D187" t="s">
        <v>67</v>
      </c>
      <c r="E187" t="s">
        <v>68</v>
      </c>
      <c r="F187">
        <v>254</v>
      </c>
      <c r="G187">
        <v>225</v>
      </c>
      <c r="H187">
        <v>236</v>
      </c>
      <c r="I187">
        <v>252</v>
      </c>
      <c r="J187">
        <v>231</v>
      </c>
      <c r="K187">
        <v>318</v>
      </c>
      <c r="L187">
        <v>274</v>
      </c>
      <c r="M187">
        <v>420</v>
      </c>
      <c r="N187">
        <v>465</v>
      </c>
      <c r="O187">
        <v>351</v>
      </c>
      <c r="P187">
        <v>234</v>
      </c>
      <c r="Q187">
        <v>217</v>
      </c>
      <c r="R187">
        <v>213</v>
      </c>
      <c r="S187">
        <v>248</v>
      </c>
      <c r="T187">
        <v>268</v>
      </c>
      <c r="U187">
        <v>245</v>
      </c>
      <c r="V187">
        <v>235</v>
      </c>
      <c r="W187">
        <v>265</v>
      </c>
      <c r="X187">
        <v>262</v>
      </c>
      <c r="Y187">
        <v>235</v>
      </c>
      <c r="Z187">
        <v>247</v>
      </c>
      <c r="AA187">
        <v>265</v>
      </c>
      <c r="AB187">
        <v>301</v>
      </c>
      <c r="AC187">
        <v>301</v>
      </c>
      <c r="AD187">
        <v>255</v>
      </c>
      <c r="AE187">
        <v>186</v>
      </c>
      <c r="AF187">
        <v>194</v>
      </c>
      <c r="AG187">
        <v>211</v>
      </c>
      <c r="AH187">
        <v>195</v>
      </c>
      <c r="AI187">
        <v>336</v>
      </c>
      <c r="AJ187">
        <v>307</v>
      </c>
      <c r="AK187">
        <v>61</v>
      </c>
      <c r="AL187">
        <v>41</v>
      </c>
      <c r="AM187">
        <v>31</v>
      </c>
      <c r="AN187">
        <v>29</v>
      </c>
      <c r="AO187">
        <v>27</v>
      </c>
      <c r="AP187">
        <v>27</v>
      </c>
      <c r="AQ187">
        <v>21</v>
      </c>
      <c r="AR187">
        <v>21</v>
      </c>
      <c r="AS187">
        <v>19</v>
      </c>
      <c r="AT187">
        <v>25</v>
      </c>
      <c r="AU187">
        <v>23</v>
      </c>
      <c r="AV187">
        <v>21</v>
      </c>
      <c r="AW187">
        <v>21</v>
      </c>
      <c r="AX187">
        <v>19</v>
      </c>
      <c r="AY187">
        <v>21</v>
      </c>
      <c r="AZ187">
        <v>19</v>
      </c>
      <c r="BA187">
        <v>16</v>
      </c>
      <c r="BB187">
        <v>20</v>
      </c>
      <c r="BC187">
        <v>21</v>
      </c>
      <c r="BD187">
        <v>19</v>
      </c>
      <c r="BE187">
        <v>21</v>
      </c>
      <c r="BF187">
        <v>24</v>
      </c>
      <c r="BG187">
        <v>23</v>
      </c>
      <c r="BH187">
        <v>22</v>
      </c>
      <c r="BI187">
        <v>26</v>
      </c>
      <c r="BJ187">
        <v>23</v>
      </c>
      <c r="BK187">
        <v>26</v>
      </c>
      <c r="BL187">
        <v>26</v>
      </c>
      <c r="BM187">
        <v>27</v>
      </c>
      <c r="BN187">
        <v>32</v>
      </c>
      <c r="BO187">
        <f>SUM(Data[[#This Row],[1961]:[2021]])</f>
        <v>8998</v>
      </c>
    </row>
    <row r="188" spans="1:67" x14ac:dyDescent="0.3">
      <c r="A188" t="s">
        <v>568</v>
      </c>
      <c r="B188" t="s">
        <v>569</v>
      </c>
      <c r="C188" t="str">
        <f>VLOOKUP(B188,Refsheet!$A:$C,2,FALSE)</f>
        <v>Latin America &amp; Caribbean</v>
      </c>
      <c r="D188" t="s">
        <v>67</v>
      </c>
      <c r="E188" t="s">
        <v>68</v>
      </c>
      <c r="F188">
        <v>950</v>
      </c>
      <c r="G188">
        <v>800</v>
      </c>
      <c r="H188">
        <v>153</v>
      </c>
      <c r="I188">
        <v>174</v>
      </c>
      <c r="J188">
        <v>140</v>
      </c>
      <c r="K188">
        <v>148</v>
      </c>
      <c r="L188">
        <v>161</v>
      </c>
      <c r="M188">
        <v>182</v>
      </c>
      <c r="N188">
        <v>215</v>
      </c>
      <c r="O188">
        <v>337</v>
      </c>
      <c r="P188">
        <v>571</v>
      </c>
      <c r="Q188">
        <v>288</v>
      </c>
      <c r="R188">
        <v>345</v>
      </c>
      <c r="S188">
        <v>187</v>
      </c>
      <c r="T188">
        <v>188</v>
      </c>
      <c r="U188">
        <v>176</v>
      </c>
      <c r="V188">
        <v>189</v>
      </c>
      <c r="W188">
        <v>260</v>
      </c>
      <c r="X188">
        <v>212</v>
      </c>
      <c r="Y188">
        <v>144</v>
      </c>
      <c r="Z188">
        <v>82</v>
      </c>
      <c r="AA188">
        <v>65</v>
      </c>
      <c r="AB188">
        <v>63</v>
      </c>
      <c r="AC188">
        <v>87</v>
      </c>
      <c r="AD188">
        <v>123</v>
      </c>
      <c r="AE188">
        <v>133</v>
      </c>
      <c r="AF188">
        <v>148</v>
      </c>
      <c r="AG188">
        <v>144</v>
      </c>
      <c r="AH188">
        <v>123</v>
      </c>
      <c r="AI188">
        <v>111</v>
      </c>
      <c r="AJ188">
        <v>90</v>
      </c>
      <c r="AK188">
        <v>89</v>
      </c>
      <c r="AL188">
        <v>70</v>
      </c>
      <c r="AM188">
        <v>53</v>
      </c>
      <c r="AN188">
        <v>57</v>
      </c>
      <c r="AO188">
        <v>57</v>
      </c>
      <c r="AP188">
        <v>59</v>
      </c>
      <c r="AQ188">
        <v>47</v>
      </c>
      <c r="AR188">
        <v>46</v>
      </c>
      <c r="AS188">
        <v>83</v>
      </c>
      <c r="AT188">
        <v>58</v>
      </c>
      <c r="AU188">
        <v>53</v>
      </c>
      <c r="AV188">
        <v>54</v>
      </c>
      <c r="AW188">
        <v>44</v>
      </c>
      <c r="AX188">
        <v>49</v>
      </c>
      <c r="AY188">
        <v>56</v>
      </c>
      <c r="AZ188">
        <v>48</v>
      </c>
      <c r="BA188">
        <v>56</v>
      </c>
      <c r="BB188">
        <v>67</v>
      </c>
      <c r="BC188">
        <v>68</v>
      </c>
      <c r="BD188">
        <v>73</v>
      </c>
      <c r="BE188">
        <v>81</v>
      </c>
      <c r="BF188">
        <v>105</v>
      </c>
      <c r="BG188">
        <v>84</v>
      </c>
      <c r="BH188">
        <v>97</v>
      </c>
      <c r="BI188">
        <v>68</v>
      </c>
      <c r="BJ188">
        <v>63</v>
      </c>
      <c r="BK188">
        <v>103</v>
      </c>
      <c r="BL188">
        <v>39</v>
      </c>
      <c r="BM188">
        <v>68</v>
      </c>
      <c r="BN188">
        <v>68</v>
      </c>
      <c r="BO188">
        <f>SUM(Data[[#This Row],[1961]:[2021]])</f>
        <v>8952</v>
      </c>
    </row>
    <row r="189" spans="1:67" x14ac:dyDescent="0.3">
      <c r="A189" t="s">
        <v>117</v>
      </c>
      <c r="B189" t="s">
        <v>118</v>
      </c>
      <c r="C189" t="str">
        <f>VLOOKUP(B189,Refsheet!$A:$C,2,FALSE)</f>
        <v>Europe &amp; Central Asia</v>
      </c>
      <c r="D189" t="s">
        <v>67</v>
      </c>
      <c r="E189" t="s">
        <v>68</v>
      </c>
      <c r="F189">
        <v>254</v>
      </c>
      <c r="G189">
        <v>225</v>
      </c>
      <c r="H189">
        <v>236</v>
      </c>
      <c r="I189">
        <v>252</v>
      </c>
      <c r="J189">
        <v>231</v>
      </c>
      <c r="K189">
        <v>318</v>
      </c>
      <c r="L189">
        <v>274</v>
      </c>
      <c r="M189">
        <v>420</v>
      </c>
      <c r="N189">
        <v>465</v>
      </c>
      <c r="O189">
        <v>351</v>
      </c>
      <c r="P189">
        <v>234</v>
      </c>
      <c r="Q189">
        <v>217</v>
      </c>
      <c r="R189">
        <v>213</v>
      </c>
      <c r="S189">
        <v>248</v>
      </c>
      <c r="T189">
        <v>268</v>
      </c>
      <c r="U189">
        <v>245</v>
      </c>
      <c r="V189">
        <v>235</v>
      </c>
      <c r="W189">
        <v>265</v>
      </c>
      <c r="X189">
        <v>262</v>
      </c>
      <c r="Y189">
        <v>235</v>
      </c>
      <c r="Z189">
        <v>247</v>
      </c>
      <c r="AA189">
        <v>265</v>
      </c>
      <c r="AB189">
        <v>301</v>
      </c>
      <c r="AC189">
        <v>301</v>
      </c>
      <c r="AD189">
        <v>255</v>
      </c>
      <c r="AE189">
        <v>186</v>
      </c>
      <c r="AF189">
        <v>194</v>
      </c>
      <c r="AG189">
        <v>211</v>
      </c>
      <c r="AH189">
        <v>195</v>
      </c>
      <c r="AI189">
        <v>336</v>
      </c>
      <c r="AJ189">
        <v>307</v>
      </c>
      <c r="AK189">
        <v>36</v>
      </c>
      <c r="AL189">
        <v>31</v>
      </c>
      <c r="AM189">
        <v>19</v>
      </c>
      <c r="AN189">
        <v>17</v>
      </c>
      <c r="AO189">
        <v>24</v>
      </c>
      <c r="AP189">
        <v>23</v>
      </c>
      <c r="AQ189">
        <v>24</v>
      </c>
      <c r="AR189">
        <v>19</v>
      </c>
      <c r="AS189">
        <v>20</v>
      </c>
      <c r="AT189">
        <v>18</v>
      </c>
      <c r="AU189">
        <v>17</v>
      </c>
      <c r="AV189">
        <v>16</v>
      </c>
      <c r="AW189">
        <v>15</v>
      </c>
      <c r="AX189">
        <v>17</v>
      </c>
      <c r="AY189">
        <v>24</v>
      </c>
      <c r="AZ189">
        <v>21</v>
      </c>
      <c r="BA189">
        <v>22</v>
      </c>
      <c r="BB189">
        <v>47</v>
      </c>
      <c r="BC189">
        <v>25</v>
      </c>
      <c r="BD189">
        <v>27</v>
      </c>
      <c r="BE189">
        <v>26</v>
      </c>
      <c r="BF189">
        <v>27</v>
      </c>
      <c r="BG189">
        <v>17</v>
      </c>
      <c r="BH189">
        <v>15</v>
      </c>
      <c r="BI189">
        <v>12</v>
      </c>
      <c r="BJ189">
        <v>11</v>
      </c>
      <c r="BK189">
        <v>11</v>
      </c>
      <c r="BL189">
        <v>11</v>
      </c>
      <c r="BM189">
        <v>12</v>
      </c>
      <c r="BN189">
        <v>11</v>
      </c>
      <c r="BO189">
        <f>SUM(Data[[#This Row],[1961]:[2021]])</f>
        <v>8861</v>
      </c>
    </row>
    <row r="190" spans="1:67" x14ac:dyDescent="0.3">
      <c r="A190" t="s">
        <v>586</v>
      </c>
      <c r="B190" t="s">
        <v>587</v>
      </c>
      <c r="C190" t="str">
        <f>VLOOKUP(B190,Refsheet!$A:$C,2,FALSE)</f>
        <v>Sub-Saharan Africa</v>
      </c>
      <c r="D190" t="s">
        <v>67</v>
      </c>
      <c r="E190" t="s">
        <v>68</v>
      </c>
      <c r="F190">
        <v>138</v>
      </c>
      <c r="G190">
        <v>130</v>
      </c>
      <c r="H190">
        <v>129</v>
      </c>
      <c r="I190">
        <v>146</v>
      </c>
      <c r="J190">
        <v>144</v>
      </c>
      <c r="K190">
        <v>135</v>
      </c>
      <c r="L190">
        <v>102</v>
      </c>
      <c r="M190">
        <v>120</v>
      </c>
      <c r="N190">
        <v>98</v>
      </c>
      <c r="O190">
        <v>105</v>
      </c>
      <c r="P190">
        <v>111</v>
      </c>
      <c r="Q190">
        <v>116</v>
      </c>
      <c r="R190">
        <v>115</v>
      </c>
      <c r="S190">
        <v>109</v>
      </c>
      <c r="T190">
        <v>112</v>
      </c>
      <c r="U190">
        <v>112</v>
      </c>
      <c r="V190">
        <v>107</v>
      </c>
      <c r="W190">
        <v>105</v>
      </c>
      <c r="X190">
        <v>111</v>
      </c>
      <c r="Y190">
        <v>116</v>
      </c>
      <c r="Z190">
        <v>129</v>
      </c>
      <c r="AA190">
        <v>139</v>
      </c>
      <c r="AB190">
        <v>111</v>
      </c>
      <c r="AC190">
        <v>98</v>
      </c>
      <c r="AD190">
        <v>102</v>
      </c>
      <c r="AE190">
        <v>109</v>
      </c>
      <c r="AF190">
        <v>104</v>
      </c>
      <c r="AG190">
        <v>98</v>
      </c>
      <c r="AH190">
        <v>102</v>
      </c>
      <c r="AI190">
        <v>97</v>
      </c>
      <c r="AJ190">
        <v>99</v>
      </c>
      <c r="AK190">
        <v>98</v>
      </c>
      <c r="AL190">
        <v>110</v>
      </c>
      <c r="AM190">
        <v>109</v>
      </c>
      <c r="AN190">
        <v>97</v>
      </c>
      <c r="AO190">
        <v>95</v>
      </c>
      <c r="AP190">
        <v>91</v>
      </c>
      <c r="AQ190">
        <v>98</v>
      </c>
      <c r="AR190">
        <v>98</v>
      </c>
      <c r="AS190">
        <v>129</v>
      </c>
      <c r="AT190">
        <v>148</v>
      </c>
      <c r="AU190">
        <v>149</v>
      </c>
      <c r="AV190">
        <v>127</v>
      </c>
      <c r="AW190">
        <v>164</v>
      </c>
      <c r="AX190">
        <v>151</v>
      </c>
      <c r="AY190">
        <v>184</v>
      </c>
      <c r="AZ190">
        <v>153</v>
      </c>
      <c r="BA190">
        <v>174</v>
      </c>
      <c r="BB190">
        <v>181</v>
      </c>
      <c r="BC190">
        <v>172</v>
      </c>
      <c r="BD190">
        <v>187</v>
      </c>
      <c r="BE190">
        <v>159</v>
      </c>
      <c r="BF190">
        <v>236</v>
      </c>
      <c r="BG190">
        <v>185</v>
      </c>
      <c r="BH190">
        <v>239</v>
      </c>
      <c r="BI190">
        <v>204</v>
      </c>
      <c r="BJ190">
        <v>238</v>
      </c>
      <c r="BK190">
        <v>282</v>
      </c>
      <c r="BL190">
        <v>333</v>
      </c>
      <c r="BM190">
        <v>339</v>
      </c>
      <c r="BN190">
        <v>376</v>
      </c>
      <c r="BO190">
        <f>SUM(Data[[#This Row],[1961]:[2021]])</f>
        <v>8855</v>
      </c>
    </row>
    <row r="191" spans="1:67" x14ac:dyDescent="0.3">
      <c r="A191" t="s">
        <v>469</v>
      </c>
      <c r="B191" t="s">
        <v>470</v>
      </c>
      <c r="C191" t="str">
        <f>VLOOKUP(B191,Refsheet!$A:$C,2,FALSE)</f>
        <v>Europe &amp; Central Asia</v>
      </c>
      <c r="D191" t="s">
        <v>67</v>
      </c>
      <c r="E191" t="s">
        <v>68</v>
      </c>
      <c r="F191">
        <v>254</v>
      </c>
      <c r="G191">
        <v>225</v>
      </c>
      <c r="H191">
        <v>236</v>
      </c>
      <c r="I191">
        <v>252</v>
      </c>
      <c r="J191">
        <v>231</v>
      </c>
      <c r="K191">
        <v>318</v>
      </c>
      <c r="L191">
        <v>274</v>
      </c>
      <c r="M191">
        <v>420</v>
      </c>
      <c r="N191">
        <v>465</v>
      </c>
      <c r="O191">
        <v>351</v>
      </c>
      <c r="P191">
        <v>234</v>
      </c>
      <c r="Q191">
        <v>217</v>
      </c>
      <c r="R191">
        <v>213</v>
      </c>
      <c r="S191">
        <v>248</v>
      </c>
      <c r="T191">
        <v>268</v>
      </c>
      <c r="U191">
        <v>245</v>
      </c>
      <c r="V191">
        <v>235</v>
      </c>
      <c r="W191">
        <v>265</v>
      </c>
      <c r="X191">
        <v>262</v>
      </c>
      <c r="Y191">
        <v>235</v>
      </c>
      <c r="Z191">
        <v>247</v>
      </c>
      <c r="AA191">
        <v>265</v>
      </c>
      <c r="AB191">
        <v>301</v>
      </c>
      <c r="AC191">
        <v>301</v>
      </c>
      <c r="AD191">
        <v>255</v>
      </c>
      <c r="AE191">
        <v>186</v>
      </c>
      <c r="AF191">
        <v>194</v>
      </c>
      <c r="AG191">
        <v>211</v>
      </c>
      <c r="AH191">
        <v>195</v>
      </c>
      <c r="AI191">
        <v>336</v>
      </c>
      <c r="AJ191">
        <v>307</v>
      </c>
      <c r="AK191">
        <v>45</v>
      </c>
      <c r="AL191">
        <v>39</v>
      </c>
      <c r="AM191">
        <v>19</v>
      </c>
      <c r="AN191">
        <v>19</v>
      </c>
      <c r="AO191">
        <v>18</v>
      </c>
      <c r="AP191">
        <v>17</v>
      </c>
      <c r="AQ191">
        <v>14</v>
      </c>
      <c r="AR191">
        <v>13</v>
      </c>
      <c r="AS191">
        <v>13</v>
      </c>
      <c r="AT191">
        <v>13</v>
      </c>
      <c r="AU191">
        <v>11</v>
      </c>
      <c r="AV191">
        <v>10</v>
      </c>
      <c r="AW191">
        <v>9</v>
      </c>
      <c r="AX191">
        <v>9</v>
      </c>
      <c r="AY191">
        <v>10</v>
      </c>
      <c r="AZ191">
        <v>11</v>
      </c>
      <c r="BA191">
        <v>12</v>
      </c>
      <c r="BB191">
        <v>18</v>
      </c>
      <c r="BC191">
        <v>12</v>
      </c>
      <c r="BD191">
        <v>12</v>
      </c>
      <c r="BE191">
        <v>12</v>
      </c>
      <c r="BF191">
        <v>11</v>
      </c>
      <c r="BG191">
        <v>10</v>
      </c>
      <c r="BH191">
        <v>11</v>
      </c>
      <c r="BI191">
        <v>11</v>
      </c>
      <c r="BJ191">
        <v>11</v>
      </c>
      <c r="BK191">
        <v>12</v>
      </c>
      <c r="BL191">
        <v>12</v>
      </c>
      <c r="BM191">
        <v>13</v>
      </c>
      <c r="BN191">
        <v>12</v>
      </c>
      <c r="BO191">
        <f>SUM(Data[[#This Row],[1961]:[2021]])</f>
        <v>8685</v>
      </c>
    </row>
    <row r="192" spans="1:67" x14ac:dyDescent="0.3">
      <c r="A192" t="s">
        <v>317</v>
      </c>
      <c r="B192" t="s">
        <v>318</v>
      </c>
      <c r="C192" t="str">
        <f>VLOOKUP(B192,Refsheet!$A:$C,2,FALSE)</f>
        <v>East Asia &amp; Pacific</v>
      </c>
      <c r="D192" t="s">
        <v>67</v>
      </c>
      <c r="E192" t="s">
        <v>68</v>
      </c>
      <c r="F192">
        <v>869</v>
      </c>
      <c r="G192">
        <v>829</v>
      </c>
      <c r="H192">
        <v>910</v>
      </c>
      <c r="I192">
        <v>556</v>
      </c>
      <c r="J192">
        <v>449</v>
      </c>
      <c r="K192">
        <v>435</v>
      </c>
      <c r="L192">
        <v>278</v>
      </c>
      <c r="M192">
        <v>114</v>
      </c>
      <c r="N192">
        <v>105</v>
      </c>
      <c r="O192">
        <v>105</v>
      </c>
      <c r="P192">
        <v>111</v>
      </c>
      <c r="Q192">
        <v>113</v>
      </c>
      <c r="R192">
        <v>125</v>
      </c>
      <c r="S192">
        <v>125</v>
      </c>
      <c r="T192">
        <v>113</v>
      </c>
      <c r="U192">
        <v>86</v>
      </c>
      <c r="V192">
        <v>81</v>
      </c>
      <c r="W192">
        <v>77</v>
      </c>
      <c r="X192">
        <v>67</v>
      </c>
      <c r="Y192">
        <v>68</v>
      </c>
      <c r="Z192">
        <v>78</v>
      </c>
      <c r="AA192">
        <v>58</v>
      </c>
      <c r="AB192">
        <v>70</v>
      </c>
      <c r="AC192">
        <v>68</v>
      </c>
      <c r="AD192">
        <v>72</v>
      </c>
      <c r="AE192">
        <v>76</v>
      </c>
      <c r="AF192">
        <v>82</v>
      </c>
      <c r="AG192">
        <v>78</v>
      </c>
      <c r="AH192">
        <v>92</v>
      </c>
      <c r="AI192">
        <v>85</v>
      </c>
      <c r="AJ192">
        <v>99</v>
      </c>
      <c r="AK192">
        <v>93</v>
      </c>
      <c r="AL192">
        <v>92</v>
      </c>
      <c r="AM192">
        <v>87</v>
      </c>
      <c r="AN192">
        <v>95</v>
      </c>
      <c r="AO192">
        <v>85</v>
      </c>
      <c r="AP192">
        <v>88</v>
      </c>
      <c r="AQ192">
        <v>92</v>
      </c>
      <c r="AR192">
        <v>84</v>
      </c>
      <c r="AS192">
        <v>84</v>
      </c>
      <c r="AT192">
        <v>81</v>
      </c>
      <c r="AU192">
        <v>71</v>
      </c>
      <c r="AV192">
        <v>72</v>
      </c>
      <c r="AW192">
        <v>71</v>
      </c>
      <c r="AX192">
        <v>69</v>
      </c>
      <c r="AY192">
        <v>57</v>
      </c>
      <c r="AZ192">
        <v>64</v>
      </c>
      <c r="BA192">
        <v>51</v>
      </c>
      <c r="BB192">
        <v>73</v>
      </c>
      <c r="BC192">
        <v>62</v>
      </c>
      <c r="BD192">
        <v>67</v>
      </c>
      <c r="BE192">
        <v>75</v>
      </c>
      <c r="BF192">
        <v>74</v>
      </c>
      <c r="BG192">
        <v>78</v>
      </c>
      <c r="BH192">
        <v>84</v>
      </c>
      <c r="BI192">
        <v>65</v>
      </c>
      <c r="BJ192">
        <v>59</v>
      </c>
      <c r="BK192">
        <v>60</v>
      </c>
      <c r="BL192">
        <v>60</v>
      </c>
      <c r="BM192">
        <v>52</v>
      </c>
      <c r="BN192">
        <v>52</v>
      </c>
      <c r="BO192">
        <f>SUM(Data[[#This Row],[1961]:[2021]])</f>
        <v>8671</v>
      </c>
    </row>
    <row r="193" spans="1:67" x14ac:dyDescent="0.3">
      <c r="A193" t="s">
        <v>329</v>
      </c>
      <c r="B193" t="s">
        <v>330</v>
      </c>
      <c r="C193" t="str">
        <f>VLOOKUP(B193,Refsheet!$A:$C,2,FALSE)</f>
        <v>Middle East &amp; North Africa</v>
      </c>
      <c r="D193" t="s">
        <v>67</v>
      </c>
      <c r="E193" t="s">
        <v>68</v>
      </c>
      <c r="F193">
        <v>254</v>
      </c>
      <c r="G193">
        <v>225</v>
      </c>
      <c r="H193">
        <v>236</v>
      </c>
      <c r="I193">
        <v>252</v>
      </c>
      <c r="J193">
        <v>231</v>
      </c>
      <c r="K193">
        <v>318</v>
      </c>
      <c r="L193">
        <v>274</v>
      </c>
      <c r="M193">
        <v>420</v>
      </c>
      <c r="N193">
        <v>465</v>
      </c>
      <c r="O193">
        <v>351</v>
      </c>
      <c r="P193">
        <v>234</v>
      </c>
      <c r="Q193">
        <v>217</v>
      </c>
      <c r="R193">
        <v>213</v>
      </c>
      <c r="S193">
        <v>248</v>
      </c>
      <c r="T193">
        <v>268</v>
      </c>
      <c r="U193">
        <v>245</v>
      </c>
      <c r="V193">
        <v>235</v>
      </c>
      <c r="W193">
        <v>265</v>
      </c>
      <c r="X193">
        <v>262</v>
      </c>
      <c r="Y193">
        <v>235</v>
      </c>
      <c r="Z193">
        <v>247</v>
      </c>
      <c r="AA193">
        <v>82</v>
      </c>
      <c r="AB193">
        <v>61</v>
      </c>
      <c r="AC193">
        <v>25</v>
      </c>
      <c r="AD193">
        <v>25</v>
      </c>
      <c r="AE193">
        <v>33</v>
      </c>
      <c r="AF193">
        <v>34</v>
      </c>
      <c r="AG193">
        <v>61</v>
      </c>
      <c r="AH193">
        <v>44</v>
      </c>
      <c r="AI193">
        <v>63</v>
      </c>
      <c r="AJ193">
        <v>68</v>
      </c>
      <c r="AK193">
        <v>31</v>
      </c>
      <c r="AL193">
        <v>42</v>
      </c>
      <c r="AM193">
        <v>22</v>
      </c>
      <c r="AN193">
        <v>22</v>
      </c>
      <c r="AO193">
        <v>16</v>
      </c>
      <c r="AP193">
        <v>17</v>
      </c>
      <c r="AQ193">
        <v>13</v>
      </c>
      <c r="AR193">
        <v>23</v>
      </c>
      <c r="AS193">
        <v>14</v>
      </c>
      <c r="AT193">
        <v>21</v>
      </c>
      <c r="AU193">
        <v>17</v>
      </c>
      <c r="AV193">
        <v>9</v>
      </c>
      <c r="AW193">
        <v>14</v>
      </c>
      <c r="AX193">
        <v>14</v>
      </c>
      <c r="AY193">
        <v>17</v>
      </c>
      <c r="AZ193">
        <v>15</v>
      </c>
      <c r="BA193">
        <v>19</v>
      </c>
      <c r="BB193">
        <v>21</v>
      </c>
      <c r="BC193">
        <v>16</v>
      </c>
      <c r="BD193">
        <v>108</v>
      </c>
      <c r="BE193">
        <v>413</v>
      </c>
      <c r="BF193">
        <v>29</v>
      </c>
      <c r="BG193">
        <v>40</v>
      </c>
      <c r="BH193">
        <v>16</v>
      </c>
      <c r="BI193">
        <v>24</v>
      </c>
      <c r="BJ193">
        <v>38</v>
      </c>
      <c r="BK193">
        <v>24</v>
      </c>
      <c r="BL193">
        <v>113</v>
      </c>
      <c r="BM193">
        <v>212</v>
      </c>
      <c r="BN193">
        <v>169</v>
      </c>
      <c r="BO193">
        <f>SUM(Data[[#This Row],[1961]:[2021]])</f>
        <v>7740</v>
      </c>
    </row>
    <row r="194" spans="1:67" x14ac:dyDescent="0.3">
      <c r="A194" t="s">
        <v>147</v>
      </c>
      <c r="B194" t="s">
        <v>148</v>
      </c>
      <c r="C194" t="str">
        <f>VLOOKUP(B194,Refsheet!$A:$C,2,FALSE)</f>
        <v>East Asia &amp; Pacific</v>
      </c>
      <c r="D194" t="s">
        <v>67</v>
      </c>
      <c r="E194" t="s">
        <v>68</v>
      </c>
      <c r="F194">
        <v>194</v>
      </c>
      <c r="G194">
        <v>176</v>
      </c>
      <c r="H194">
        <v>161</v>
      </c>
      <c r="I194">
        <v>142</v>
      </c>
      <c r="J194">
        <v>137</v>
      </c>
      <c r="K194">
        <v>143</v>
      </c>
      <c r="L194">
        <v>147</v>
      </c>
      <c r="M194">
        <v>201</v>
      </c>
      <c r="N194">
        <v>175</v>
      </c>
      <c r="O194">
        <v>168</v>
      </c>
      <c r="P194">
        <v>142</v>
      </c>
      <c r="Q194">
        <v>133</v>
      </c>
      <c r="R194">
        <v>133</v>
      </c>
      <c r="S194">
        <v>125</v>
      </c>
      <c r="T194">
        <v>124</v>
      </c>
      <c r="U194">
        <v>116</v>
      </c>
      <c r="V194">
        <v>121</v>
      </c>
      <c r="W194">
        <v>121</v>
      </c>
      <c r="X194">
        <v>120</v>
      </c>
      <c r="Y194">
        <v>122</v>
      </c>
      <c r="Z194">
        <v>119</v>
      </c>
      <c r="AA194">
        <v>123</v>
      </c>
      <c r="AB194">
        <v>130</v>
      </c>
      <c r="AC194">
        <v>132</v>
      </c>
      <c r="AD194">
        <v>126</v>
      </c>
      <c r="AE194">
        <v>122</v>
      </c>
      <c r="AF194">
        <v>133</v>
      </c>
      <c r="AG194">
        <v>143</v>
      </c>
      <c r="AH194">
        <v>139</v>
      </c>
      <c r="AI194">
        <v>143</v>
      </c>
      <c r="AJ194">
        <v>148</v>
      </c>
      <c r="AK194">
        <v>141</v>
      </c>
      <c r="AL194">
        <v>127</v>
      </c>
      <c r="AM194">
        <v>135</v>
      </c>
      <c r="AN194">
        <v>141</v>
      </c>
      <c r="AO194">
        <v>133</v>
      </c>
      <c r="AP194">
        <v>133</v>
      </c>
      <c r="AQ194">
        <v>126</v>
      </c>
      <c r="AR194">
        <v>124</v>
      </c>
      <c r="AS194">
        <v>120</v>
      </c>
      <c r="AT194">
        <v>119</v>
      </c>
      <c r="AU194">
        <v>126</v>
      </c>
      <c r="AV194">
        <v>113</v>
      </c>
      <c r="AW194">
        <v>110</v>
      </c>
      <c r="AX194">
        <v>115</v>
      </c>
      <c r="AY194">
        <v>110</v>
      </c>
      <c r="AZ194">
        <v>101</v>
      </c>
      <c r="BA194">
        <v>99</v>
      </c>
      <c r="BB194">
        <v>96</v>
      </c>
      <c r="BC194">
        <v>94</v>
      </c>
      <c r="BD194">
        <v>94</v>
      </c>
      <c r="BE194">
        <v>94</v>
      </c>
      <c r="BF194">
        <v>93</v>
      </c>
      <c r="BG194">
        <v>88</v>
      </c>
      <c r="BH194">
        <v>85</v>
      </c>
      <c r="BI194">
        <v>92</v>
      </c>
      <c r="BJ194">
        <v>101</v>
      </c>
      <c r="BK194">
        <v>104</v>
      </c>
      <c r="BL194">
        <v>83</v>
      </c>
      <c r="BM194">
        <v>88</v>
      </c>
      <c r="BN194">
        <v>84</v>
      </c>
      <c r="BO194">
        <f>SUM(Data[[#This Row],[1961]:[2021]])</f>
        <v>7628</v>
      </c>
    </row>
    <row r="195" spans="1:67" x14ac:dyDescent="0.3">
      <c r="A195" t="s">
        <v>303</v>
      </c>
      <c r="B195" t="s">
        <v>304</v>
      </c>
      <c r="C195" t="str">
        <f>VLOOKUP(B195,Refsheet!$A:$C,2,FALSE)</f>
        <v>East Asia &amp; Pacific</v>
      </c>
      <c r="D195" t="s">
        <v>67</v>
      </c>
      <c r="E195" t="s">
        <v>68</v>
      </c>
      <c r="F195">
        <v>101</v>
      </c>
      <c r="G195">
        <v>102</v>
      </c>
      <c r="H195">
        <v>98</v>
      </c>
      <c r="I195">
        <v>89</v>
      </c>
      <c r="J195">
        <v>85</v>
      </c>
      <c r="K195">
        <v>82</v>
      </c>
      <c r="L195">
        <v>77</v>
      </c>
      <c r="M195">
        <v>76</v>
      </c>
      <c r="N195">
        <v>74</v>
      </c>
      <c r="O195">
        <v>71</v>
      </c>
      <c r="P195">
        <v>74</v>
      </c>
      <c r="Q195">
        <v>71</v>
      </c>
      <c r="R195">
        <v>79</v>
      </c>
      <c r="S195">
        <v>66</v>
      </c>
      <c r="T195">
        <v>85</v>
      </c>
      <c r="U195">
        <v>117</v>
      </c>
      <c r="V195">
        <v>100</v>
      </c>
      <c r="W195">
        <v>103</v>
      </c>
      <c r="X195">
        <v>107</v>
      </c>
      <c r="Y195">
        <v>99</v>
      </c>
      <c r="Z195">
        <v>103</v>
      </c>
      <c r="AA195">
        <v>114</v>
      </c>
      <c r="AB195">
        <v>122</v>
      </c>
      <c r="AC195">
        <v>112</v>
      </c>
      <c r="AD195">
        <v>121</v>
      </c>
      <c r="AE195">
        <v>132</v>
      </c>
      <c r="AF195">
        <v>135</v>
      </c>
      <c r="AG195">
        <v>133</v>
      </c>
      <c r="AH195">
        <v>140</v>
      </c>
      <c r="AI195">
        <v>133</v>
      </c>
      <c r="AJ195">
        <v>130</v>
      </c>
      <c r="AK195">
        <v>138</v>
      </c>
      <c r="AL195">
        <v>142</v>
      </c>
      <c r="AM195">
        <v>140</v>
      </c>
      <c r="AN195">
        <v>137</v>
      </c>
      <c r="AO195">
        <v>133</v>
      </c>
      <c r="AP195">
        <v>136</v>
      </c>
      <c r="AQ195">
        <v>134</v>
      </c>
      <c r="AR195">
        <v>137</v>
      </c>
      <c r="AS195">
        <v>148</v>
      </c>
      <c r="AT195">
        <v>128</v>
      </c>
      <c r="AU195">
        <v>114</v>
      </c>
      <c r="AV195">
        <v>124</v>
      </c>
      <c r="AW195">
        <v>117</v>
      </c>
      <c r="AX195">
        <v>121</v>
      </c>
      <c r="AY195">
        <v>121</v>
      </c>
      <c r="AZ195">
        <v>133</v>
      </c>
      <c r="BA195">
        <v>116</v>
      </c>
      <c r="BB195">
        <v>105</v>
      </c>
      <c r="BC195">
        <v>121</v>
      </c>
      <c r="BD195">
        <v>126</v>
      </c>
      <c r="BE195">
        <v>129</v>
      </c>
      <c r="BF195">
        <v>130</v>
      </c>
      <c r="BG195">
        <v>145</v>
      </c>
      <c r="BH195">
        <v>132</v>
      </c>
      <c r="BI195">
        <v>130</v>
      </c>
      <c r="BJ195">
        <v>135</v>
      </c>
      <c r="BK195">
        <v>133</v>
      </c>
      <c r="BL195">
        <v>131</v>
      </c>
      <c r="BM195">
        <v>126</v>
      </c>
      <c r="BN195">
        <v>119</v>
      </c>
      <c r="BO195">
        <f>SUM(Data[[#This Row],[1961]:[2021]])</f>
        <v>7012</v>
      </c>
    </row>
    <row r="196" spans="1:67" x14ac:dyDescent="0.3">
      <c r="A196" t="s">
        <v>445</v>
      </c>
      <c r="B196" t="s">
        <v>446</v>
      </c>
      <c r="C196" t="str">
        <f>VLOOKUP(B196,Refsheet!$A:$C,2,FALSE)</f>
        <v>Europe &amp; Central Asia</v>
      </c>
      <c r="D196" t="s">
        <v>67</v>
      </c>
      <c r="E196" t="s">
        <v>68</v>
      </c>
      <c r="F196">
        <v>173</v>
      </c>
      <c r="G196">
        <v>161</v>
      </c>
      <c r="H196">
        <v>165</v>
      </c>
      <c r="I196">
        <v>165</v>
      </c>
      <c r="J196">
        <v>177</v>
      </c>
      <c r="K196">
        <v>192</v>
      </c>
      <c r="L196">
        <v>188</v>
      </c>
      <c r="M196">
        <v>174</v>
      </c>
      <c r="N196">
        <v>165</v>
      </c>
      <c r="O196">
        <v>158</v>
      </c>
      <c r="P196">
        <v>162</v>
      </c>
      <c r="Q196">
        <v>160</v>
      </c>
      <c r="R196">
        <v>154</v>
      </c>
      <c r="S196">
        <v>152</v>
      </c>
      <c r="T196">
        <v>150</v>
      </c>
      <c r="U196">
        <v>145</v>
      </c>
      <c r="V196">
        <v>145</v>
      </c>
      <c r="W196">
        <v>143</v>
      </c>
      <c r="X196">
        <v>158</v>
      </c>
      <c r="Y196">
        <v>165</v>
      </c>
      <c r="Z196">
        <v>157</v>
      </c>
      <c r="AA196">
        <v>147</v>
      </c>
      <c r="AB196">
        <v>155</v>
      </c>
      <c r="AC196">
        <v>147</v>
      </c>
      <c r="AD196">
        <v>160</v>
      </c>
      <c r="AE196">
        <v>148</v>
      </c>
      <c r="AF196">
        <v>132</v>
      </c>
      <c r="AG196">
        <v>133</v>
      </c>
      <c r="AH196">
        <v>129</v>
      </c>
      <c r="AI196">
        <v>91</v>
      </c>
      <c r="AJ196">
        <v>73</v>
      </c>
      <c r="AK196">
        <v>81</v>
      </c>
      <c r="AL196">
        <v>88</v>
      </c>
      <c r="AM196">
        <v>85</v>
      </c>
      <c r="AN196">
        <v>73</v>
      </c>
      <c r="AO196">
        <v>81</v>
      </c>
      <c r="AP196">
        <v>84</v>
      </c>
      <c r="AQ196">
        <v>76</v>
      </c>
      <c r="AR196">
        <v>84</v>
      </c>
      <c r="AS196">
        <v>84</v>
      </c>
      <c r="AT196">
        <v>78</v>
      </c>
      <c r="AU196">
        <v>72</v>
      </c>
      <c r="AV196">
        <v>67</v>
      </c>
      <c r="AW196">
        <v>63</v>
      </c>
      <c r="AX196">
        <v>75</v>
      </c>
      <c r="AY196">
        <v>76</v>
      </c>
      <c r="AZ196">
        <v>76</v>
      </c>
      <c r="BA196">
        <v>75</v>
      </c>
      <c r="BB196">
        <v>90</v>
      </c>
      <c r="BC196">
        <v>80</v>
      </c>
      <c r="BD196">
        <v>72</v>
      </c>
      <c r="BE196">
        <v>72</v>
      </c>
      <c r="BF196">
        <v>78</v>
      </c>
      <c r="BG196">
        <v>68</v>
      </c>
      <c r="BH196">
        <v>67</v>
      </c>
      <c r="BI196">
        <v>73</v>
      </c>
      <c r="BJ196">
        <v>71</v>
      </c>
      <c r="BK196">
        <v>67</v>
      </c>
      <c r="BL196">
        <v>68</v>
      </c>
      <c r="BM196">
        <v>59</v>
      </c>
      <c r="BN196">
        <v>59</v>
      </c>
      <c r="BO196">
        <f>SUM(Data[[#This Row],[1961]:[2021]])</f>
        <v>6966</v>
      </c>
    </row>
    <row r="197" spans="1:67" x14ac:dyDescent="0.3">
      <c r="A197" t="s">
        <v>201</v>
      </c>
      <c r="B197" t="s">
        <v>202</v>
      </c>
      <c r="C197" t="str">
        <f>VLOOKUP(B197,Refsheet!$A:$C,2,FALSE)</f>
        <v>Middle East &amp; North Africa</v>
      </c>
      <c r="D197" t="s">
        <v>67</v>
      </c>
      <c r="E197" t="s">
        <v>68</v>
      </c>
      <c r="F197">
        <v>184</v>
      </c>
      <c r="G197">
        <v>170</v>
      </c>
      <c r="H197">
        <v>190</v>
      </c>
      <c r="I197">
        <v>175</v>
      </c>
      <c r="J197">
        <v>177</v>
      </c>
      <c r="K197">
        <v>138</v>
      </c>
      <c r="L197">
        <v>142</v>
      </c>
      <c r="M197">
        <v>164</v>
      </c>
      <c r="N197">
        <v>197</v>
      </c>
      <c r="O197">
        <v>194</v>
      </c>
      <c r="P197">
        <v>193</v>
      </c>
      <c r="Q197">
        <v>157</v>
      </c>
      <c r="R197">
        <v>308</v>
      </c>
      <c r="S197">
        <v>220</v>
      </c>
      <c r="T197">
        <v>221</v>
      </c>
      <c r="U197">
        <v>205</v>
      </c>
      <c r="V197">
        <v>192</v>
      </c>
      <c r="W197">
        <v>185</v>
      </c>
      <c r="X197">
        <v>170</v>
      </c>
      <c r="Y197">
        <v>132</v>
      </c>
      <c r="Z197">
        <v>119</v>
      </c>
      <c r="AA197">
        <v>97</v>
      </c>
      <c r="AB197">
        <v>104</v>
      </c>
      <c r="AC197">
        <v>107</v>
      </c>
      <c r="AD197">
        <v>101</v>
      </c>
      <c r="AE197">
        <v>119</v>
      </c>
      <c r="AF197">
        <v>119</v>
      </c>
      <c r="AG197">
        <v>114</v>
      </c>
      <c r="AH197">
        <v>107</v>
      </c>
      <c r="AI197">
        <v>112</v>
      </c>
      <c r="AJ197">
        <v>99</v>
      </c>
      <c r="AK197">
        <v>97</v>
      </c>
      <c r="AL197">
        <v>100</v>
      </c>
      <c r="AM197">
        <v>81</v>
      </c>
      <c r="AN197">
        <v>95</v>
      </c>
      <c r="AO197">
        <v>95</v>
      </c>
      <c r="AP197">
        <v>95</v>
      </c>
      <c r="AQ197">
        <v>92</v>
      </c>
      <c r="AR197">
        <v>83</v>
      </c>
      <c r="AS197">
        <v>87</v>
      </c>
      <c r="AT197">
        <v>74</v>
      </c>
      <c r="AU197">
        <v>77</v>
      </c>
      <c r="AV197">
        <v>80</v>
      </c>
      <c r="AW197">
        <v>88</v>
      </c>
      <c r="AX197">
        <v>84</v>
      </c>
      <c r="AY197">
        <v>77</v>
      </c>
      <c r="AZ197">
        <v>53</v>
      </c>
      <c r="BA197">
        <v>48</v>
      </c>
      <c r="BB197">
        <v>47</v>
      </c>
      <c r="BC197">
        <v>43</v>
      </c>
      <c r="BD197">
        <v>46</v>
      </c>
      <c r="BE197">
        <v>46</v>
      </c>
      <c r="BF197">
        <v>47</v>
      </c>
      <c r="BG197">
        <v>45</v>
      </c>
      <c r="BH197">
        <v>63</v>
      </c>
      <c r="BI197">
        <v>54</v>
      </c>
      <c r="BJ197">
        <v>44</v>
      </c>
      <c r="BK197">
        <v>43</v>
      </c>
      <c r="BL197">
        <v>43</v>
      </c>
      <c r="BM197">
        <v>43</v>
      </c>
      <c r="BN197">
        <v>43</v>
      </c>
      <c r="BO197">
        <f>SUM(Data[[#This Row],[1961]:[2021]])</f>
        <v>6925</v>
      </c>
    </row>
    <row r="198" spans="1:67" x14ac:dyDescent="0.3">
      <c r="A198" t="s">
        <v>453</v>
      </c>
      <c r="B198" t="s">
        <v>454</v>
      </c>
      <c r="C198" t="str">
        <f>VLOOKUP(B198,Refsheet!$A:$C,2,FALSE)</f>
        <v>Europe &amp; Central Asia</v>
      </c>
      <c r="D198" t="s">
        <v>67</v>
      </c>
      <c r="E198" t="s">
        <v>68</v>
      </c>
      <c r="F198">
        <v>101</v>
      </c>
      <c r="G198">
        <v>95</v>
      </c>
      <c r="H198">
        <v>96</v>
      </c>
      <c r="I198">
        <v>98</v>
      </c>
      <c r="J198">
        <v>86</v>
      </c>
      <c r="K198">
        <v>75</v>
      </c>
      <c r="L198">
        <v>91</v>
      </c>
      <c r="M198">
        <v>82</v>
      </c>
      <c r="N198">
        <v>100</v>
      </c>
      <c r="O198">
        <v>86</v>
      </c>
      <c r="P198">
        <v>74</v>
      </c>
      <c r="Q198">
        <v>97</v>
      </c>
      <c r="R198">
        <v>94</v>
      </c>
      <c r="S198">
        <v>77</v>
      </c>
      <c r="T198">
        <v>86</v>
      </c>
      <c r="U198">
        <v>90</v>
      </c>
      <c r="V198">
        <v>89</v>
      </c>
      <c r="W198">
        <v>85</v>
      </c>
      <c r="X198">
        <v>86</v>
      </c>
      <c r="Y198">
        <v>95</v>
      </c>
      <c r="Z198">
        <v>100</v>
      </c>
      <c r="AA198">
        <v>112</v>
      </c>
      <c r="AB198">
        <v>120</v>
      </c>
      <c r="AC198">
        <v>106</v>
      </c>
      <c r="AD198">
        <v>99</v>
      </c>
      <c r="AE198">
        <v>115</v>
      </c>
      <c r="AF198">
        <v>112</v>
      </c>
      <c r="AG198">
        <v>135</v>
      </c>
      <c r="AH198">
        <v>119</v>
      </c>
      <c r="AI198">
        <v>126</v>
      </c>
      <c r="AJ198">
        <v>185</v>
      </c>
      <c r="AK198">
        <v>173</v>
      </c>
      <c r="AL198">
        <v>156</v>
      </c>
      <c r="AM198">
        <v>160</v>
      </c>
      <c r="AN198">
        <v>136</v>
      </c>
      <c r="AO198">
        <v>135</v>
      </c>
      <c r="AP198">
        <v>119</v>
      </c>
      <c r="AQ198">
        <v>129</v>
      </c>
      <c r="AR198">
        <v>134</v>
      </c>
      <c r="AS198">
        <v>123</v>
      </c>
      <c r="AT198">
        <v>114</v>
      </c>
      <c r="AU198">
        <v>81</v>
      </c>
      <c r="AV198">
        <v>81</v>
      </c>
      <c r="AW198">
        <v>80</v>
      </c>
      <c r="AX198">
        <v>82</v>
      </c>
      <c r="AY198">
        <v>89</v>
      </c>
      <c r="AZ198">
        <v>125</v>
      </c>
      <c r="BA198">
        <v>98</v>
      </c>
      <c r="BB198">
        <v>155</v>
      </c>
      <c r="BC198">
        <v>107</v>
      </c>
      <c r="BD198">
        <v>83</v>
      </c>
      <c r="BE198">
        <v>101</v>
      </c>
      <c r="BF198">
        <v>144</v>
      </c>
      <c r="BG198">
        <v>130</v>
      </c>
      <c r="BH198">
        <v>123</v>
      </c>
      <c r="BI198">
        <v>116</v>
      </c>
      <c r="BJ198">
        <v>111</v>
      </c>
      <c r="BK198">
        <v>149</v>
      </c>
      <c r="BL198">
        <v>156</v>
      </c>
      <c r="BM198">
        <v>149</v>
      </c>
      <c r="BN198">
        <v>144</v>
      </c>
      <c r="BO198">
        <f>SUM(Data[[#This Row],[1961]:[2021]])</f>
        <v>6795</v>
      </c>
    </row>
    <row r="199" spans="1:67" x14ac:dyDescent="0.3">
      <c r="A199" t="s">
        <v>325</v>
      </c>
      <c r="B199" t="s">
        <v>326</v>
      </c>
      <c r="C199" t="str">
        <f>VLOOKUP(B199,Refsheet!$A:$C,2,FALSE)</f>
        <v>Middle East &amp; North Africa</v>
      </c>
      <c r="D199" t="s">
        <v>67</v>
      </c>
      <c r="E199" t="s">
        <v>68</v>
      </c>
      <c r="F199">
        <v>272</v>
      </c>
      <c r="G199">
        <v>170</v>
      </c>
      <c r="H199">
        <v>279</v>
      </c>
      <c r="I199">
        <v>189</v>
      </c>
      <c r="J199">
        <v>149</v>
      </c>
      <c r="K199">
        <v>106</v>
      </c>
      <c r="L199">
        <v>108</v>
      </c>
      <c r="M199">
        <v>66</v>
      </c>
      <c r="N199">
        <v>77</v>
      </c>
      <c r="O199">
        <v>84</v>
      </c>
      <c r="P199">
        <v>113</v>
      </c>
      <c r="Q199">
        <v>123</v>
      </c>
      <c r="R199">
        <v>112</v>
      </c>
      <c r="S199">
        <v>33</v>
      </c>
      <c r="T199">
        <v>19</v>
      </c>
      <c r="U199">
        <v>103</v>
      </c>
      <c r="V199">
        <v>42</v>
      </c>
      <c r="W199">
        <v>50</v>
      </c>
      <c r="X199">
        <v>46</v>
      </c>
      <c r="Y199">
        <v>26</v>
      </c>
      <c r="Z199">
        <v>70</v>
      </c>
      <c r="AA199">
        <v>507</v>
      </c>
      <c r="AB199">
        <v>838</v>
      </c>
      <c r="AC199">
        <v>363</v>
      </c>
      <c r="AD199">
        <v>255</v>
      </c>
      <c r="AE199">
        <v>186</v>
      </c>
      <c r="AF199">
        <v>194</v>
      </c>
      <c r="AG199">
        <v>113</v>
      </c>
      <c r="AH199">
        <v>184</v>
      </c>
      <c r="AI199">
        <v>75</v>
      </c>
      <c r="AJ199">
        <v>75</v>
      </c>
      <c r="AK199">
        <v>53</v>
      </c>
      <c r="AL199">
        <v>57</v>
      </c>
      <c r="AM199">
        <v>32</v>
      </c>
      <c r="AN199">
        <v>55</v>
      </c>
      <c r="AO199">
        <v>59</v>
      </c>
      <c r="AP199">
        <v>55</v>
      </c>
      <c r="AQ199">
        <v>48</v>
      </c>
      <c r="AR199">
        <v>75</v>
      </c>
      <c r="AS199">
        <v>72</v>
      </c>
      <c r="AT199">
        <v>74</v>
      </c>
      <c r="AU199">
        <v>45</v>
      </c>
      <c r="AV199">
        <v>58</v>
      </c>
      <c r="AW199">
        <v>47</v>
      </c>
      <c r="AX199">
        <v>39</v>
      </c>
      <c r="AY199">
        <v>29</v>
      </c>
      <c r="AZ199">
        <v>32</v>
      </c>
      <c r="BA199">
        <v>30</v>
      </c>
      <c r="BB199">
        <v>49</v>
      </c>
      <c r="BC199">
        <v>37</v>
      </c>
      <c r="BD199">
        <v>38</v>
      </c>
      <c r="BE199">
        <v>42</v>
      </c>
      <c r="BF199">
        <v>46</v>
      </c>
      <c r="BG199">
        <v>41</v>
      </c>
      <c r="BH199">
        <v>35</v>
      </c>
      <c r="BI199">
        <v>65</v>
      </c>
      <c r="BJ199">
        <v>51</v>
      </c>
      <c r="BK199">
        <v>38</v>
      </c>
      <c r="BL199">
        <v>41</v>
      </c>
      <c r="BM199">
        <v>63</v>
      </c>
      <c r="BN199">
        <v>47</v>
      </c>
      <c r="BO199">
        <f>SUM(Data[[#This Row],[1961]:[2021]])</f>
        <v>6480</v>
      </c>
    </row>
    <row r="200" spans="1:67" x14ac:dyDescent="0.3">
      <c r="A200" t="s">
        <v>83</v>
      </c>
      <c r="B200" t="s">
        <v>84</v>
      </c>
      <c r="C200" t="str">
        <f>VLOOKUP(B200,Refsheet!$A:$C,2,FALSE)</f>
        <v>Middle East &amp; North Africa</v>
      </c>
      <c r="D200" t="s">
        <v>67</v>
      </c>
      <c r="E200" t="s">
        <v>68</v>
      </c>
      <c r="F200">
        <v>254</v>
      </c>
      <c r="G200">
        <v>225</v>
      </c>
      <c r="H200">
        <v>236</v>
      </c>
      <c r="I200">
        <v>252</v>
      </c>
      <c r="J200">
        <v>231</v>
      </c>
      <c r="K200">
        <v>318</v>
      </c>
      <c r="L200">
        <v>274</v>
      </c>
      <c r="M200">
        <v>420</v>
      </c>
      <c r="N200">
        <v>465</v>
      </c>
      <c r="O200">
        <v>351</v>
      </c>
      <c r="P200">
        <v>234</v>
      </c>
      <c r="Q200">
        <v>217</v>
      </c>
      <c r="R200">
        <v>213</v>
      </c>
      <c r="S200">
        <v>248</v>
      </c>
      <c r="T200">
        <v>268</v>
      </c>
      <c r="U200">
        <v>245</v>
      </c>
      <c r="V200">
        <v>235</v>
      </c>
      <c r="W200">
        <v>265</v>
      </c>
      <c r="X200">
        <v>262</v>
      </c>
      <c r="Y200">
        <v>235</v>
      </c>
      <c r="Z200">
        <v>247</v>
      </c>
      <c r="AA200">
        <v>265</v>
      </c>
      <c r="AB200">
        <v>52</v>
      </c>
      <c r="AC200">
        <v>2</v>
      </c>
      <c r="AD200">
        <v>3</v>
      </c>
      <c r="AE200">
        <v>1</v>
      </c>
      <c r="AF200">
        <v>2</v>
      </c>
      <c r="AG200">
        <v>3</v>
      </c>
      <c r="AH200">
        <v>5</v>
      </c>
      <c r="AI200">
        <v>6</v>
      </c>
      <c r="AJ200">
        <v>8</v>
      </c>
      <c r="AK200">
        <v>10</v>
      </c>
      <c r="AL200">
        <v>11</v>
      </c>
      <c r="AM200">
        <v>13</v>
      </c>
      <c r="AN200">
        <v>11</v>
      </c>
      <c r="AO200">
        <v>13</v>
      </c>
      <c r="AP200">
        <v>11</v>
      </c>
      <c r="AQ200">
        <v>14</v>
      </c>
      <c r="AR200">
        <v>14</v>
      </c>
      <c r="AS200">
        <v>15</v>
      </c>
      <c r="AT200">
        <v>13</v>
      </c>
      <c r="AU200">
        <v>14</v>
      </c>
      <c r="AV200">
        <v>13</v>
      </c>
      <c r="AW200">
        <v>13</v>
      </c>
      <c r="AX200">
        <v>10</v>
      </c>
      <c r="AY200">
        <v>12</v>
      </c>
      <c r="AZ200">
        <v>12</v>
      </c>
      <c r="BA200">
        <v>11</v>
      </c>
      <c r="BB200">
        <v>9</v>
      </c>
      <c r="BC200">
        <v>10</v>
      </c>
      <c r="BD200">
        <v>11</v>
      </c>
      <c r="BE200">
        <v>10</v>
      </c>
      <c r="BF200">
        <v>6</v>
      </c>
      <c r="BG200">
        <v>3</v>
      </c>
      <c r="BH200">
        <v>4</v>
      </c>
      <c r="BI200">
        <v>4</v>
      </c>
      <c r="BJ200">
        <v>4</v>
      </c>
      <c r="BK200">
        <v>4</v>
      </c>
      <c r="BL200">
        <v>4</v>
      </c>
      <c r="BM200">
        <v>4</v>
      </c>
      <c r="BN200">
        <v>4</v>
      </c>
      <c r="BO200">
        <f>SUM(Data[[#This Row],[1961]:[2021]])</f>
        <v>6329</v>
      </c>
    </row>
    <row r="201" spans="1:67" x14ac:dyDescent="0.3">
      <c r="A201" t="s">
        <v>562</v>
      </c>
      <c r="B201" t="s">
        <v>563</v>
      </c>
      <c r="C201" t="str">
        <f>VLOOKUP(B201,Refsheet!$A:$C,2,FALSE)</f>
        <v>North America</v>
      </c>
      <c r="D201" t="s">
        <v>67</v>
      </c>
      <c r="E201" t="s">
        <v>68</v>
      </c>
      <c r="F201">
        <v>93</v>
      </c>
      <c r="G201">
        <v>94</v>
      </c>
      <c r="H201">
        <v>93</v>
      </c>
      <c r="I201">
        <v>93</v>
      </c>
      <c r="J201">
        <v>91</v>
      </c>
      <c r="K201">
        <v>94</v>
      </c>
      <c r="L201">
        <v>95</v>
      </c>
      <c r="M201">
        <v>98</v>
      </c>
      <c r="N201">
        <v>98</v>
      </c>
      <c r="O201">
        <v>97</v>
      </c>
      <c r="P201">
        <v>99</v>
      </c>
      <c r="Q201">
        <v>97</v>
      </c>
      <c r="R201">
        <v>97</v>
      </c>
      <c r="S201">
        <v>97</v>
      </c>
      <c r="T201">
        <v>98</v>
      </c>
      <c r="U201">
        <v>103</v>
      </c>
      <c r="V201">
        <v>102</v>
      </c>
      <c r="W201">
        <v>95</v>
      </c>
      <c r="X201">
        <v>93</v>
      </c>
      <c r="Y201">
        <v>92</v>
      </c>
      <c r="Z201">
        <v>105</v>
      </c>
      <c r="AA201">
        <v>98</v>
      </c>
      <c r="AB201">
        <v>95</v>
      </c>
      <c r="AC201">
        <v>89</v>
      </c>
      <c r="AD201">
        <v>102</v>
      </c>
      <c r="AE201">
        <v>82</v>
      </c>
      <c r="AF201">
        <v>78</v>
      </c>
      <c r="AG201">
        <v>76</v>
      </c>
      <c r="AH201">
        <v>80</v>
      </c>
      <c r="AI201">
        <v>77</v>
      </c>
      <c r="AJ201">
        <v>74</v>
      </c>
      <c r="AK201">
        <v>74</v>
      </c>
      <c r="AL201">
        <v>79</v>
      </c>
      <c r="AM201">
        <v>76</v>
      </c>
      <c r="AN201">
        <v>78</v>
      </c>
      <c r="AO201">
        <v>75</v>
      </c>
      <c r="AP201">
        <v>84</v>
      </c>
      <c r="AQ201">
        <v>85</v>
      </c>
      <c r="AR201">
        <v>96</v>
      </c>
      <c r="AS201">
        <v>107</v>
      </c>
      <c r="AT201">
        <v>103</v>
      </c>
      <c r="AU201">
        <v>109</v>
      </c>
      <c r="AV201">
        <v>131</v>
      </c>
      <c r="AW201">
        <v>121</v>
      </c>
      <c r="AX201">
        <v>119</v>
      </c>
      <c r="AY201">
        <v>129</v>
      </c>
      <c r="AZ201">
        <v>118</v>
      </c>
      <c r="BA201">
        <v>109</v>
      </c>
      <c r="BB201">
        <v>136</v>
      </c>
      <c r="BC201">
        <v>129</v>
      </c>
      <c r="BD201">
        <v>132</v>
      </c>
      <c r="BE201">
        <v>134</v>
      </c>
      <c r="BF201">
        <v>128</v>
      </c>
      <c r="BG201">
        <v>122</v>
      </c>
      <c r="BH201">
        <v>124</v>
      </c>
      <c r="BI201">
        <v>118</v>
      </c>
      <c r="BJ201">
        <v>111</v>
      </c>
      <c r="BK201">
        <v>110</v>
      </c>
      <c r="BL201">
        <v>106</v>
      </c>
      <c r="BM201">
        <v>107</v>
      </c>
      <c r="BN201">
        <v>113</v>
      </c>
      <c r="BO201">
        <f>SUM(Data[[#This Row],[1961]:[2021]])</f>
        <v>6138</v>
      </c>
    </row>
    <row r="202" spans="1:67" x14ac:dyDescent="0.3">
      <c r="A202" t="s">
        <v>217</v>
      </c>
      <c r="B202" t="s">
        <v>218</v>
      </c>
      <c r="C202" t="str">
        <f>VLOOKUP(B202,Refsheet!$A:$C,2,FALSE)</f>
        <v>Europe &amp; Central Asia</v>
      </c>
      <c r="D202" t="s">
        <v>67</v>
      </c>
      <c r="E202" t="s">
        <v>68</v>
      </c>
      <c r="F202">
        <v>202</v>
      </c>
      <c r="G202">
        <v>201</v>
      </c>
      <c r="H202">
        <v>173</v>
      </c>
      <c r="I202">
        <v>189</v>
      </c>
      <c r="J202">
        <v>160</v>
      </c>
      <c r="K202">
        <v>128</v>
      </c>
      <c r="L202">
        <v>157</v>
      </c>
      <c r="M202">
        <v>157</v>
      </c>
      <c r="N202">
        <v>145</v>
      </c>
      <c r="O202">
        <v>126</v>
      </c>
      <c r="P202">
        <v>131</v>
      </c>
      <c r="Q202">
        <v>111</v>
      </c>
      <c r="R202">
        <v>128</v>
      </c>
      <c r="S202">
        <v>127</v>
      </c>
      <c r="T202">
        <v>141</v>
      </c>
      <c r="U202">
        <v>125</v>
      </c>
      <c r="V202">
        <v>134</v>
      </c>
      <c r="W202">
        <v>115</v>
      </c>
      <c r="X202">
        <v>111</v>
      </c>
      <c r="Y202">
        <v>115</v>
      </c>
      <c r="Z202">
        <v>110</v>
      </c>
      <c r="AA202">
        <v>111</v>
      </c>
      <c r="AB202">
        <v>95</v>
      </c>
      <c r="AC202">
        <v>90</v>
      </c>
      <c r="AD202">
        <v>95</v>
      </c>
      <c r="AE202">
        <v>96</v>
      </c>
      <c r="AF202">
        <v>102</v>
      </c>
      <c r="AG202">
        <v>100</v>
      </c>
      <c r="AH202">
        <v>112</v>
      </c>
      <c r="AI202">
        <v>101</v>
      </c>
      <c r="AJ202">
        <v>110</v>
      </c>
      <c r="AK202">
        <v>99</v>
      </c>
      <c r="AL202">
        <v>93</v>
      </c>
      <c r="AM202">
        <v>98</v>
      </c>
      <c r="AN202">
        <v>93</v>
      </c>
      <c r="AO202">
        <v>94</v>
      </c>
      <c r="AP202">
        <v>95</v>
      </c>
      <c r="AQ202">
        <v>96</v>
      </c>
      <c r="AR202">
        <v>97</v>
      </c>
      <c r="AS202">
        <v>89</v>
      </c>
      <c r="AT202">
        <v>84</v>
      </c>
      <c r="AU202">
        <v>73</v>
      </c>
      <c r="AV202">
        <v>97</v>
      </c>
      <c r="AW202">
        <v>83</v>
      </c>
      <c r="AX202">
        <v>70</v>
      </c>
      <c r="AY202">
        <v>74</v>
      </c>
      <c r="AZ202">
        <v>59</v>
      </c>
      <c r="BA202">
        <v>55</v>
      </c>
      <c r="BB202">
        <v>49</v>
      </c>
      <c r="BC202">
        <v>54</v>
      </c>
      <c r="BD202">
        <v>49</v>
      </c>
      <c r="BE202">
        <v>43</v>
      </c>
      <c r="BF202">
        <v>35</v>
      </c>
      <c r="BG202">
        <v>57</v>
      </c>
      <c r="BH202">
        <v>46</v>
      </c>
      <c r="BI202">
        <v>49</v>
      </c>
      <c r="BJ202">
        <v>64</v>
      </c>
      <c r="BK202">
        <v>59</v>
      </c>
      <c r="BL202">
        <v>63</v>
      </c>
      <c r="BM202">
        <v>64</v>
      </c>
      <c r="BN202">
        <v>57</v>
      </c>
      <c r="BO202">
        <f>SUM(Data[[#This Row],[1961]:[2021]])</f>
        <v>6136</v>
      </c>
    </row>
    <row r="203" spans="1:67" x14ac:dyDescent="0.3">
      <c r="A203" t="s">
        <v>145</v>
      </c>
      <c r="B203" t="s">
        <v>146</v>
      </c>
      <c r="C203" t="str">
        <f>VLOOKUP(B203,Refsheet!$A:$C,2,FALSE)</f>
        <v>Latin America &amp; Caribbean</v>
      </c>
      <c r="D203" t="s">
        <v>67</v>
      </c>
      <c r="E203" t="s">
        <v>68</v>
      </c>
      <c r="F203">
        <v>20</v>
      </c>
      <c r="G203">
        <v>30</v>
      </c>
      <c r="H203">
        <v>35</v>
      </c>
      <c r="I203">
        <v>34</v>
      </c>
      <c r="J203">
        <v>36</v>
      </c>
      <c r="K203">
        <v>54</v>
      </c>
      <c r="L203">
        <v>61</v>
      </c>
      <c r="M203">
        <v>77</v>
      </c>
      <c r="N203">
        <v>70</v>
      </c>
      <c r="O203">
        <v>92</v>
      </c>
      <c r="P203">
        <v>79</v>
      </c>
      <c r="Q203">
        <v>81</v>
      </c>
      <c r="R203">
        <v>109</v>
      </c>
      <c r="S203">
        <v>107</v>
      </c>
      <c r="T203">
        <v>76</v>
      </c>
      <c r="U203">
        <v>99</v>
      </c>
      <c r="V203">
        <v>96</v>
      </c>
      <c r="W203">
        <v>117</v>
      </c>
      <c r="X203">
        <v>119</v>
      </c>
      <c r="Y203">
        <v>107</v>
      </c>
      <c r="Z203">
        <v>94</v>
      </c>
      <c r="AA203">
        <v>96</v>
      </c>
      <c r="AB203">
        <v>114</v>
      </c>
      <c r="AC203">
        <v>131</v>
      </c>
      <c r="AD203">
        <v>135</v>
      </c>
      <c r="AE203">
        <v>170</v>
      </c>
      <c r="AF203">
        <v>189</v>
      </c>
      <c r="AG203">
        <v>187</v>
      </c>
      <c r="AH203">
        <v>221</v>
      </c>
      <c r="AI203">
        <v>197</v>
      </c>
      <c r="AJ203">
        <v>220</v>
      </c>
      <c r="AK203">
        <v>209</v>
      </c>
      <c r="AL203">
        <v>255</v>
      </c>
      <c r="AM203">
        <v>248</v>
      </c>
      <c r="AN203">
        <v>242</v>
      </c>
      <c r="AO203">
        <v>144</v>
      </c>
      <c r="AP203">
        <v>125</v>
      </c>
      <c r="AQ203">
        <v>115</v>
      </c>
      <c r="AR203">
        <v>104</v>
      </c>
      <c r="AS203">
        <v>93</v>
      </c>
      <c r="AT203">
        <v>95</v>
      </c>
      <c r="AU203">
        <v>91</v>
      </c>
      <c r="AV203">
        <v>87</v>
      </c>
      <c r="AW203">
        <v>84</v>
      </c>
      <c r="AX203">
        <v>72</v>
      </c>
      <c r="AY203">
        <v>83</v>
      </c>
      <c r="AZ203">
        <v>91</v>
      </c>
      <c r="BA203">
        <v>70</v>
      </c>
      <c r="BB203">
        <v>57</v>
      </c>
      <c r="BC203">
        <v>63</v>
      </c>
      <c r="BD203">
        <v>46</v>
      </c>
      <c r="BE203">
        <v>44</v>
      </c>
      <c r="BF203">
        <v>47</v>
      </c>
      <c r="BG203">
        <v>46</v>
      </c>
      <c r="BH203">
        <v>47</v>
      </c>
      <c r="BI203">
        <v>40</v>
      </c>
      <c r="BJ203">
        <v>40</v>
      </c>
      <c r="BK203">
        <v>38</v>
      </c>
      <c r="BL203">
        <v>51</v>
      </c>
      <c r="BM203">
        <v>50</v>
      </c>
      <c r="BN203">
        <v>52</v>
      </c>
      <c r="BO203">
        <f>SUM(Data[[#This Row],[1961]:[2021]])</f>
        <v>6082</v>
      </c>
    </row>
    <row r="204" spans="1:67" x14ac:dyDescent="0.3">
      <c r="A204" t="s">
        <v>207</v>
      </c>
      <c r="B204" t="s">
        <v>208</v>
      </c>
      <c r="C204" t="str">
        <f>VLOOKUP(B204,Refsheet!$A:$C,2,FALSE)</f>
        <v>Europe &amp; Central Asia</v>
      </c>
      <c r="D204" t="s">
        <v>67</v>
      </c>
      <c r="E204" t="s">
        <v>68</v>
      </c>
      <c r="F204">
        <v>108</v>
      </c>
      <c r="G204">
        <v>112</v>
      </c>
      <c r="H204">
        <v>110</v>
      </c>
      <c r="I204">
        <v>92</v>
      </c>
      <c r="J204">
        <v>78</v>
      </c>
      <c r="K204">
        <v>75</v>
      </c>
      <c r="L204">
        <v>73</v>
      </c>
      <c r="M204">
        <v>77</v>
      </c>
      <c r="N204">
        <v>76</v>
      </c>
      <c r="O204">
        <v>76</v>
      </c>
      <c r="P204">
        <v>81</v>
      </c>
      <c r="Q204">
        <v>79</v>
      </c>
      <c r="R204">
        <v>83</v>
      </c>
      <c r="S204">
        <v>88</v>
      </c>
      <c r="T204">
        <v>79</v>
      </c>
      <c r="U204">
        <v>84</v>
      </c>
      <c r="V204">
        <v>73</v>
      </c>
      <c r="W204">
        <v>78</v>
      </c>
      <c r="X204">
        <v>81</v>
      </c>
      <c r="Y204">
        <v>78</v>
      </c>
      <c r="Z204">
        <v>70</v>
      </c>
      <c r="AA204">
        <v>78</v>
      </c>
      <c r="AB204">
        <v>76</v>
      </c>
      <c r="AC204">
        <v>78</v>
      </c>
      <c r="AD204">
        <v>81</v>
      </c>
      <c r="AE204">
        <v>87</v>
      </c>
      <c r="AF204">
        <v>93</v>
      </c>
      <c r="AG204">
        <v>100</v>
      </c>
      <c r="AH204">
        <v>100</v>
      </c>
      <c r="AI204">
        <v>110</v>
      </c>
      <c r="AJ204">
        <v>113</v>
      </c>
      <c r="AK204">
        <v>100</v>
      </c>
      <c r="AL204">
        <v>101</v>
      </c>
      <c r="AM204">
        <v>102</v>
      </c>
      <c r="AN204">
        <v>98</v>
      </c>
      <c r="AO204">
        <v>116</v>
      </c>
      <c r="AP204">
        <v>104</v>
      </c>
      <c r="AQ204">
        <v>124</v>
      </c>
      <c r="AR204">
        <v>121</v>
      </c>
      <c r="AS204">
        <v>120</v>
      </c>
      <c r="AT204">
        <v>127</v>
      </c>
      <c r="AU204">
        <v>136</v>
      </c>
      <c r="AV204">
        <v>125</v>
      </c>
      <c r="AW204">
        <v>119</v>
      </c>
      <c r="AX204">
        <v>104</v>
      </c>
      <c r="AY204">
        <v>113</v>
      </c>
      <c r="AZ204">
        <v>118</v>
      </c>
      <c r="BA204">
        <v>90</v>
      </c>
      <c r="BB204">
        <v>107</v>
      </c>
      <c r="BC204">
        <v>113</v>
      </c>
      <c r="BD204">
        <v>96</v>
      </c>
      <c r="BE204">
        <v>91</v>
      </c>
      <c r="BF204">
        <v>105</v>
      </c>
      <c r="BG204">
        <v>118</v>
      </c>
      <c r="BH204">
        <v>113</v>
      </c>
      <c r="BI204">
        <v>111</v>
      </c>
      <c r="BJ204">
        <v>121</v>
      </c>
      <c r="BK204">
        <v>115</v>
      </c>
      <c r="BL204">
        <v>114</v>
      </c>
      <c r="BM204">
        <v>114</v>
      </c>
      <c r="BN204">
        <v>114</v>
      </c>
      <c r="BO204">
        <f>SUM(Data[[#This Row],[1961]:[2021]])</f>
        <v>6017</v>
      </c>
    </row>
    <row r="205" spans="1:67" x14ac:dyDescent="0.3">
      <c r="A205" t="s">
        <v>109</v>
      </c>
      <c r="B205" t="s">
        <v>110</v>
      </c>
      <c r="C205" t="str">
        <f>VLOOKUP(B205,Refsheet!$A:$C,2,FALSE)</f>
        <v>Europe &amp; Central Asia</v>
      </c>
      <c r="D205" t="s">
        <v>67</v>
      </c>
      <c r="E205" t="s">
        <v>68</v>
      </c>
      <c r="F205">
        <v>101</v>
      </c>
      <c r="G205">
        <v>93</v>
      </c>
      <c r="H205">
        <v>103</v>
      </c>
      <c r="I205">
        <v>96</v>
      </c>
      <c r="J205">
        <v>102</v>
      </c>
      <c r="K205">
        <v>122</v>
      </c>
      <c r="L205">
        <v>137</v>
      </c>
      <c r="M205">
        <v>132</v>
      </c>
      <c r="N205">
        <v>102</v>
      </c>
      <c r="O205">
        <v>86</v>
      </c>
      <c r="P205">
        <v>90</v>
      </c>
      <c r="Q205">
        <v>99</v>
      </c>
      <c r="R205">
        <v>97</v>
      </c>
      <c r="S205">
        <v>73</v>
      </c>
      <c r="T205">
        <v>74</v>
      </c>
      <c r="U205">
        <v>73</v>
      </c>
      <c r="V205">
        <v>76</v>
      </c>
      <c r="W205">
        <v>77</v>
      </c>
      <c r="X205">
        <v>86</v>
      </c>
      <c r="Y205">
        <v>88</v>
      </c>
      <c r="Z205">
        <v>104</v>
      </c>
      <c r="AA205">
        <v>102</v>
      </c>
      <c r="AB205">
        <v>98</v>
      </c>
      <c r="AC205">
        <v>90</v>
      </c>
      <c r="AD205">
        <v>89</v>
      </c>
      <c r="AE205">
        <v>90</v>
      </c>
      <c r="AF205">
        <v>75</v>
      </c>
      <c r="AG205">
        <v>80</v>
      </c>
      <c r="AH205">
        <v>74</v>
      </c>
      <c r="AI205">
        <v>72</v>
      </c>
      <c r="AJ205">
        <v>60</v>
      </c>
      <c r="AK205">
        <v>33</v>
      </c>
      <c r="AL205">
        <v>30</v>
      </c>
      <c r="AM205">
        <v>31</v>
      </c>
      <c r="AN205">
        <v>14</v>
      </c>
      <c r="AO205">
        <v>21</v>
      </c>
      <c r="AP205">
        <v>25</v>
      </c>
      <c r="AQ205">
        <v>38</v>
      </c>
      <c r="AR205">
        <v>38</v>
      </c>
      <c r="AS205">
        <v>31</v>
      </c>
      <c r="AT205">
        <v>47</v>
      </c>
      <c r="AU205">
        <v>98</v>
      </c>
      <c r="AV205">
        <v>108</v>
      </c>
      <c r="AW205">
        <v>55</v>
      </c>
      <c r="AX205">
        <v>46</v>
      </c>
      <c r="AY205">
        <v>59</v>
      </c>
      <c r="AZ205">
        <v>68</v>
      </c>
      <c r="BA205">
        <v>76</v>
      </c>
      <c r="BB205">
        <v>130</v>
      </c>
      <c r="BC205">
        <v>82</v>
      </c>
      <c r="BD205">
        <v>86</v>
      </c>
      <c r="BE205">
        <v>82</v>
      </c>
      <c r="BF205">
        <v>129</v>
      </c>
      <c r="BG205">
        <v>115</v>
      </c>
      <c r="BH205">
        <v>134</v>
      </c>
      <c r="BI205">
        <v>152</v>
      </c>
      <c r="BJ205">
        <v>56</v>
      </c>
      <c r="BK205">
        <v>68</v>
      </c>
      <c r="BL205">
        <v>74</v>
      </c>
      <c r="BM205">
        <v>76</v>
      </c>
      <c r="BN205">
        <v>72</v>
      </c>
      <c r="BO205">
        <f>SUM(Data[[#This Row],[1961]:[2021]])</f>
        <v>4915</v>
      </c>
    </row>
    <row r="206" spans="1:67" x14ac:dyDescent="0.3">
      <c r="A206" t="s">
        <v>301</v>
      </c>
      <c r="B206" t="s">
        <v>302</v>
      </c>
      <c r="C206" t="str">
        <f>VLOOKUP(B206,Refsheet!$A:$C,2,FALSE)</f>
        <v>Middle East &amp; North Africa</v>
      </c>
      <c r="D206" t="s">
        <v>67</v>
      </c>
      <c r="E206" t="s">
        <v>68</v>
      </c>
      <c r="F206">
        <v>254</v>
      </c>
      <c r="G206">
        <v>225</v>
      </c>
      <c r="H206">
        <v>236</v>
      </c>
      <c r="I206">
        <v>252</v>
      </c>
      <c r="J206">
        <v>231</v>
      </c>
      <c r="K206">
        <v>318</v>
      </c>
      <c r="L206">
        <v>274</v>
      </c>
      <c r="M206">
        <v>420</v>
      </c>
      <c r="N206">
        <v>465</v>
      </c>
      <c r="O206">
        <v>351</v>
      </c>
      <c r="P206">
        <v>234</v>
      </c>
      <c r="Q206">
        <v>217</v>
      </c>
      <c r="R206">
        <v>250</v>
      </c>
      <c r="S206">
        <v>165</v>
      </c>
      <c r="T206">
        <v>85</v>
      </c>
      <c r="U206">
        <v>104</v>
      </c>
      <c r="V206">
        <v>78</v>
      </c>
      <c r="W206">
        <v>111</v>
      </c>
      <c r="X206">
        <v>145</v>
      </c>
      <c r="Y206">
        <v>109</v>
      </c>
      <c r="Z206">
        <v>50</v>
      </c>
      <c r="AA206">
        <v>21</v>
      </c>
      <c r="AB206">
        <v>5</v>
      </c>
      <c r="AC206">
        <v>3</v>
      </c>
      <c r="AD206">
        <v>2</v>
      </c>
      <c r="AE206">
        <v>1</v>
      </c>
      <c r="AF206">
        <v>2</v>
      </c>
      <c r="AG206">
        <v>3</v>
      </c>
      <c r="AH206">
        <v>2</v>
      </c>
      <c r="AI206">
        <v>2</v>
      </c>
      <c r="AJ206">
        <v>2</v>
      </c>
      <c r="AK206">
        <v>2</v>
      </c>
      <c r="AL206">
        <v>2</v>
      </c>
      <c r="AM206">
        <v>1</v>
      </c>
      <c r="AN206">
        <v>2</v>
      </c>
      <c r="AO206">
        <v>2</v>
      </c>
      <c r="AP206">
        <v>2</v>
      </c>
      <c r="AQ206">
        <v>2</v>
      </c>
      <c r="AR206">
        <v>2</v>
      </c>
      <c r="AS206">
        <v>2</v>
      </c>
      <c r="AT206">
        <v>2</v>
      </c>
      <c r="AU206">
        <v>2</v>
      </c>
      <c r="AV206">
        <v>3</v>
      </c>
      <c r="AW206">
        <v>1</v>
      </c>
      <c r="AX206">
        <v>2</v>
      </c>
      <c r="AY206">
        <v>1</v>
      </c>
      <c r="AZ206">
        <v>1</v>
      </c>
      <c r="BA206">
        <v>1</v>
      </c>
      <c r="BB206">
        <v>2</v>
      </c>
      <c r="BC206">
        <v>2</v>
      </c>
      <c r="BD206">
        <v>2</v>
      </c>
      <c r="BE206">
        <v>2</v>
      </c>
      <c r="BF206">
        <v>2</v>
      </c>
      <c r="BG206">
        <v>2</v>
      </c>
      <c r="BH206">
        <v>3</v>
      </c>
      <c r="BI206">
        <v>2</v>
      </c>
      <c r="BJ206">
        <v>2</v>
      </c>
      <c r="BK206">
        <v>2</v>
      </c>
      <c r="BL206">
        <v>2</v>
      </c>
      <c r="BM206">
        <v>1</v>
      </c>
      <c r="BN206">
        <v>2</v>
      </c>
      <c r="BO206">
        <f>SUM(Data[[#This Row],[1961]:[2021]])</f>
        <v>4673</v>
      </c>
    </row>
    <row r="207" spans="1:67" x14ac:dyDescent="0.3">
      <c r="A207" t="s">
        <v>475</v>
      </c>
      <c r="B207" t="s">
        <v>476</v>
      </c>
      <c r="C207" t="str">
        <f>VLOOKUP(B207,Refsheet!$A:$C,2,FALSE)</f>
        <v>Middle East &amp; North Africa</v>
      </c>
      <c r="D207" t="s">
        <v>67</v>
      </c>
      <c r="E207" t="s">
        <v>68</v>
      </c>
      <c r="F207">
        <v>254</v>
      </c>
      <c r="G207">
        <v>225</v>
      </c>
      <c r="H207">
        <v>236</v>
      </c>
      <c r="I207">
        <v>252</v>
      </c>
      <c r="J207">
        <v>231</v>
      </c>
      <c r="K207">
        <v>318</v>
      </c>
      <c r="L207">
        <v>274</v>
      </c>
      <c r="M207">
        <v>420</v>
      </c>
      <c r="N207">
        <v>465</v>
      </c>
      <c r="O207">
        <v>21</v>
      </c>
      <c r="P207">
        <v>8</v>
      </c>
      <c r="Q207">
        <v>4</v>
      </c>
      <c r="R207">
        <v>14</v>
      </c>
      <c r="S207">
        <v>10</v>
      </c>
      <c r="T207">
        <v>10</v>
      </c>
      <c r="U207">
        <v>9</v>
      </c>
      <c r="V207">
        <v>9</v>
      </c>
      <c r="W207">
        <v>12</v>
      </c>
      <c r="X207">
        <v>16</v>
      </c>
      <c r="Y207">
        <v>27</v>
      </c>
      <c r="Z207">
        <v>43</v>
      </c>
      <c r="AA207">
        <v>60</v>
      </c>
      <c r="AB207">
        <v>81</v>
      </c>
      <c r="AC207">
        <v>66</v>
      </c>
      <c r="AD207">
        <v>82</v>
      </c>
      <c r="AE207">
        <v>95</v>
      </c>
      <c r="AF207">
        <v>101</v>
      </c>
      <c r="AG207">
        <v>109</v>
      </c>
      <c r="AH207">
        <v>114</v>
      </c>
      <c r="AI207">
        <v>87</v>
      </c>
      <c r="AJ207">
        <v>64</v>
      </c>
      <c r="AK207">
        <v>61</v>
      </c>
      <c r="AL207">
        <v>48</v>
      </c>
      <c r="AM207">
        <v>31</v>
      </c>
      <c r="AN207">
        <v>25</v>
      </c>
      <c r="AO207">
        <v>27</v>
      </c>
      <c r="AP207">
        <v>30</v>
      </c>
      <c r="AQ207">
        <v>28</v>
      </c>
      <c r="AR207">
        <v>29</v>
      </c>
      <c r="AS207">
        <v>27</v>
      </c>
      <c r="AT207">
        <v>26</v>
      </c>
      <c r="AU207">
        <v>24</v>
      </c>
      <c r="AV207">
        <v>25</v>
      </c>
      <c r="AW207">
        <v>27</v>
      </c>
      <c r="AX207">
        <v>22</v>
      </c>
      <c r="AY207">
        <v>21</v>
      </c>
      <c r="AZ207">
        <v>18</v>
      </c>
      <c r="BA207">
        <v>12</v>
      </c>
      <c r="BB207">
        <v>11</v>
      </c>
      <c r="BC207">
        <v>11</v>
      </c>
      <c r="BD207">
        <v>12</v>
      </c>
      <c r="BE207">
        <v>11</v>
      </c>
      <c r="BF207">
        <v>9</v>
      </c>
      <c r="BG207">
        <v>10</v>
      </c>
      <c r="BH207">
        <v>9</v>
      </c>
      <c r="BI207">
        <v>9</v>
      </c>
      <c r="BJ207">
        <v>8</v>
      </c>
      <c r="BK207">
        <v>8</v>
      </c>
      <c r="BL207">
        <v>8</v>
      </c>
      <c r="BM207">
        <v>6</v>
      </c>
      <c r="BN207">
        <v>6</v>
      </c>
      <c r="BO207">
        <f>SUM(Data[[#This Row],[1961]:[2021]])</f>
        <v>4316</v>
      </c>
    </row>
    <row r="208" spans="1:67" x14ac:dyDescent="0.3">
      <c r="A208" t="s">
        <v>465</v>
      </c>
      <c r="B208" t="s">
        <v>466</v>
      </c>
      <c r="C208" t="str">
        <f>VLOOKUP(B208,Refsheet!$A:$C,2,FALSE)</f>
        <v>Middle East &amp; North Africa</v>
      </c>
      <c r="D208" t="s">
        <v>67</v>
      </c>
      <c r="E208" t="s">
        <v>68</v>
      </c>
      <c r="F208">
        <v>254</v>
      </c>
      <c r="G208">
        <v>225</v>
      </c>
      <c r="H208">
        <v>236</v>
      </c>
      <c r="I208">
        <v>252</v>
      </c>
      <c r="J208">
        <v>231</v>
      </c>
      <c r="K208">
        <v>318</v>
      </c>
      <c r="L208">
        <v>274</v>
      </c>
      <c r="M208">
        <v>420</v>
      </c>
      <c r="N208">
        <v>465</v>
      </c>
      <c r="O208">
        <v>351</v>
      </c>
      <c r="P208">
        <v>234</v>
      </c>
      <c r="Q208">
        <v>217</v>
      </c>
      <c r="R208">
        <v>213</v>
      </c>
      <c r="S208">
        <v>248</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2</v>
      </c>
      <c r="AN208">
        <v>2</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c r="BM208">
        <v>1</v>
      </c>
      <c r="BN208">
        <v>1</v>
      </c>
      <c r="BO208">
        <f>SUM(Data[[#This Row],[1961]:[2021]])</f>
        <v>3987</v>
      </c>
    </row>
    <row r="209" spans="1:67" x14ac:dyDescent="0.3">
      <c r="A209" t="s">
        <v>467</v>
      </c>
      <c r="B209" t="s">
        <v>468</v>
      </c>
      <c r="C209" t="str">
        <f>VLOOKUP(B209,Refsheet!$A:$C,2,FALSE)</f>
        <v>Europe &amp; Central Asia</v>
      </c>
      <c r="D209" t="s">
        <v>67</v>
      </c>
      <c r="E209" t="s">
        <v>68</v>
      </c>
      <c r="F209">
        <v>32</v>
      </c>
      <c r="G209">
        <v>78</v>
      </c>
      <c r="H209">
        <v>102</v>
      </c>
      <c r="I209">
        <v>86</v>
      </c>
      <c r="J209">
        <v>91</v>
      </c>
      <c r="K209">
        <v>81</v>
      </c>
      <c r="L209">
        <v>83</v>
      </c>
      <c r="M209">
        <v>81</v>
      </c>
      <c r="N209">
        <v>76</v>
      </c>
      <c r="O209">
        <v>67</v>
      </c>
      <c r="P209">
        <v>60</v>
      </c>
      <c r="Q209">
        <v>54</v>
      </c>
      <c r="R209">
        <v>71</v>
      </c>
      <c r="S209">
        <v>67</v>
      </c>
      <c r="T209">
        <v>71</v>
      </c>
      <c r="U209">
        <v>63</v>
      </c>
      <c r="V209">
        <v>59</v>
      </c>
      <c r="W209">
        <v>63</v>
      </c>
      <c r="X209">
        <v>59</v>
      </c>
      <c r="Y209">
        <v>52</v>
      </c>
      <c r="Z209">
        <v>64</v>
      </c>
      <c r="AA209">
        <v>61</v>
      </c>
      <c r="AB209">
        <v>59</v>
      </c>
      <c r="AC209">
        <v>58</v>
      </c>
      <c r="AD209">
        <v>53</v>
      </c>
      <c r="AE209">
        <v>52</v>
      </c>
      <c r="AF209">
        <v>54</v>
      </c>
      <c r="AG209">
        <v>52</v>
      </c>
      <c r="AH209">
        <v>52</v>
      </c>
      <c r="AI209">
        <v>73</v>
      </c>
      <c r="AJ209">
        <v>43</v>
      </c>
      <c r="AK209">
        <v>42</v>
      </c>
      <c r="AL209">
        <v>48</v>
      </c>
      <c r="AM209">
        <v>34</v>
      </c>
      <c r="AN209">
        <v>26</v>
      </c>
      <c r="AO209">
        <v>30</v>
      </c>
      <c r="AP209">
        <v>40</v>
      </c>
      <c r="AQ209">
        <v>88</v>
      </c>
      <c r="AR209">
        <v>38</v>
      </c>
      <c r="AS209">
        <v>32</v>
      </c>
      <c r="AT209">
        <v>42</v>
      </c>
      <c r="AU209">
        <v>40</v>
      </c>
      <c r="AV209">
        <v>47</v>
      </c>
      <c r="AW209">
        <v>38</v>
      </c>
      <c r="AX209">
        <v>37</v>
      </c>
      <c r="AY209">
        <v>35</v>
      </c>
      <c r="AZ209">
        <v>37</v>
      </c>
      <c r="BA209">
        <v>42</v>
      </c>
      <c r="BB209">
        <v>44</v>
      </c>
      <c r="BC209">
        <v>66</v>
      </c>
      <c r="BD209">
        <v>73</v>
      </c>
      <c r="BE209">
        <v>62</v>
      </c>
      <c r="BF209">
        <v>67</v>
      </c>
      <c r="BG209">
        <v>59</v>
      </c>
      <c r="BH209">
        <v>112</v>
      </c>
      <c r="BI209">
        <v>130</v>
      </c>
      <c r="BJ209">
        <v>126</v>
      </c>
      <c r="BK209">
        <v>136</v>
      </c>
      <c r="BL209">
        <v>85</v>
      </c>
      <c r="BM209">
        <v>58</v>
      </c>
      <c r="BN209">
        <v>136</v>
      </c>
      <c r="BO209">
        <f>SUM(Data[[#This Row],[1961]:[2021]])</f>
        <v>3867</v>
      </c>
    </row>
    <row r="210" spans="1:67" x14ac:dyDescent="0.3">
      <c r="A210" t="s">
        <v>177</v>
      </c>
      <c r="B210" t="s">
        <v>178</v>
      </c>
      <c r="C210" t="str">
        <f>VLOOKUP(B210,Refsheet!$A:$C,2,FALSE)</f>
        <v>Europe &amp; Central Asia</v>
      </c>
      <c r="D210" t="s">
        <v>67</v>
      </c>
      <c r="E210" t="s">
        <v>68</v>
      </c>
      <c r="F210">
        <v>55</v>
      </c>
      <c r="G210">
        <v>58</v>
      </c>
      <c r="H210">
        <v>56</v>
      </c>
      <c r="I210">
        <v>58</v>
      </c>
      <c r="J210">
        <v>58</v>
      </c>
      <c r="K210">
        <v>57</v>
      </c>
      <c r="L210">
        <v>57</v>
      </c>
      <c r="M210">
        <v>55</v>
      </c>
      <c r="N210">
        <v>58</v>
      </c>
      <c r="O210">
        <v>59</v>
      </c>
      <c r="P210">
        <v>62</v>
      </c>
      <c r="Q210">
        <v>59</v>
      </c>
      <c r="R210">
        <v>60</v>
      </c>
      <c r="S210">
        <v>58</v>
      </c>
      <c r="T210">
        <v>64</v>
      </c>
      <c r="U210">
        <v>61</v>
      </c>
      <c r="V210">
        <v>57</v>
      </c>
      <c r="W210">
        <v>56</v>
      </c>
      <c r="X210">
        <v>56</v>
      </c>
      <c r="Y210">
        <v>55</v>
      </c>
      <c r="Z210">
        <v>56</v>
      </c>
      <c r="AA210">
        <v>57</v>
      </c>
      <c r="AB210">
        <v>52</v>
      </c>
      <c r="AC210">
        <v>53</v>
      </c>
      <c r="AD210">
        <v>55</v>
      </c>
      <c r="AE210">
        <v>57</v>
      </c>
      <c r="AF210">
        <v>55</v>
      </c>
      <c r="AG210">
        <v>56</v>
      </c>
      <c r="AH210">
        <v>58</v>
      </c>
      <c r="AI210">
        <v>53</v>
      </c>
      <c r="AJ210">
        <v>57</v>
      </c>
      <c r="AK210">
        <v>58</v>
      </c>
      <c r="AL210">
        <v>65</v>
      </c>
      <c r="AM210">
        <v>65</v>
      </c>
      <c r="AN210">
        <v>62</v>
      </c>
      <c r="AO210">
        <v>59</v>
      </c>
      <c r="AP210">
        <v>61</v>
      </c>
      <c r="AQ210">
        <v>60</v>
      </c>
      <c r="AR210">
        <v>61</v>
      </c>
      <c r="AS210">
        <v>61</v>
      </c>
      <c r="AT210">
        <v>57</v>
      </c>
      <c r="AU210">
        <v>58</v>
      </c>
      <c r="AV210">
        <v>56</v>
      </c>
      <c r="AW210">
        <v>58</v>
      </c>
      <c r="AX210">
        <v>53</v>
      </c>
      <c r="AY210">
        <v>51</v>
      </c>
      <c r="AZ210">
        <v>60</v>
      </c>
      <c r="BA210">
        <v>57</v>
      </c>
      <c r="BB210">
        <v>70</v>
      </c>
      <c r="BC210">
        <v>67</v>
      </c>
      <c r="BD210">
        <v>61</v>
      </c>
      <c r="BE210">
        <v>59</v>
      </c>
      <c r="BF210">
        <v>56</v>
      </c>
      <c r="BG210">
        <v>59</v>
      </c>
      <c r="BH210">
        <v>55</v>
      </c>
      <c r="BI210">
        <v>56</v>
      </c>
      <c r="BJ210">
        <v>50</v>
      </c>
      <c r="BK210">
        <v>48</v>
      </c>
      <c r="BL210">
        <v>52</v>
      </c>
      <c r="BM210">
        <v>49</v>
      </c>
      <c r="BN210">
        <v>40</v>
      </c>
      <c r="BO210">
        <f>SUM(Data[[#This Row],[1961]:[2021]])</f>
        <v>3492</v>
      </c>
    </row>
    <row r="211" spans="1:67" x14ac:dyDescent="0.3">
      <c r="A211" t="s">
        <v>361</v>
      </c>
      <c r="B211" t="s">
        <v>362</v>
      </c>
      <c r="C211" t="str">
        <f>VLOOKUP(B211,Refsheet!$A:$C,2,FALSE)</f>
        <v>Middle East &amp; North Africa</v>
      </c>
      <c r="D211" t="s">
        <v>67</v>
      </c>
      <c r="E211" t="s">
        <v>68</v>
      </c>
      <c r="F211">
        <v>226</v>
      </c>
      <c r="G211">
        <v>284</v>
      </c>
      <c r="H211">
        <v>188</v>
      </c>
      <c r="I211">
        <v>135</v>
      </c>
      <c r="J211">
        <v>120</v>
      </c>
      <c r="K211">
        <v>56</v>
      </c>
      <c r="L211">
        <v>70</v>
      </c>
      <c r="M211">
        <v>63</v>
      </c>
      <c r="N211">
        <v>72</v>
      </c>
      <c r="O211">
        <v>79</v>
      </c>
      <c r="P211">
        <v>67</v>
      </c>
      <c r="Q211">
        <v>70</v>
      </c>
      <c r="R211">
        <v>72</v>
      </c>
      <c r="S211">
        <v>94</v>
      </c>
      <c r="T211">
        <v>124</v>
      </c>
      <c r="U211">
        <v>152</v>
      </c>
      <c r="V211">
        <v>88</v>
      </c>
      <c r="W211">
        <v>70</v>
      </c>
      <c r="X211">
        <v>109</v>
      </c>
      <c r="Y211">
        <v>97</v>
      </c>
      <c r="Z211">
        <v>95</v>
      </c>
      <c r="AA211">
        <v>63</v>
      </c>
      <c r="AB211">
        <v>45</v>
      </c>
      <c r="AC211">
        <v>67</v>
      </c>
      <c r="AD211">
        <v>56</v>
      </c>
      <c r="AE211">
        <v>59</v>
      </c>
      <c r="AF211">
        <v>49</v>
      </c>
      <c r="AG211">
        <v>29</v>
      </c>
      <c r="AH211">
        <v>27</v>
      </c>
      <c r="AI211">
        <v>23</v>
      </c>
      <c r="AJ211">
        <v>21</v>
      </c>
      <c r="AK211">
        <v>23</v>
      </c>
      <c r="AL211">
        <v>22</v>
      </c>
      <c r="AM211">
        <v>26</v>
      </c>
      <c r="AN211">
        <v>24</v>
      </c>
      <c r="AO211">
        <v>24</v>
      </c>
      <c r="AP211">
        <v>28</v>
      </c>
      <c r="AQ211">
        <v>27</v>
      </c>
      <c r="AR211">
        <v>30</v>
      </c>
      <c r="AS211">
        <v>26</v>
      </c>
      <c r="AT211">
        <v>23</v>
      </c>
      <c r="AU211">
        <v>38</v>
      </c>
      <c r="AV211">
        <v>36</v>
      </c>
      <c r="AW211">
        <v>29</v>
      </c>
      <c r="AX211">
        <v>40</v>
      </c>
      <c r="AY211">
        <v>34</v>
      </c>
      <c r="AZ211">
        <v>33</v>
      </c>
      <c r="BA211">
        <v>39</v>
      </c>
      <c r="BB211">
        <v>22</v>
      </c>
      <c r="BC211">
        <v>19</v>
      </c>
      <c r="BD211">
        <v>18</v>
      </c>
      <c r="BE211">
        <v>16</v>
      </c>
      <c r="BF211">
        <v>21</v>
      </c>
      <c r="BG211">
        <v>20</v>
      </c>
      <c r="BH211">
        <v>20</v>
      </c>
      <c r="BI211">
        <v>9</v>
      </c>
      <c r="BJ211">
        <v>10</v>
      </c>
      <c r="BK211">
        <v>10</v>
      </c>
      <c r="BL211">
        <v>7</v>
      </c>
      <c r="BM211">
        <v>7</v>
      </c>
      <c r="BN211">
        <v>6</v>
      </c>
      <c r="BO211">
        <f>SUM(Data[[#This Row],[1961]:[2021]])</f>
        <v>3457</v>
      </c>
    </row>
    <row r="212" spans="1:67" x14ac:dyDescent="0.3">
      <c r="A212" t="s">
        <v>101</v>
      </c>
      <c r="B212" t="s">
        <v>102</v>
      </c>
      <c r="C212" t="str">
        <f>VLOOKUP(B212,Refsheet!$A:$C,2,FALSE)</f>
        <v>Europe &amp; Central Asia</v>
      </c>
      <c r="D212" t="s">
        <v>67</v>
      </c>
      <c r="E212" t="s">
        <v>68</v>
      </c>
      <c r="F212">
        <v>54</v>
      </c>
      <c r="G212">
        <v>60</v>
      </c>
      <c r="H212">
        <v>61</v>
      </c>
      <c r="I212">
        <v>46</v>
      </c>
      <c r="J212">
        <v>50</v>
      </c>
      <c r="K212">
        <v>54</v>
      </c>
      <c r="L212">
        <v>52</v>
      </c>
      <c r="M212">
        <v>38</v>
      </c>
      <c r="N212">
        <v>43</v>
      </c>
      <c r="O212">
        <v>39</v>
      </c>
      <c r="P212">
        <v>38</v>
      </c>
      <c r="Q212">
        <v>38</v>
      </c>
      <c r="R212">
        <v>39</v>
      </c>
      <c r="S212">
        <v>38</v>
      </c>
      <c r="T212">
        <v>37</v>
      </c>
      <c r="U212">
        <v>38</v>
      </c>
      <c r="V212">
        <v>37</v>
      </c>
      <c r="W212">
        <v>35</v>
      </c>
      <c r="X212">
        <v>33</v>
      </c>
      <c r="Y212">
        <v>34</v>
      </c>
      <c r="Z212">
        <v>33</v>
      </c>
      <c r="AA212">
        <v>36</v>
      </c>
      <c r="AB212">
        <v>38</v>
      </c>
      <c r="AC212">
        <v>39</v>
      </c>
      <c r="AD212">
        <v>39</v>
      </c>
      <c r="AE212">
        <v>42</v>
      </c>
      <c r="AF212">
        <v>39</v>
      </c>
      <c r="AG212">
        <v>39</v>
      </c>
      <c r="AH212">
        <v>37</v>
      </c>
      <c r="AI212">
        <v>34</v>
      </c>
      <c r="AJ212">
        <v>30</v>
      </c>
      <c r="AK212">
        <v>34</v>
      </c>
      <c r="AL212">
        <v>35</v>
      </c>
      <c r="AM212">
        <v>46</v>
      </c>
      <c r="AN212">
        <v>37</v>
      </c>
      <c r="AO212">
        <v>41</v>
      </c>
      <c r="AP212">
        <v>33</v>
      </c>
      <c r="AQ212">
        <v>30</v>
      </c>
      <c r="AR212">
        <v>28</v>
      </c>
      <c r="AS212">
        <v>317</v>
      </c>
      <c r="AT212">
        <v>584</v>
      </c>
      <c r="AU212">
        <v>29</v>
      </c>
      <c r="AV212">
        <v>31</v>
      </c>
      <c r="AW212">
        <v>29</v>
      </c>
      <c r="AX212">
        <v>27</v>
      </c>
      <c r="AY212">
        <v>25</v>
      </c>
      <c r="AZ212">
        <v>25</v>
      </c>
      <c r="BA212">
        <v>19</v>
      </c>
      <c r="BB212">
        <v>24</v>
      </c>
      <c r="BC212">
        <v>26</v>
      </c>
      <c r="BD212">
        <v>25</v>
      </c>
      <c r="BE212">
        <v>26</v>
      </c>
      <c r="BF212">
        <v>24</v>
      </c>
      <c r="BG212">
        <v>24</v>
      </c>
      <c r="BH212">
        <v>23</v>
      </c>
      <c r="BI212">
        <v>22</v>
      </c>
      <c r="BJ212">
        <v>20</v>
      </c>
      <c r="BK212">
        <v>21</v>
      </c>
      <c r="BL212">
        <v>21</v>
      </c>
      <c r="BM212">
        <v>21</v>
      </c>
      <c r="BN212">
        <v>21</v>
      </c>
      <c r="BO212">
        <f>SUM(Data[[#This Row],[1961]:[2021]])</f>
        <v>2938</v>
      </c>
    </row>
    <row r="213" spans="1:67" x14ac:dyDescent="0.3">
      <c r="A213" t="s">
        <v>417</v>
      </c>
      <c r="B213" t="s">
        <v>418</v>
      </c>
      <c r="C213" t="str">
        <f>VLOOKUP(B213,Refsheet!$A:$C,2,FALSE)</f>
        <v>Europe &amp; Central Asia</v>
      </c>
      <c r="D213" t="s">
        <v>67</v>
      </c>
      <c r="E213" t="s">
        <v>68</v>
      </c>
      <c r="F213">
        <v>76</v>
      </c>
      <c r="G213">
        <v>85</v>
      </c>
      <c r="H213">
        <v>84</v>
      </c>
      <c r="I213">
        <v>75</v>
      </c>
      <c r="J213">
        <v>74</v>
      </c>
      <c r="K213">
        <v>65</v>
      </c>
      <c r="L213">
        <v>53</v>
      </c>
      <c r="M213">
        <v>47</v>
      </c>
      <c r="N213">
        <v>53</v>
      </c>
      <c r="O213">
        <v>53</v>
      </c>
      <c r="P213">
        <v>46</v>
      </c>
      <c r="Q213">
        <v>39</v>
      </c>
      <c r="R213">
        <v>41</v>
      </c>
      <c r="S213">
        <v>39</v>
      </c>
      <c r="T213">
        <v>48</v>
      </c>
      <c r="U213">
        <v>41</v>
      </c>
      <c r="V213">
        <v>37</v>
      </c>
      <c r="W213">
        <v>33</v>
      </c>
      <c r="X213">
        <v>36</v>
      </c>
      <c r="Y213">
        <v>35</v>
      </c>
      <c r="Z213">
        <v>38</v>
      </c>
      <c r="AA213">
        <v>35</v>
      </c>
      <c r="AB213">
        <v>33</v>
      </c>
      <c r="AC213">
        <v>34</v>
      </c>
      <c r="AD213">
        <v>37</v>
      </c>
      <c r="AE213">
        <v>34</v>
      </c>
      <c r="AF213">
        <v>31</v>
      </c>
      <c r="AG213">
        <v>29</v>
      </c>
      <c r="AH213">
        <v>27</v>
      </c>
      <c r="AI213">
        <v>25</v>
      </c>
      <c r="AJ213">
        <v>25</v>
      </c>
      <c r="AK213">
        <v>26</v>
      </c>
      <c r="AL213">
        <v>25</v>
      </c>
      <c r="AM213">
        <v>26</v>
      </c>
      <c r="AN213">
        <v>28</v>
      </c>
      <c r="AO213">
        <v>30</v>
      </c>
      <c r="AP213">
        <v>26</v>
      </c>
      <c r="AQ213">
        <v>26</v>
      </c>
      <c r="AR213">
        <v>32</v>
      </c>
      <c r="AS213">
        <v>32</v>
      </c>
      <c r="AT213">
        <v>36</v>
      </c>
      <c r="AU213">
        <v>25</v>
      </c>
      <c r="AV213">
        <v>26</v>
      </c>
      <c r="AW213">
        <v>24</v>
      </c>
      <c r="AX213">
        <v>22</v>
      </c>
      <c r="AY213">
        <v>23</v>
      </c>
      <c r="AZ213">
        <v>20</v>
      </c>
      <c r="BA213">
        <v>18</v>
      </c>
      <c r="BB213">
        <v>17</v>
      </c>
      <c r="BC213">
        <v>19</v>
      </c>
      <c r="BD213">
        <v>16</v>
      </c>
      <c r="BE213">
        <v>17</v>
      </c>
      <c r="BF213">
        <v>14</v>
      </c>
      <c r="BG213">
        <v>14</v>
      </c>
      <c r="BH213">
        <v>13</v>
      </c>
      <c r="BI213">
        <v>14</v>
      </c>
      <c r="BJ213">
        <v>18</v>
      </c>
      <c r="BK213">
        <v>18</v>
      </c>
      <c r="BL213">
        <v>17</v>
      </c>
      <c r="BM213">
        <v>17</v>
      </c>
      <c r="BN213">
        <v>17</v>
      </c>
      <c r="BO213">
        <f>SUM(Data[[#This Row],[1961]:[2021]])</f>
        <v>2064</v>
      </c>
    </row>
    <row r="214" spans="1:67" x14ac:dyDescent="0.3">
      <c r="A214" t="s">
        <v>419</v>
      </c>
      <c r="B214" t="s">
        <v>420</v>
      </c>
      <c r="C214" t="str">
        <f>VLOOKUP(B214,Refsheet!$A:$C,2,FALSE)</f>
        <v>Europe &amp; Central Asia</v>
      </c>
      <c r="D214" t="s">
        <v>67</v>
      </c>
      <c r="E214" t="s">
        <v>68</v>
      </c>
      <c r="F214">
        <v>45</v>
      </c>
      <c r="G214">
        <v>45</v>
      </c>
      <c r="H214">
        <v>42</v>
      </c>
      <c r="I214">
        <v>42</v>
      </c>
      <c r="J214">
        <v>40</v>
      </c>
      <c r="K214">
        <v>40</v>
      </c>
      <c r="L214">
        <v>41</v>
      </c>
      <c r="M214">
        <v>40</v>
      </c>
      <c r="N214">
        <v>42</v>
      </c>
      <c r="O214">
        <v>42</v>
      </c>
      <c r="P214">
        <v>43</v>
      </c>
      <c r="Q214">
        <v>38</v>
      </c>
      <c r="R214">
        <v>37</v>
      </c>
      <c r="S214">
        <v>45</v>
      </c>
      <c r="T214">
        <v>49</v>
      </c>
      <c r="U214">
        <v>49</v>
      </c>
      <c r="V214">
        <v>52</v>
      </c>
      <c r="W214">
        <v>44</v>
      </c>
      <c r="X214">
        <v>45</v>
      </c>
      <c r="Y214">
        <v>46</v>
      </c>
      <c r="Z214">
        <v>45</v>
      </c>
      <c r="AA214">
        <v>42</v>
      </c>
      <c r="AB214">
        <v>39</v>
      </c>
      <c r="AC214">
        <v>39</v>
      </c>
      <c r="AD214">
        <v>41</v>
      </c>
      <c r="AE214">
        <v>44</v>
      </c>
      <c r="AF214">
        <v>39</v>
      </c>
      <c r="AG214">
        <v>34</v>
      </c>
      <c r="AH214">
        <v>30</v>
      </c>
      <c r="AI214">
        <v>29</v>
      </c>
      <c r="AJ214">
        <v>32</v>
      </c>
      <c r="AK214">
        <v>30</v>
      </c>
      <c r="AL214">
        <v>28</v>
      </c>
      <c r="AM214">
        <v>28</v>
      </c>
      <c r="AN214">
        <v>26</v>
      </c>
      <c r="AO214">
        <v>25</v>
      </c>
      <c r="AP214">
        <v>26</v>
      </c>
      <c r="AQ214">
        <v>31</v>
      </c>
      <c r="AR214">
        <v>27</v>
      </c>
      <c r="AS214">
        <v>23</v>
      </c>
      <c r="AT214">
        <v>22</v>
      </c>
      <c r="AU214">
        <v>25</v>
      </c>
      <c r="AV214">
        <v>26</v>
      </c>
      <c r="AW214">
        <v>25</v>
      </c>
      <c r="AX214">
        <v>27</v>
      </c>
      <c r="AY214">
        <v>23</v>
      </c>
      <c r="AZ214">
        <v>23</v>
      </c>
      <c r="BA214">
        <v>22</v>
      </c>
      <c r="BB214">
        <v>28</v>
      </c>
      <c r="BC214">
        <v>17</v>
      </c>
      <c r="BD214">
        <v>20</v>
      </c>
      <c r="BE214">
        <v>19</v>
      </c>
      <c r="BF214">
        <v>17</v>
      </c>
      <c r="BG214">
        <v>18</v>
      </c>
      <c r="BH214">
        <v>18</v>
      </c>
      <c r="BI214">
        <v>19</v>
      </c>
      <c r="BJ214">
        <v>18</v>
      </c>
      <c r="BK214">
        <v>19</v>
      </c>
      <c r="BL214">
        <v>18</v>
      </c>
      <c r="BM214">
        <v>17</v>
      </c>
      <c r="BN214">
        <v>19</v>
      </c>
      <c r="BO214">
        <f>SUM(Data[[#This Row],[1961]:[2021]])</f>
        <v>1965</v>
      </c>
    </row>
    <row r="215" spans="1:67" x14ac:dyDescent="0.3">
      <c r="A215" t="s">
        <v>137</v>
      </c>
      <c r="B215" t="s">
        <v>138</v>
      </c>
      <c r="C215" t="str">
        <f>VLOOKUP(B215,Refsheet!$A:$C,2,FALSE)</f>
        <v>North America</v>
      </c>
      <c r="D215" t="s">
        <v>67</v>
      </c>
      <c r="E215" t="s">
        <v>68</v>
      </c>
      <c r="F215">
        <v>74</v>
      </c>
      <c r="G215">
        <v>50</v>
      </c>
      <c r="H215">
        <v>38</v>
      </c>
      <c r="I215">
        <v>33</v>
      </c>
      <c r="J215">
        <v>28</v>
      </c>
      <c r="K215">
        <v>28</v>
      </c>
      <c r="L215">
        <v>25</v>
      </c>
      <c r="M215">
        <v>19</v>
      </c>
      <c r="N215">
        <v>16</v>
      </c>
      <c r="O215">
        <v>18</v>
      </c>
      <c r="P215">
        <v>17</v>
      </c>
      <c r="Q215">
        <v>20</v>
      </c>
      <c r="R215">
        <v>19</v>
      </c>
      <c r="S215">
        <v>18</v>
      </c>
      <c r="T215">
        <v>22</v>
      </c>
      <c r="U215">
        <v>18</v>
      </c>
      <c r="V215">
        <v>20</v>
      </c>
      <c r="W215">
        <v>21</v>
      </c>
      <c r="X215">
        <v>20</v>
      </c>
      <c r="Y215">
        <v>20</v>
      </c>
      <c r="Z215">
        <v>23</v>
      </c>
      <c r="AA215">
        <v>27</v>
      </c>
      <c r="AB215">
        <v>23</v>
      </c>
      <c r="AC215">
        <v>24</v>
      </c>
      <c r="AD215">
        <v>24</v>
      </c>
      <c r="AE215">
        <v>22</v>
      </c>
      <c r="AF215">
        <v>21</v>
      </c>
      <c r="AG215">
        <v>19</v>
      </c>
      <c r="AH215">
        <v>21</v>
      </c>
      <c r="AI215">
        <v>21</v>
      </c>
      <c r="AJ215">
        <v>21</v>
      </c>
      <c r="AK215">
        <v>22</v>
      </c>
      <c r="AL215">
        <v>22</v>
      </c>
      <c r="AM215">
        <v>19</v>
      </c>
      <c r="AN215">
        <v>21</v>
      </c>
      <c r="AO215">
        <v>22</v>
      </c>
      <c r="AP215">
        <v>21</v>
      </c>
      <c r="AQ215">
        <v>20</v>
      </c>
      <c r="AR215">
        <v>22</v>
      </c>
      <c r="AS215">
        <v>19</v>
      </c>
      <c r="AT215">
        <v>21</v>
      </c>
      <c r="AU215">
        <v>23</v>
      </c>
      <c r="AV215">
        <v>22</v>
      </c>
      <c r="AW215">
        <v>19</v>
      </c>
      <c r="AX215">
        <v>25</v>
      </c>
      <c r="AY215">
        <v>17</v>
      </c>
      <c r="AZ215">
        <v>22</v>
      </c>
      <c r="BA215">
        <v>28</v>
      </c>
      <c r="BB215">
        <v>27</v>
      </c>
      <c r="BC215">
        <v>22</v>
      </c>
      <c r="BD215">
        <v>27</v>
      </c>
      <c r="BE215">
        <v>29</v>
      </c>
      <c r="BF215">
        <v>27</v>
      </c>
      <c r="BG215">
        <v>27</v>
      </c>
      <c r="BH215">
        <v>26</v>
      </c>
      <c r="BI215">
        <v>26</v>
      </c>
      <c r="BJ215">
        <v>25</v>
      </c>
      <c r="BK215">
        <v>24</v>
      </c>
      <c r="BL215">
        <v>25</v>
      </c>
      <c r="BM215">
        <v>29</v>
      </c>
      <c r="BN215">
        <v>28</v>
      </c>
      <c r="BO215">
        <f>SUM(Data[[#This Row],[1961]:[2021]])</f>
        <v>1477</v>
      </c>
    </row>
    <row r="216" spans="1:67" x14ac:dyDescent="0.3">
      <c r="A216" t="s">
        <v>546</v>
      </c>
      <c r="B216" t="s">
        <v>547</v>
      </c>
      <c r="C216" t="str">
        <f>VLOOKUP(B216,Refsheet!$A:$C,2,FALSE)</f>
        <v>Middle East &amp; North Africa</v>
      </c>
      <c r="D216" t="s">
        <v>67</v>
      </c>
      <c r="E216" t="s">
        <v>68</v>
      </c>
      <c r="F216">
        <v>24</v>
      </c>
      <c r="G216">
        <v>30</v>
      </c>
      <c r="H216">
        <v>24</v>
      </c>
      <c r="I216">
        <v>21</v>
      </c>
      <c r="J216">
        <v>16</v>
      </c>
      <c r="K216">
        <v>17</v>
      </c>
      <c r="L216">
        <v>13</v>
      </c>
      <c r="M216">
        <v>16</v>
      </c>
      <c r="N216">
        <v>21</v>
      </c>
      <c r="O216">
        <v>19</v>
      </c>
      <c r="P216">
        <v>19</v>
      </c>
      <c r="Q216">
        <v>19</v>
      </c>
      <c r="R216">
        <v>21</v>
      </c>
      <c r="S216">
        <v>25</v>
      </c>
      <c r="T216">
        <v>36</v>
      </c>
      <c r="U216">
        <v>31</v>
      </c>
      <c r="V216">
        <v>18</v>
      </c>
      <c r="W216">
        <v>22</v>
      </c>
      <c r="X216">
        <v>20</v>
      </c>
      <c r="Y216">
        <v>14</v>
      </c>
      <c r="Z216">
        <v>16</v>
      </c>
      <c r="AA216">
        <v>16</v>
      </c>
      <c r="AB216">
        <v>13</v>
      </c>
      <c r="AC216">
        <v>15</v>
      </c>
      <c r="AD216">
        <v>15</v>
      </c>
      <c r="AE216">
        <v>13</v>
      </c>
      <c r="AF216">
        <v>12</v>
      </c>
      <c r="AG216">
        <v>11</v>
      </c>
      <c r="AH216">
        <v>11</v>
      </c>
      <c r="AI216">
        <v>10</v>
      </c>
      <c r="AJ216">
        <v>12</v>
      </c>
      <c r="AK216">
        <v>12</v>
      </c>
      <c r="AL216">
        <v>12</v>
      </c>
      <c r="AM216">
        <v>10</v>
      </c>
      <c r="AN216">
        <v>9</v>
      </c>
      <c r="AO216">
        <v>10</v>
      </c>
      <c r="AP216">
        <v>12</v>
      </c>
      <c r="AQ216">
        <v>12</v>
      </c>
      <c r="AR216">
        <v>11</v>
      </c>
      <c r="AS216">
        <v>10</v>
      </c>
      <c r="AT216">
        <v>9</v>
      </c>
      <c r="AU216">
        <v>8</v>
      </c>
      <c r="AV216">
        <v>9</v>
      </c>
      <c r="AW216">
        <v>10</v>
      </c>
      <c r="AX216">
        <v>11</v>
      </c>
      <c r="AY216">
        <v>11</v>
      </c>
      <c r="AZ216">
        <v>12</v>
      </c>
      <c r="BA216">
        <v>10</v>
      </c>
      <c r="BB216">
        <v>12</v>
      </c>
      <c r="BC216">
        <v>11</v>
      </c>
      <c r="BD216">
        <v>27</v>
      </c>
      <c r="BE216">
        <v>20</v>
      </c>
      <c r="BF216">
        <v>14</v>
      </c>
      <c r="BG216">
        <v>18</v>
      </c>
      <c r="BH216">
        <v>31</v>
      </c>
      <c r="BI216">
        <v>27</v>
      </c>
      <c r="BJ216">
        <v>22</v>
      </c>
      <c r="BK216">
        <v>35</v>
      </c>
      <c r="BL216">
        <v>35</v>
      </c>
      <c r="BM216">
        <v>73</v>
      </c>
      <c r="BN216">
        <v>89</v>
      </c>
      <c r="BO216">
        <f>SUM(Data[[#This Row],[1961]:[2021]])</f>
        <v>1162</v>
      </c>
    </row>
    <row r="217" spans="1:67" x14ac:dyDescent="0.3">
      <c r="A217" t="s">
        <v>544</v>
      </c>
      <c r="B217" t="s">
        <v>545</v>
      </c>
      <c r="C217" t="str">
        <f>VLOOKUP(B217,Refsheet!$A:$C,2,FALSE)</f>
        <v>Latin America &amp; Caribbean</v>
      </c>
      <c r="D217" t="s">
        <v>67</v>
      </c>
      <c r="E217" t="s">
        <v>68</v>
      </c>
      <c r="F217">
        <v>21</v>
      </c>
      <c r="G217">
        <v>21</v>
      </c>
      <c r="H217">
        <v>20</v>
      </c>
      <c r="I217">
        <v>20</v>
      </c>
      <c r="J217">
        <v>24</v>
      </c>
      <c r="K217">
        <v>18</v>
      </c>
      <c r="L217">
        <v>10</v>
      </c>
      <c r="M217">
        <v>11</v>
      </c>
      <c r="N217">
        <v>11</v>
      </c>
      <c r="O217">
        <v>9</v>
      </c>
      <c r="P217">
        <v>10</v>
      </c>
      <c r="Q217">
        <v>10</v>
      </c>
      <c r="R217">
        <v>16</v>
      </c>
      <c r="S217">
        <v>10</v>
      </c>
      <c r="T217">
        <v>16</v>
      </c>
      <c r="U217">
        <v>17</v>
      </c>
      <c r="V217">
        <v>15</v>
      </c>
      <c r="W217">
        <v>18</v>
      </c>
      <c r="X217">
        <v>18</v>
      </c>
      <c r="Y217">
        <v>20</v>
      </c>
      <c r="Z217">
        <v>29</v>
      </c>
      <c r="AA217">
        <v>16</v>
      </c>
      <c r="AB217">
        <v>35</v>
      </c>
      <c r="AC217">
        <v>10</v>
      </c>
      <c r="AD217">
        <v>5</v>
      </c>
      <c r="AE217">
        <v>3</v>
      </c>
      <c r="AF217">
        <v>4</v>
      </c>
      <c r="AG217">
        <v>1</v>
      </c>
      <c r="AH217">
        <v>2</v>
      </c>
      <c r="AI217">
        <v>4</v>
      </c>
      <c r="AJ217">
        <v>4</v>
      </c>
      <c r="AK217">
        <v>5</v>
      </c>
      <c r="AL217">
        <v>3</v>
      </c>
      <c r="AM217">
        <v>3</v>
      </c>
      <c r="AN217">
        <v>3</v>
      </c>
      <c r="AO217">
        <v>4</v>
      </c>
      <c r="AP217">
        <v>4</v>
      </c>
      <c r="AQ217">
        <v>3</v>
      </c>
      <c r="AR217">
        <v>3</v>
      </c>
      <c r="AS217">
        <v>4</v>
      </c>
      <c r="AT217">
        <v>1</v>
      </c>
      <c r="AU217">
        <v>2</v>
      </c>
      <c r="AV217">
        <v>2</v>
      </c>
      <c r="AW217">
        <v>3</v>
      </c>
      <c r="AX217">
        <v>2</v>
      </c>
      <c r="AY217">
        <v>2</v>
      </c>
      <c r="AZ217">
        <v>2</v>
      </c>
      <c r="BA217">
        <v>2</v>
      </c>
      <c r="BB217">
        <v>2</v>
      </c>
      <c r="BC217">
        <v>1</v>
      </c>
      <c r="BD217">
        <v>1</v>
      </c>
      <c r="BE217">
        <v>1</v>
      </c>
      <c r="BF217">
        <v>2</v>
      </c>
      <c r="BG217">
        <v>2</v>
      </c>
      <c r="BH217">
        <v>2</v>
      </c>
      <c r="BI217">
        <v>2</v>
      </c>
      <c r="BJ217">
        <v>2</v>
      </c>
      <c r="BK217">
        <v>2</v>
      </c>
      <c r="BL217">
        <v>2</v>
      </c>
      <c r="BM217">
        <v>2</v>
      </c>
      <c r="BN217">
        <v>2</v>
      </c>
      <c r="BO217">
        <f>SUM(Data[[#This Row],[1961]:[2021]])</f>
        <v>499</v>
      </c>
    </row>
    <row r="218" spans="1:67" x14ac:dyDescent="0.3">
      <c r="A218" t="s">
        <v>295</v>
      </c>
      <c r="B218" t="s">
        <v>296</v>
      </c>
      <c r="C218" t="str">
        <f>VLOOKUP(B218,Refsheet!$A:$C,2,FALSE)</f>
        <v>Middle East &amp; North Africa</v>
      </c>
      <c r="D218" t="s">
        <v>67</v>
      </c>
      <c r="E218" t="s">
        <v>68</v>
      </c>
      <c r="F218">
        <v>32</v>
      </c>
      <c r="G218">
        <v>25</v>
      </c>
      <c r="H218">
        <v>23</v>
      </c>
      <c r="I218">
        <v>15</v>
      </c>
      <c r="J218">
        <v>12</v>
      </c>
      <c r="K218">
        <v>12</v>
      </c>
      <c r="L218">
        <v>13</v>
      </c>
      <c r="M218">
        <v>12</v>
      </c>
      <c r="N218">
        <v>12</v>
      </c>
      <c r="O218">
        <v>10</v>
      </c>
      <c r="P218">
        <v>11</v>
      </c>
      <c r="Q218">
        <v>10</v>
      </c>
      <c r="R218">
        <v>10</v>
      </c>
      <c r="S218">
        <v>9</v>
      </c>
      <c r="T218">
        <v>10</v>
      </c>
      <c r="U218">
        <v>11</v>
      </c>
      <c r="V218">
        <v>10</v>
      </c>
      <c r="W218">
        <v>11</v>
      </c>
      <c r="X218">
        <v>9</v>
      </c>
      <c r="Y218">
        <v>9</v>
      </c>
      <c r="Z218">
        <v>8</v>
      </c>
      <c r="AA218">
        <v>8</v>
      </c>
      <c r="AB218">
        <v>8</v>
      </c>
      <c r="AC218">
        <v>8</v>
      </c>
      <c r="AD218">
        <v>7</v>
      </c>
      <c r="AE218">
        <v>7</v>
      </c>
      <c r="AF218">
        <v>7</v>
      </c>
      <c r="AG218">
        <v>7</v>
      </c>
      <c r="AH218">
        <v>7</v>
      </c>
      <c r="AI218">
        <v>7</v>
      </c>
      <c r="AJ218">
        <v>7</v>
      </c>
      <c r="AK218">
        <v>7</v>
      </c>
      <c r="AL218">
        <v>7</v>
      </c>
      <c r="AM218">
        <v>7</v>
      </c>
      <c r="AN218">
        <v>7</v>
      </c>
      <c r="AO218">
        <v>7</v>
      </c>
      <c r="AP218">
        <v>7</v>
      </c>
      <c r="AQ218">
        <v>7</v>
      </c>
      <c r="AR218">
        <v>5</v>
      </c>
      <c r="AS218">
        <v>5</v>
      </c>
      <c r="AT218">
        <v>5</v>
      </c>
      <c r="AU218">
        <v>5</v>
      </c>
      <c r="AV218">
        <v>5</v>
      </c>
      <c r="AW218">
        <v>5</v>
      </c>
      <c r="AX218">
        <v>5</v>
      </c>
      <c r="AY218">
        <v>6</v>
      </c>
      <c r="AZ218">
        <v>5</v>
      </c>
      <c r="BA218">
        <v>4</v>
      </c>
      <c r="BB218">
        <v>5</v>
      </c>
      <c r="BC218">
        <v>3</v>
      </c>
      <c r="BD218">
        <v>3</v>
      </c>
      <c r="BE218">
        <v>4</v>
      </c>
      <c r="BF218">
        <v>4</v>
      </c>
      <c r="BG218">
        <v>4</v>
      </c>
      <c r="BH218">
        <v>4</v>
      </c>
      <c r="BI218">
        <v>4</v>
      </c>
      <c r="BJ218">
        <v>4</v>
      </c>
      <c r="BK218">
        <v>4</v>
      </c>
      <c r="BL218">
        <v>4</v>
      </c>
      <c r="BM218">
        <v>4</v>
      </c>
      <c r="BN218">
        <v>4</v>
      </c>
      <c r="BO218">
        <f>SUM(Data[[#This Row],[1961]:[2021]])</f>
        <v>497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3822B-A66D-4405-BCF5-FC71445564D1}">
  <dimension ref="A1:E266"/>
  <sheetViews>
    <sheetView workbookViewId="0">
      <selection activeCell="D5" sqref="D5"/>
    </sheetView>
  </sheetViews>
  <sheetFormatPr defaultRowHeight="14.4" x14ac:dyDescent="0.3"/>
  <cols>
    <col min="1" max="1" width="14.77734375" bestFit="1" customWidth="1"/>
    <col min="2" max="2" width="23" bestFit="1" customWidth="1"/>
    <col min="3" max="3" width="18.6640625" bestFit="1" customWidth="1"/>
    <col min="4" max="4" width="80.88671875" bestFit="1" customWidth="1"/>
    <col min="5" max="5" width="42.88671875" bestFit="1" customWidth="1"/>
    <col min="6" max="6" width="80.88671875" bestFit="1" customWidth="1"/>
    <col min="7" max="7" width="42.88671875" bestFit="1" customWidth="1"/>
  </cols>
  <sheetData>
    <row r="1" spans="1:5" x14ac:dyDescent="0.3">
      <c r="A1" t="s">
        <v>1</v>
      </c>
      <c r="B1" t="s">
        <v>593</v>
      </c>
      <c r="C1" t="s">
        <v>594</v>
      </c>
      <c r="D1" t="s">
        <v>595</v>
      </c>
      <c r="E1" t="s">
        <v>596</v>
      </c>
    </row>
    <row r="2" spans="1:5" x14ac:dyDescent="0.3">
      <c r="A2" t="s">
        <v>66</v>
      </c>
      <c r="B2" t="s">
        <v>333</v>
      </c>
      <c r="C2" t="s">
        <v>257</v>
      </c>
      <c r="E2" t="s">
        <v>65</v>
      </c>
    </row>
    <row r="3" spans="1:5" x14ac:dyDescent="0.3">
      <c r="A3" t="s">
        <v>70</v>
      </c>
      <c r="D3" t="s">
        <v>597</v>
      </c>
      <c r="E3" t="s">
        <v>69</v>
      </c>
    </row>
    <row r="4" spans="1:5" x14ac:dyDescent="0.3">
      <c r="A4" t="s">
        <v>72</v>
      </c>
      <c r="B4" t="s">
        <v>473</v>
      </c>
      <c r="C4" t="s">
        <v>337</v>
      </c>
      <c r="D4" t="s">
        <v>598</v>
      </c>
      <c r="E4" t="s">
        <v>71</v>
      </c>
    </row>
    <row r="5" spans="1:5" x14ac:dyDescent="0.3">
      <c r="A5" t="s">
        <v>74</v>
      </c>
      <c r="D5" t="s">
        <v>599</v>
      </c>
      <c r="E5" t="s">
        <v>73</v>
      </c>
    </row>
    <row r="6" spans="1:5" x14ac:dyDescent="0.3">
      <c r="A6" t="s">
        <v>76</v>
      </c>
      <c r="B6" t="s">
        <v>499</v>
      </c>
      <c r="C6" t="s">
        <v>343</v>
      </c>
      <c r="D6" t="s">
        <v>600</v>
      </c>
      <c r="E6" t="s">
        <v>75</v>
      </c>
    </row>
    <row r="7" spans="1:5" x14ac:dyDescent="0.3">
      <c r="A7" t="s">
        <v>78</v>
      </c>
      <c r="B7" t="s">
        <v>197</v>
      </c>
      <c r="C7" t="s">
        <v>558</v>
      </c>
      <c r="E7" t="s">
        <v>77</v>
      </c>
    </row>
    <row r="8" spans="1:5" x14ac:dyDescent="0.3">
      <c r="A8" t="s">
        <v>80</v>
      </c>
      <c r="B8" t="s">
        <v>197</v>
      </c>
      <c r="C8" t="s">
        <v>257</v>
      </c>
      <c r="E8" t="s">
        <v>79</v>
      </c>
    </row>
    <row r="9" spans="1:5" x14ac:dyDescent="0.3">
      <c r="A9" t="s">
        <v>82</v>
      </c>
      <c r="D9" t="s">
        <v>601</v>
      </c>
      <c r="E9" t="s">
        <v>81</v>
      </c>
    </row>
    <row r="10" spans="1:5" x14ac:dyDescent="0.3">
      <c r="A10" t="s">
        <v>84</v>
      </c>
      <c r="B10" t="s">
        <v>371</v>
      </c>
      <c r="C10" t="s">
        <v>257</v>
      </c>
      <c r="E10" t="s">
        <v>83</v>
      </c>
    </row>
    <row r="11" spans="1:5" x14ac:dyDescent="0.3">
      <c r="A11" t="s">
        <v>86</v>
      </c>
      <c r="B11" t="s">
        <v>333</v>
      </c>
      <c r="C11" t="s">
        <v>558</v>
      </c>
      <c r="D11" t="s">
        <v>602</v>
      </c>
      <c r="E11" t="s">
        <v>85</v>
      </c>
    </row>
    <row r="12" spans="1:5" x14ac:dyDescent="0.3">
      <c r="A12" t="s">
        <v>88</v>
      </c>
      <c r="B12" t="s">
        <v>197</v>
      </c>
      <c r="C12" t="s">
        <v>558</v>
      </c>
      <c r="E12" t="s">
        <v>87</v>
      </c>
    </row>
    <row r="13" spans="1:5" x14ac:dyDescent="0.3">
      <c r="A13" t="s">
        <v>90</v>
      </c>
      <c r="B13" t="s">
        <v>193</v>
      </c>
      <c r="C13" t="s">
        <v>257</v>
      </c>
      <c r="E13" t="s">
        <v>89</v>
      </c>
    </row>
    <row r="14" spans="1:5" x14ac:dyDescent="0.3">
      <c r="A14" t="s">
        <v>92</v>
      </c>
      <c r="B14" t="s">
        <v>333</v>
      </c>
      <c r="C14" t="s">
        <v>257</v>
      </c>
      <c r="E14" t="s">
        <v>91</v>
      </c>
    </row>
    <row r="15" spans="1:5" x14ac:dyDescent="0.3">
      <c r="A15" t="s">
        <v>94</v>
      </c>
      <c r="B15" t="s">
        <v>193</v>
      </c>
      <c r="C15" t="s">
        <v>257</v>
      </c>
      <c r="E15" t="s">
        <v>93</v>
      </c>
    </row>
    <row r="16" spans="1:5" x14ac:dyDescent="0.3">
      <c r="A16" t="s">
        <v>96</v>
      </c>
      <c r="B16" t="s">
        <v>197</v>
      </c>
      <c r="C16" t="s">
        <v>257</v>
      </c>
      <c r="D16" t="s">
        <v>603</v>
      </c>
      <c r="E16" t="s">
        <v>95</v>
      </c>
    </row>
    <row r="17" spans="1:5" x14ac:dyDescent="0.3">
      <c r="A17" t="s">
        <v>98</v>
      </c>
      <c r="B17" t="s">
        <v>197</v>
      </c>
      <c r="C17" t="s">
        <v>558</v>
      </c>
      <c r="E17" t="s">
        <v>97</v>
      </c>
    </row>
    <row r="18" spans="1:5" x14ac:dyDescent="0.3">
      <c r="A18" t="s">
        <v>100</v>
      </c>
      <c r="B18" t="s">
        <v>499</v>
      </c>
      <c r="C18" t="s">
        <v>337</v>
      </c>
      <c r="D18" t="s">
        <v>604</v>
      </c>
      <c r="E18" t="s">
        <v>99</v>
      </c>
    </row>
    <row r="19" spans="1:5" x14ac:dyDescent="0.3">
      <c r="A19" t="s">
        <v>102</v>
      </c>
      <c r="B19" t="s">
        <v>197</v>
      </c>
      <c r="C19" t="s">
        <v>257</v>
      </c>
      <c r="D19" t="s">
        <v>605</v>
      </c>
      <c r="E19" t="s">
        <v>101</v>
      </c>
    </row>
    <row r="20" spans="1:5" x14ac:dyDescent="0.3">
      <c r="A20" t="s">
        <v>104</v>
      </c>
      <c r="B20" t="s">
        <v>499</v>
      </c>
      <c r="C20" t="s">
        <v>343</v>
      </c>
      <c r="E20" t="s">
        <v>103</v>
      </c>
    </row>
    <row r="21" spans="1:5" x14ac:dyDescent="0.3">
      <c r="A21" t="s">
        <v>106</v>
      </c>
      <c r="B21" t="s">
        <v>499</v>
      </c>
      <c r="C21" t="s">
        <v>337</v>
      </c>
      <c r="E21" t="s">
        <v>105</v>
      </c>
    </row>
    <row r="22" spans="1:5" x14ac:dyDescent="0.3">
      <c r="A22" t="s">
        <v>108</v>
      </c>
      <c r="B22" t="s">
        <v>473</v>
      </c>
      <c r="C22" t="s">
        <v>343</v>
      </c>
      <c r="D22" t="s">
        <v>606</v>
      </c>
      <c r="E22" t="s">
        <v>107</v>
      </c>
    </row>
    <row r="23" spans="1:5" x14ac:dyDescent="0.3">
      <c r="A23" t="s">
        <v>110</v>
      </c>
      <c r="B23" t="s">
        <v>197</v>
      </c>
      <c r="C23" t="s">
        <v>257</v>
      </c>
      <c r="E23" t="s">
        <v>109</v>
      </c>
    </row>
    <row r="24" spans="1:5" x14ac:dyDescent="0.3">
      <c r="A24" t="s">
        <v>112</v>
      </c>
      <c r="B24" t="s">
        <v>371</v>
      </c>
      <c r="C24" t="s">
        <v>257</v>
      </c>
      <c r="E24" t="s">
        <v>111</v>
      </c>
    </row>
    <row r="25" spans="1:5" x14ac:dyDescent="0.3">
      <c r="A25" t="s">
        <v>114</v>
      </c>
      <c r="B25" t="s">
        <v>333</v>
      </c>
      <c r="C25" t="s">
        <v>257</v>
      </c>
      <c r="E25" t="s">
        <v>113</v>
      </c>
    </row>
    <row r="26" spans="1:5" x14ac:dyDescent="0.3">
      <c r="A26" t="s">
        <v>116</v>
      </c>
      <c r="B26" t="s">
        <v>197</v>
      </c>
      <c r="C26" t="s">
        <v>558</v>
      </c>
      <c r="E26" t="s">
        <v>115</v>
      </c>
    </row>
    <row r="27" spans="1:5" x14ac:dyDescent="0.3">
      <c r="A27" t="s">
        <v>118</v>
      </c>
      <c r="B27" t="s">
        <v>197</v>
      </c>
      <c r="C27" t="s">
        <v>558</v>
      </c>
      <c r="D27" t="s">
        <v>607</v>
      </c>
      <c r="E27" t="s">
        <v>117</v>
      </c>
    </row>
    <row r="28" spans="1:5" x14ac:dyDescent="0.3">
      <c r="A28" t="s">
        <v>120</v>
      </c>
      <c r="B28" t="s">
        <v>333</v>
      </c>
      <c r="C28" t="s">
        <v>558</v>
      </c>
      <c r="E28" t="s">
        <v>119</v>
      </c>
    </row>
    <row r="29" spans="1:5" x14ac:dyDescent="0.3">
      <c r="A29" t="s">
        <v>122</v>
      </c>
      <c r="B29" t="s">
        <v>405</v>
      </c>
      <c r="C29" t="s">
        <v>257</v>
      </c>
      <c r="E29" t="s">
        <v>121</v>
      </c>
    </row>
    <row r="30" spans="1:5" x14ac:dyDescent="0.3">
      <c r="A30" t="s">
        <v>124</v>
      </c>
      <c r="B30" t="s">
        <v>333</v>
      </c>
      <c r="C30" t="s">
        <v>343</v>
      </c>
      <c r="E30" t="s">
        <v>123</v>
      </c>
    </row>
    <row r="31" spans="1:5" x14ac:dyDescent="0.3">
      <c r="A31" t="s">
        <v>126</v>
      </c>
      <c r="B31" t="s">
        <v>333</v>
      </c>
      <c r="C31" t="s">
        <v>558</v>
      </c>
      <c r="E31" t="s">
        <v>125</v>
      </c>
    </row>
    <row r="32" spans="1:5" x14ac:dyDescent="0.3">
      <c r="A32" t="s">
        <v>128</v>
      </c>
      <c r="B32" t="s">
        <v>333</v>
      </c>
      <c r="C32" t="s">
        <v>257</v>
      </c>
      <c r="E32" t="s">
        <v>127</v>
      </c>
    </row>
    <row r="33" spans="1:5" x14ac:dyDescent="0.3">
      <c r="A33" t="s">
        <v>130</v>
      </c>
      <c r="B33" t="s">
        <v>193</v>
      </c>
      <c r="C33" t="s">
        <v>257</v>
      </c>
      <c r="E33" t="s">
        <v>129</v>
      </c>
    </row>
    <row r="34" spans="1:5" x14ac:dyDescent="0.3">
      <c r="A34" t="s">
        <v>132</v>
      </c>
      <c r="B34" t="s">
        <v>473</v>
      </c>
      <c r="C34" t="s">
        <v>343</v>
      </c>
      <c r="E34" t="s">
        <v>131</v>
      </c>
    </row>
    <row r="35" spans="1:5" x14ac:dyDescent="0.3">
      <c r="A35" t="s">
        <v>134</v>
      </c>
      <c r="B35" t="s">
        <v>499</v>
      </c>
      <c r="C35" t="s">
        <v>558</v>
      </c>
      <c r="E35" t="s">
        <v>133</v>
      </c>
    </row>
    <row r="36" spans="1:5" x14ac:dyDescent="0.3">
      <c r="A36" t="s">
        <v>136</v>
      </c>
      <c r="B36" t="s">
        <v>499</v>
      </c>
      <c r="C36" t="s">
        <v>337</v>
      </c>
      <c r="E36" t="s">
        <v>135</v>
      </c>
    </row>
    <row r="37" spans="1:5" x14ac:dyDescent="0.3">
      <c r="A37" t="s">
        <v>138</v>
      </c>
      <c r="B37" t="s">
        <v>405</v>
      </c>
      <c r="C37" t="s">
        <v>257</v>
      </c>
      <c r="D37" t="s">
        <v>608</v>
      </c>
      <c r="E37" t="s">
        <v>137</v>
      </c>
    </row>
    <row r="38" spans="1:5" x14ac:dyDescent="0.3">
      <c r="A38" t="s">
        <v>140</v>
      </c>
      <c r="D38" t="s">
        <v>609</v>
      </c>
      <c r="E38" t="s">
        <v>139</v>
      </c>
    </row>
    <row r="39" spans="1:5" x14ac:dyDescent="0.3">
      <c r="A39" t="s">
        <v>142</v>
      </c>
      <c r="B39" t="s">
        <v>197</v>
      </c>
      <c r="C39" t="s">
        <v>257</v>
      </c>
      <c r="E39" t="s">
        <v>141</v>
      </c>
    </row>
    <row r="40" spans="1:5" x14ac:dyDescent="0.3">
      <c r="A40" t="s">
        <v>144</v>
      </c>
      <c r="B40" t="s">
        <v>197</v>
      </c>
      <c r="C40" t="s">
        <v>257</v>
      </c>
      <c r="E40" t="s">
        <v>143</v>
      </c>
    </row>
    <row r="41" spans="1:5" x14ac:dyDescent="0.3">
      <c r="A41" t="s">
        <v>146</v>
      </c>
      <c r="B41" t="s">
        <v>333</v>
      </c>
      <c r="C41" t="s">
        <v>257</v>
      </c>
      <c r="E41" t="s">
        <v>145</v>
      </c>
    </row>
    <row r="42" spans="1:5" x14ac:dyDescent="0.3">
      <c r="A42" t="s">
        <v>148</v>
      </c>
      <c r="B42" t="s">
        <v>193</v>
      </c>
      <c r="C42" t="s">
        <v>558</v>
      </c>
      <c r="D42" t="s">
        <v>610</v>
      </c>
      <c r="E42" t="s">
        <v>147</v>
      </c>
    </row>
    <row r="43" spans="1:5" x14ac:dyDescent="0.3">
      <c r="A43" t="s">
        <v>150</v>
      </c>
      <c r="B43" t="s">
        <v>499</v>
      </c>
      <c r="C43" t="s">
        <v>343</v>
      </c>
      <c r="E43" t="s">
        <v>611</v>
      </c>
    </row>
    <row r="44" spans="1:5" x14ac:dyDescent="0.3">
      <c r="A44" t="s">
        <v>152</v>
      </c>
      <c r="B44" t="s">
        <v>499</v>
      </c>
      <c r="C44" t="s">
        <v>343</v>
      </c>
      <c r="E44" t="s">
        <v>151</v>
      </c>
    </row>
    <row r="45" spans="1:5" x14ac:dyDescent="0.3">
      <c r="A45" t="s">
        <v>154</v>
      </c>
      <c r="B45" t="s">
        <v>499</v>
      </c>
      <c r="C45" t="s">
        <v>337</v>
      </c>
      <c r="D45" t="s">
        <v>612</v>
      </c>
      <c r="E45" t="s">
        <v>153</v>
      </c>
    </row>
    <row r="46" spans="1:5" x14ac:dyDescent="0.3">
      <c r="A46" t="s">
        <v>156</v>
      </c>
      <c r="B46" t="s">
        <v>499</v>
      </c>
      <c r="C46" t="s">
        <v>343</v>
      </c>
      <c r="E46" t="s">
        <v>155</v>
      </c>
    </row>
    <row r="47" spans="1:5" x14ac:dyDescent="0.3">
      <c r="A47" t="s">
        <v>158</v>
      </c>
      <c r="B47" t="s">
        <v>333</v>
      </c>
      <c r="C47" t="s">
        <v>558</v>
      </c>
      <c r="E47" t="s">
        <v>157</v>
      </c>
    </row>
    <row r="48" spans="1:5" x14ac:dyDescent="0.3">
      <c r="A48" t="s">
        <v>160</v>
      </c>
      <c r="B48" t="s">
        <v>499</v>
      </c>
      <c r="C48" t="s">
        <v>343</v>
      </c>
      <c r="E48" t="s">
        <v>159</v>
      </c>
    </row>
    <row r="49" spans="1:5" x14ac:dyDescent="0.3">
      <c r="A49" t="s">
        <v>162</v>
      </c>
      <c r="B49" t="s">
        <v>499</v>
      </c>
      <c r="C49" t="s">
        <v>343</v>
      </c>
      <c r="E49" t="s">
        <v>161</v>
      </c>
    </row>
    <row r="50" spans="1:5" x14ac:dyDescent="0.3">
      <c r="A50" t="s">
        <v>164</v>
      </c>
      <c r="B50" t="s">
        <v>333</v>
      </c>
      <c r="C50" t="s">
        <v>558</v>
      </c>
      <c r="E50" t="s">
        <v>163</v>
      </c>
    </row>
    <row r="51" spans="1:5" x14ac:dyDescent="0.3">
      <c r="A51" t="s">
        <v>166</v>
      </c>
      <c r="D51" t="s">
        <v>613</v>
      </c>
      <c r="E51" t="s">
        <v>165</v>
      </c>
    </row>
    <row r="52" spans="1:5" x14ac:dyDescent="0.3">
      <c r="A52" t="s">
        <v>168</v>
      </c>
      <c r="B52" t="s">
        <v>333</v>
      </c>
      <c r="C52" t="s">
        <v>558</v>
      </c>
      <c r="E52" t="s">
        <v>167</v>
      </c>
    </row>
    <row r="53" spans="1:5" x14ac:dyDescent="0.3">
      <c r="A53" t="s">
        <v>170</v>
      </c>
      <c r="B53" t="s">
        <v>333</v>
      </c>
      <c r="C53" t="s">
        <v>257</v>
      </c>
      <c r="E53" t="s">
        <v>614</v>
      </c>
    </row>
    <row r="54" spans="1:5" x14ac:dyDescent="0.3">
      <c r="A54" t="s">
        <v>172</v>
      </c>
      <c r="B54" t="s">
        <v>333</v>
      </c>
      <c r="C54" t="s">
        <v>257</v>
      </c>
      <c r="E54" t="s">
        <v>171</v>
      </c>
    </row>
    <row r="55" spans="1:5" x14ac:dyDescent="0.3">
      <c r="A55" t="s">
        <v>174</v>
      </c>
      <c r="B55" t="s">
        <v>197</v>
      </c>
      <c r="C55" t="s">
        <v>257</v>
      </c>
      <c r="D55" t="s">
        <v>615</v>
      </c>
      <c r="E55" t="s">
        <v>173</v>
      </c>
    </row>
    <row r="56" spans="1:5" x14ac:dyDescent="0.3">
      <c r="A56" t="s">
        <v>176</v>
      </c>
      <c r="B56" t="s">
        <v>197</v>
      </c>
      <c r="C56" t="s">
        <v>257</v>
      </c>
      <c r="E56" t="s">
        <v>175</v>
      </c>
    </row>
    <row r="57" spans="1:5" x14ac:dyDescent="0.3">
      <c r="A57" t="s">
        <v>178</v>
      </c>
      <c r="B57" t="s">
        <v>197</v>
      </c>
      <c r="C57" t="s">
        <v>257</v>
      </c>
      <c r="D57" t="s">
        <v>616</v>
      </c>
      <c r="E57" t="s">
        <v>177</v>
      </c>
    </row>
    <row r="58" spans="1:5" x14ac:dyDescent="0.3">
      <c r="A58" t="s">
        <v>180</v>
      </c>
      <c r="B58" t="s">
        <v>371</v>
      </c>
      <c r="C58" t="s">
        <v>343</v>
      </c>
      <c r="E58" t="s">
        <v>179</v>
      </c>
    </row>
    <row r="59" spans="1:5" x14ac:dyDescent="0.3">
      <c r="A59" t="s">
        <v>182</v>
      </c>
      <c r="B59" t="s">
        <v>333</v>
      </c>
      <c r="C59" t="s">
        <v>558</v>
      </c>
      <c r="E59" t="s">
        <v>181</v>
      </c>
    </row>
    <row r="60" spans="1:5" x14ac:dyDescent="0.3">
      <c r="A60" t="s">
        <v>184</v>
      </c>
      <c r="B60" t="s">
        <v>197</v>
      </c>
      <c r="C60" t="s">
        <v>257</v>
      </c>
      <c r="E60" t="s">
        <v>183</v>
      </c>
    </row>
    <row r="61" spans="1:5" x14ac:dyDescent="0.3">
      <c r="A61" t="s">
        <v>186</v>
      </c>
      <c r="B61" t="s">
        <v>333</v>
      </c>
      <c r="C61" t="s">
        <v>558</v>
      </c>
      <c r="E61" t="s">
        <v>185</v>
      </c>
    </row>
    <row r="62" spans="1:5" x14ac:dyDescent="0.3">
      <c r="A62" t="s">
        <v>188</v>
      </c>
      <c r="B62" t="s">
        <v>371</v>
      </c>
      <c r="C62" t="s">
        <v>558</v>
      </c>
      <c r="E62" t="s">
        <v>187</v>
      </c>
    </row>
    <row r="63" spans="1:5" x14ac:dyDescent="0.3">
      <c r="A63" t="s">
        <v>190</v>
      </c>
      <c r="E63" t="s">
        <v>189</v>
      </c>
    </row>
    <row r="64" spans="1:5" x14ac:dyDescent="0.3">
      <c r="A64" t="s">
        <v>192</v>
      </c>
      <c r="D64" t="s">
        <v>617</v>
      </c>
      <c r="E64" t="s">
        <v>191</v>
      </c>
    </row>
    <row r="65" spans="1:5" x14ac:dyDescent="0.3">
      <c r="A65" t="s">
        <v>194</v>
      </c>
      <c r="D65" t="s">
        <v>618</v>
      </c>
      <c r="E65" t="s">
        <v>193</v>
      </c>
    </row>
    <row r="66" spans="1:5" x14ac:dyDescent="0.3">
      <c r="A66" t="s">
        <v>196</v>
      </c>
      <c r="E66" t="s">
        <v>195</v>
      </c>
    </row>
    <row r="67" spans="1:5" x14ac:dyDescent="0.3">
      <c r="A67" t="s">
        <v>198</v>
      </c>
      <c r="D67" t="s">
        <v>619</v>
      </c>
      <c r="E67" t="s">
        <v>197</v>
      </c>
    </row>
    <row r="68" spans="1:5" x14ac:dyDescent="0.3">
      <c r="A68" t="s">
        <v>200</v>
      </c>
      <c r="B68" t="s">
        <v>333</v>
      </c>
      <c r="C68" t="s">
        <v>558</v>
      </c>
      <c r="E68" t="s">
        <v>199</v>
      </c>
    </row>
    <row r="69" spans="1:5" x14ac:dyDescent="0.3">
      <c r="A69" t="s">
        <v>202</v>
      </c>
      <c r="B69" t="s">
        <v>371</v>
      </c>
      <c r="C69" t="s">
        <v>343</v>
      </c>
      <c r="D69" t="s">
        <v>620</v>
      </c>
      <c r="E69" t="s">
        <v>201</v>
      </c>
    </row>
    <row r="70" spans="1:5" x14ac:dyDescent="0.3">
      <c r="A70" t="s">
        <v>204</v>
      </c>
      <c r="D70" t="s">
        <v>621</v>
      </c>
      <c r="E70" t="s">
        <v>203</v>
      </c>
    </row>
    <row r="71" spans="1:5" x14ac:dyDescent="0.3">
      <c r="A71" t="s">
        <v>206</v>
      </c>
      <c r="B71" t="s">
        <v>499</v>
      </c>
      <c r="C71" t="s">
        <v>337</v>
      </c>
      <c r="D71" t="s">
        <v>622</v>
      </c>
      <c r="E71" t="s">
        <v>205</v>
      </c>
    </row>
    <row r="72" spans="1:5" x14ac:dyDescent="0.3">
      <c r="A72" t="s">
        <v>208</v>
      </c>
      <c r="B72" t="s">
        <v>197</v>
      </c>
      <c r="C72" t="s">
        <v>257</v>
      </c>
      <c r="D72" t="s">
        <v>623</v>
      </c>
      <c r="E72" t="s">
        <v>207</v>
      </c>
    </row>
    <row r="73" spans="1:5" x14ac:dyDescent="0.3">
      <c r="A73" t="s">
        <v>210</v>
      </c>
      <c r="B73" t="s">
        <v>197</v>
      </c>
      <c r="C73" t="s">
        <v>257</v>
      </c>
      <c r="D73" t="s">
        <v>624</v>
      </c>
      <c r="E73" t="s">
        <v>209</v>
      </c>
    </row>
    <row r="74" spans="1:5" x14ac:dyDescent="0.3">
      <c r="A74" t="s">
        <v>212</v>
      </c>
      <c r="B74" t="s">
        <v>499</v>
      </c>
      <c r="C74" t="s">
        <v>337</v>
      </c>
      <c r="D74" t="s">
        <v>625</v>
      </c>
      <c r="E74" t="s">
        <v>211</v>
      </c>
    </row>
    <row r="75" spans="1:5" x14ac:dyDescent="0.3">
      <c r="A75" t="s">
        <v>214</v>
      </c>
      <c r="D75" t="s">
        <v>626</v>
      </c>
      <c r="E75" t="s">
        <v>213</v>
      </c>
    </row>
    <row r="76" spans="1:5" x14ac:dyDescent="0.3">
      <c r="A76" t="s">
        <v>216</v>
      </c>
      <c r="D76" t="s">
        <v>627</v>
      </c>
      <c r="E76" t="s">
        <v>215</v>
      </c>
    </row>
    <row r="77" spans="1:5" x14ac:dyDescent="0.3">
      <c r="A77" t="s">
        <v>218</v>
      </c>
      <c r="B77" t="s">
        <v>197</v>
      </c>
      <c r="C77" t="s">
        <v>257</v>
      </c>
      <c r="D77" t="s">
        <v>628</v>
      </c>
      <c r="E77" t="s">
        <v>217</v>
      </c>
    </row>
    <row r="78" spans="1:5" x14ac:dyDescent="0.3">
      <c r="A78" t="s">
        <v>220</v>
      </c>
      <c r="B78" t="s">
        <v>193</v>
      </c>
      <c r="C78" t="s">
        <v>558</v>
      </c>
      <c r="E78" t="s">
        <v>219</v>
      </c>
    </row>
    <row r="79" spans="1:5" x14ac:dyDescent="0.3">
      <c r="A79" t="s">
        <v>222</v>
      </c>
      <c r="B79" t="s">
        <v>197</v>
      </c>
      <c r="C79" t="s">
        <v>257</v>
      </c>
      <c r="D79" t="s">
        <v>629</v>
      </c>
      <c r="E79" t="s">
        <v>221</v>
      </c>
    </row>
    <row r="80" spans="1:5" x14ac:dyDescent="0.3">
      <c r="A80" t="s">
        <v>224</v>
      </c>
      <c r="B80" t="s">
        <v>197</v>
      </c>
      <c r="C80" t="s">
        <v>257</v>
      </c>
      <c r="E80" t="s">
        <v>223</v>
      </c>
    </row>
    <row r="81" spans="1:5" x14ac:dyDescent="0.3">
      <c r="A81" t="s">
        <v>226</v>
      </c>
      <c r="B81" t="s">
        <v>193</v>
      </c>
      <c r="C81" t="s">
        <v>343</v>
      </c>
      <c r="D81" t="s">
        <v>630</v>
      </c>
      <c r="E81" t="s">
        <v>225</v>
      </c>
    </row>
    <row r="82" spans="1:5" x14ac:dyDescent="0.3">
      <c r="A82" t="s">
        <v>228</v>
      </c>
      <c r="B82" t="s">
        <v>499</v>
      </c>
      <c r="C82" t="s">
        <v>558</v>
      </c>
      <c r="E82" t="s">
        <v>227</v>
      </c>
    </row>
    <row r="83" spans="1:5" x14ac:dyDescent="0.3">
      <c r="A83" t="s">
        <v>230</v>
      </c>
      <c r="B83" t="s">
        <v>197</v>
      </c>
      <c r="C83" t="s">
        <v>257</v>
      </c>
      <c r="E83" t="s">
        <v>229</v>
      </c>
    </row>
    <row r="84" spans="1:5" x14ac:dyDescent="0.3">
      <c r="A84" t="s">
        <v>232</v>
      </c>
      <c r="B84" t="s">
        <v>197</v>
      </c>
      <c r="C84" t="s">
        <v>558</v>
      </c>
      <c r="D84" t="s">
        <v>631</v>
      </c>
      <c r="E84" t="s">
        <v>231</v>
      </c>
    </row>
    <row r="85" spans="1:5" x14ac:dyDescent="0.3">
      <c r="A85" t="s">
        <v>234</v>
      </c>
      <c r="B85" t="s">
        <v>499</v>
      </c>
      <c r="C85" t="s">
        <v>343</v>
      </c>
      <c r="D85" t="s">
        <v>632</v>
      </c>
      <c r="E85" t="s">
        <v>233</v>
      </c>
    </row>
    <row r="86" spans="1:5" x14ac:dyDescent="0.3">
      <c r="A86" t="s">
        <v>236</v>
      </c>
      <c r="B86" t="s">
        <v>197</v>
      </c>
      <c r="C86" t="s">
        <v>257</v>
      </c>
      <c r="D86" t="s">
        <v>633</v>
      </c>
      <c r="E86" t="s">
        <v>235</v>
      </c>
    </row>
    <row r="87" spans="1:5" x14ac:dyDescent="0.3">
      <c r="A87" t="s">
        <v>238</v>
      </c>
      <c r="B87" t="s">
        <v>499</v>
      </c>
      <c r="C87" t="s">
        <v>343</v>
      </c>
      <c r="E87" t="s">
        <v>237</v>
      </c>
    </row>
    <row r="88" spans="1:5" x14ac:dyDescent="0.3">
      <c r="A88" t="s">
        <v>240</v>
      </c>
      <c r="B88" t="s">
        <v>499</v>
      </c>
      <c r="C88" t="s">
        <v>337</v>
      </c>
      <c r="E88" t="s">
        <v>239</v>
      </c>
    </row>
    <row r="89" spans="1:5" x14ac:dyDescent="0.3">
      <c r="A89" t="s">
        <v>242</v>
      </c>
      <c r="B89" t="s">
        <v>499</v>
      </c>
      <c r="C89" t="s">
        <v>337</v>
      </c>
      <c r="E89" t="s">
        <v>241</v>
      </c>
    </row>
    <row r="90" spans="1:5" x14ac:dyDescent="0.3">
      <c r="A90" t="s">
        <v>244</v>
      </c>
      <c r="B90" t="s">
        <v>499</v>
      </c>
      <c r="C90" t="s">
        <v>558</v>
      </c>
      <c r="E90" t="s">
        <v>243</v>
      </c>
    </row>
    <row r="91" spans="1:5" x14ac:dyDescent="0.3">
      <c r="A91" t="s">
        <v>246</v>
      </c>
      <c r="B91" t="s">
        <v>197</v>
      </c>
      <c r="C91" t="s">
        <v>257</v>
      </c>
      <c r="D91" t="s">
        <v>634</v>
      </c>
      <c r="E91" t="s">
        <v>245</v>
      </c>
    </row>
    <row r="92" spans="1:5" x14ac:dyDescent="0.3">
      <c r="A92" t="s">
        <v>248</v>
      </c>
      <c r="B92" t="s">
        <v>333</v>
      </c>
      <c r="C92" t="s">
        <v>558</v>
      </c>
      <c r="E92" t="s">
        <v>247</v>
      </c>
    </row>
    <row r="93" spans="1:5" x14ac:dyDescent="0.3">
      <c r="A93" t="s">
        <v>250</v>
      </c>
      <c r="B93" t="s">
        <v>197</v>
      </c>
      <c r="C93" t="s">
        <v>257</v>
      </c>
      <c r="E93" t="s">
        <v>249</v>
      </c>
    </row>
    <row r="94" spans="1:5" x14ac:dyDescent="0.3">
      <c r="A94" t="s">
        <v>252</v>
      </c>
      <c r="B94" t="s">
        <v>333</v>
      </c>
      <c r="C94" t="s">
        <v>558</v>
      </c>
      <c r="D94" t="s">
        <v>635</v>
      </c>
      <c r="E94" t="s">
        <v>251</v>
      </c>
    </row>
    <row r="95" spans="1:5" x14ac:dyDescent="0.3">
      <c r="A95" t="s">
        <v>254</v>
      </c>
      <c r="B95" t="s">
        <v>193</v>
      </c>
      <c r="C95" t="s">
        <v>257</v>
      </c>
      <c r="E95" t="s">
        <v>253</v>
      </c>
    </row>
    <row r="96" spans="1:5" x14ac:dyDescent="0.3">
      <c r="A96" t="s">
        <v>256</v>
      </c>
      <c r="B96" t="s">
        <v>333</v>
      </c>
      <c r="C96" t="s">
        <v>257</v>
      </c>
      <c r="E96" t="s">
        <v>255</v>
      </c>
    </row>
    <row r="97" spans="1:5" x14ac:dyDescent="0.3">
      <c r="A97" t="s">
        <v>258</v>
      </c>
      <c r="D97" t="s">
        <v>636</v>
      </c>
      <c r="E97" t="s">
        <v>257</v>
      </c>
    </row>
    <row r="98" spans="1:5" x14ac:dyDescent="0.3">
      <c r="A98" t="s">
        <v>260</v>
      </c>
      <c r="B98" t="s">
        <v>193</v>
      </c>
      <c r="C98" t="s">
        <v>257</v>
      </c>
      <c r="D98" t="s">
        <v>637</v>
      </c>
      <c r="E98" t="s">
        <v>259</v>
      </c>
    </row>
    <row r="99" spans="1:5" x14ac:dyDescent="0.3">
      <c r="A99" t="s">
        <v>262</v>
      </c>
      <c r="B99" t="s">
        <v>333</v>
      </c>
      <c r="C99" t="s">
        <v>343</v>
      </c>
      <c r="D99" t="s">
        <v>638</v>
      </c>
      <c r="E99" t="s">
        <v>261</v>
      </c>
    </row>
    <row r="100" spans="1:5" x14ac:dyDescent="0.3">
      <c r="A100" t="s">
        <v>264</v>
      </c>
      <c r="D100" t="s">
        <v>639</v>
      </c>
      <c r="E100" t="s">
        <v>263</v>
      </c>
    </row>
    <row r="101" spans="1:5" x14ac:dyDescent="0.3">
      <c r="A101" t="s">
        <v>266</v>
      </c>
      <c r="B101" t="s">
        <v>197</v>
      </c>
      <c r="C101" t="s">
        <v>257</v>
      </c>
      <c r="D101" t="s">
        <v>640</v>
      </c>
      <c r="E101" t="s">
        <v>265</v>
      </c>
    </row>
    <row r="102" spans="1:5" x14ac:dyDescent="0.3">
      <c r="A102" t="s">
        <v>268</v>
      </c>
      <c r="B102" t="s">
        <v>333</v>
      </c>
      <c r="C102" t="s">
        <v>343</v>
      </c>
      <c r="D102" t="s">
        <v>641</v>
      </c>
      <c r="E102" t="s">
        <v>267</v>
      </c>
    </row>
    <row r="103" spans="1:5" x14ac:dyDescent="0.3">
      <c r="A103" t="s">
        <v>270</v>
      </c>
      <c r="B103" t="s">
        <v>197</v>
      </c>
      <c r="C103" t="s">
        <v>257</v>
      </c>
      <c r="E103" t="s">
        <v>269</v>
      </c>
    </row>
    <row r="104" spans="1:5" x14ac:dyDescent="0.3">
      <c r="A104" t="s">
        <v>272</v>
      </c>
      <c r="D104" t="s">
        <v>642</v>
      </c>
      <c r="E104" t="s">
        <v>271</v>
      </c>
    </row>
    <row r="105" spans="1:5" x14ac:dyDescent="0.3">
      <c r="A105" t="s">
        <v>274</v>
      </c>
      <c r="D105" t="s">
        <v>643</v>
      </c>
      <c r="E105" t="s">
        <v>273</v>
      </c>
    </row>
    <row r="106" spans="1:5" x14ac:dyDescent="0.3">
      <c r="A106" t="s">
        <v>276</v>
      </c>
      <c r="D106" t="s">
        <v>644</v>
      </c>
      <c r="E106" t="s">
        <v>275</v>
      </c>
    </row>
    <row r="107" spans="1:5" x14ac:dyDescent="0.3">
      <c r="A107" t="s">
        <v>278</v>
      </c>
      <c r="D107" t="s">
        <v>645</v>
      </c>
      <c r="E107" t="s">
        <v>277</v>
      </c>
    </row>
    <row r="108" spans="1:5" x14ac:dyDescent="0.3">
      <c r="A108" t="s">
        <v>280</v>
      </c>
      <c r="B108" t="s">
        <v>193</v>
      </c>
      <c r="C108" t="s">
        <v>558</v>
      </c>
      <c r="D108" t="s">
        <v>646</v>
      </c>
      <c r="E108" t="s">
        <v>279</v>
      </c>
    </row>
    <row r="109" spans="1:5" x14ac:dyDescent="0.3">
      <c r="A109" t="s">
        <v>282</v>
      </c>
      <c r="D109" t="s">
        <v>647</v>
      </c>
      <c r="E109" t="s">
        <v>281</v>
      </c>
    </row>
    <row r="110" spans="1:5" x14ac:dyDescent="0.3">
      <c r="A110" t="s">
        <v>284</v>
      </c>
      <c r="B110" t="s">
        <v>197</v>
      </c>
      <c r="C110" t="s">
        <v>257</v>
      </c>
      <c r="D110" t="s">
        <v>648</v>
      </c>
      <c r="E110" t="s">
        <v>283</v>
      </c>
    </row>
    <row r="111" spans="1:5" x14ac:dyDescent="0.3">
      <c r="A111" t="s">
        <v>286</v>
      </c>
      <c r="B111" t="s">
        <v>473</v>
      </c>
      <c r="C111" t="s">
        <v>343</v>
      </c>
      <c r="D111" t="s">
        <v>649</v>
      </c>
      <c r="E111" t="s">
        <v>285</v>
      </c>
    </row>
    <row r="112" spans="1:5" x14ac:dyDescent="0.3">
      <c r="A112" t="s">
        <v>288</v>
      </c>
      <c r="B112" t="s">
        <v>197</v>
      </c>
      <c r="C112" t="s">
        <v>257</v>
      </c>
      <c r="D112" t="s">
        <v>650</v>
      </c>
      <c r="E112" t="s">
        <v>287</v>
      </c>
    </row>
    <row r="113" spans="1:5" x14ac:dyDescent="0.3">
      <c r="A113" t="s">
        <v>290</v>
      </c>
      <c r="B113" t="s">
        <v>371</v>
      </c>
      <c r="C113" t="s">
        <v>558</v>
      </c>
      <c r="D113" t="s">
        <v>651</v>
      </c>
      <c r="E113" t="s">
        <v>289</v>
      </c>
    </row>
    <row r="114" spans="1:5" x14ac:dyDescent="0.3">
      <c r="A114" t="s">
        <v>292</v>
      </c>
      <c r="B114" t="s">
        <v>371</v>
      </c>
      <c r="C114" t="s">
        <v>558</v>
      </c>
      <c r="E114" t="s">
        <v>291</v>
      </c>
    </row>
    <row r="115" spans="1:5" x14ac:dyDescent="0.3">
      <c r="A115" t="s">
        <v>294</v>
      </c>
      <c r="B115" t="s">
        <v>197</v>
      </c>
      <c r="C115" t="s">
        <v>257</v>
      </c>
      <c r="E115" t="s">
        <v>293</v>
      </c>
    </row>
    <row r="116" spans="1:5" x14ac:dyDescent="0.3">
      <c r="A116" t="s">
        <v>296</v>
      </c>
      <c r="B116" t="s">
        <v>371</v>
      </c>
      <c r="C116" t="s">
        <v>257</v>
      </c>
      <c r="E116" t="s">
        <v>295</v>
      </c>
    </row>
    <row r="117" spans="1:5" x14ac:dyDescent="0.3">
      <c r="A117" t="s">
        <v>298</v>
      </c>
      <c r="B117" t="s">
        <v>197</v>
      </c>
      <c r="C117" t="s">
        <v>257</v>
      </c>
      <c r="D117" t="s">
        <v>652</v>
      </c>
      <c r="E117" t="s">
        <v>297</v>
      </c>
    </row>
    <row r="118" spans="1:5" x14ac:dyDescent="0.3">
      <c r="A118" t="s">
        <v>300</v>
      </c>
      <c r="B118" t="s">
        <v>333</v>
      </c>
      <c r="C118" t="s">
        <v>558</v>
      </c>
      <c r="E118" t="s">
        <v>299</v>
      </c>
    </row>
    <row r="119" spans="1:5" x14ac:dyDescent="0.3">
      <c r="A119" t="s">
        <v>302</v>
      </c>
      <c r="B119" t="s">
        <v>371</v>
      </c>
      <c r="C119" t="s">
        <v>343</v>
      </c>
      <c r="E119" t="s">
        <v>301</v>
      </c>
    </row>
    <row r="120" spans="1:5" x14ac:dyDescent="0.3">
      <c r="A120" t="s">
        <v>304</v>
      </c>
      <c r="B120" t="s">
        <v>193</v>
      </c>
      <c r="C120" t="s">
        <v>257</v>
      </c>
      <c r="D120" t="s">
        <v>608</v>
      </c>
      <c r="E120" t="s">
        <v>303</v>
      </c>
    </row>
    <row r="121" spans="1:5" x14ac:dyDescent="0.3">
      <c r="A121" t="s">
        <v>306</v>
      </c>
      <c r="B121" t="s">
        <v>197</v>
      </c>
      <c r="C121" t="s">
        <v>558</v>
      </c>
      <c r="E121" t="s">
        <v>305</v>
      </c>
    </row>
    <row r="122" spans="1:5" x14ac:dyDescent="0.3">
      <c r="A122" t="s">
        <v>308</v>
      </c>
      <c r="B122" t="s">
        <v>499</v>
      </c>
      <c r="C122" t="s">
        <v>343</v>
      </c>
      <c r="D122" t="s">
        <v>653</v>
      </c>
      <c r="E122" t="s">
        <v>307</v>
      </c>
    </row>
    <row r="123" spans="1:5" x14ac:dyDescent="0.3">
      <c r="A123" t="s">
        <v>310</v>
      </c>
      <c r="B123" t="s">
        <v>197</v>
      </c>
      <c r="C123" t="s">
        <v>343</v>
      </c>
      <c r="E123" t="s">
        <v>309</v>
      </c>
    </row>
    <row r="124" spans="1:5" x14ac:dyDescent="0.3">
      <c r="A124" t="s">
        <v>312</v>
      </c>
      <c r="B124" t="s">
        <v>193</v>
      </c>
      <c r="C124" t="s">
        <v>343</v>
      </c>
      <c r="D124" t="s">
        <v>654</v>
      </c>
      <c r="E124" t="s">
        <v>311</v>
      </c>
    </row>
    <row r="125" spans="1:5" x14ac:dyDescent="0.3">
      <c r="A125" t="s">
        <v>314</v>
      </c>
      <c r="B125" t="s">
        <v>193</v>
      </c>
      <c r="C125" t="s">
        <v>343</v>
      </c>
      <c r="E125" t="s">
        <v>313</v>
      </c>
    </row>
    <row r="126" spans="1:5" x14ac:dyDescent="0.3">
      <c r="A126" t="s">
        <v>316</v>
      </c>
      <c r="B126" t="s">
        <v>333</v>
      </c>
      <c r="C126" t="s">
        <v>257</v>
      </c>
      <c r="E126" t="s">
        <v>315</v>
      </c>
    </row>
    <row r="127" spans="1:5" x14ac:dyDescent="0.3">
      <c r="A127" t="s">
        <v>318</v>
      </c>
      <c r="B127" t="s">
        <v>193</v>
      </c>
      <c r="C127" t="s">
        <v>257</v>
      </c>
      <c r="E127" t="s">
        <v>317</v>
      </c>
    </row>
    <row r="128" spans="1:5" x14ac:dyDescent="0.3">
      <c r="A128" t="s">
        <v>320</v>
      </c>
      <c r="B128" t="s">
        <v>371</v>
      </c>
      <c r="C128" t="s">
        <v>257</v>
      </c>
      <c r="E128" t="s">
        <v>319</v>
      </c>
    </row>
    <row r="129" spans="1:5" x14ac:dyDescent="0.3">
      <c r="A129" t="s">
        <v>322</v>
      </c>
      <c r="E129" t="s">
        <v>321</v>
      </c>
    </row>
    <row r="130" spans="1:5" x14ac:dyDescent="0.3">
      <c r="A130" t="s">
        <v>324</v>
      </c>
      <c r="B130" t="s">
        <v>193</v>
      </c>
      <c r="C130" t="s">
        <v>343</v>
      </c>
      <c r="D130" t="s">
        <v>655</v>
      </c>
      <c r="E130" t="s">
        <v>323</v>
      </c>
    </row>
    <row r="131" spans="1:5" x14ac:dyDescent="0.3">
      <c r="A131" t="s">
        <v>326</v>
      </c>
      <c r="B131" t="s">
        <v>371</v>
      </c>
      <c r="C131" t="s">
        <v>343</v>
      </c>
      <c r="D131" t="s">
        <v>656</v>
      </c>
      <c r="E131" t="s">
        <v>325</v>
      </c>
    </row>
    <row r="132" spans="1:5" x14ac:dyDescent="0.3">
      <c r="A132" t="s">
        <v>328</v>
      </c>
      <c r="B132" t="s">
        <v>499</v>
      </c>
      <c r="C132" t="s">
        <v>337</v>
      </c>
      <c r="D132" t="s">
        <v>657</v>
      </c>
      <c r="E132" t="s">
        <v>327</v>
      </c>
    </row>
    <row r="133" spans="1:5" x14ac:dyDescent="0.3">
      <c r="A133" t="s">
        <v>330</v>
      </c>
      <c r="B133" t="s">
        <v>371</v>
      </c>
      <c r="C133" t="s">
        <v>558</v>
      </c>
      <c r="E133" t="s">
        <v>329</v>
      </c>
    </row>
    <row r="134" spans="1:5" x14ac:dyDescent="0.3">
      <c r="A134" t="s">
        <v>332</v>
      </c>
      <c r="B134" t="s">
        <v>333</v>
      </c>
      <c r="C134" t="s">
        <v>558</v>
      </c>
      <c r="E134" t="s">
        <v>331</v>
      </c>
    </row>
    <row r="135" spans="1:5" x14ac:dyDescent="0.3">
      <c r="A135" t="s">
        <v>334</v>
      </c>
      <c r="E135" t="s">
        <v>333</v>
      </c>
    </row>
    <row r="136" spans="1:5" x14ac:dyDescent="0.3">
      <c r="A136" t="s">
        <v>336</v>
      </c>
      <c r="E136" t="s">
        <v>335</v>
      </c>
    </row>
    <row r="137" spans="1:5" x14ac:dyDescent="0.3">
      <c r="A137" t="s">
        <v>338</v>
      </c>
      <c r="D137" t="s">
        <v>658</v>
      </c>
      <c r="E137" t="s">
        <v>337</v>
      </c>
    </row>
    <row r="138" spans="1:5" x14ac:dyDescent="0.3">
      <c r="A138" t="s">
        <v>340</v>
      </c>
      <c r="B138" t="s">
        <v>197</v>
      </c>
      <c r="C138" t="s">
        <v>257</v>
      </c>
      <c r="E138" t="s">
        <v>339</v>
      </c>
    </row>
    <row r="139" spans="1:5" x14ac:dyDescent="0.3">
      <c r="A139" t="s">
        <v>342</v>
      </c>
      <c r="B139" t="s">
        <v>473</v>
      </c>
      <c r="C139" t="s">
        <v>343</v>
      </c>
      <c r="E139" t="s">
        <v>341</v>
      </c>
    </row>
    <row r="140" spans="1:5" x14ac:dyDescent="0.3">
      <c r="A140" t="s">
        <v>344</v>
      </c>
      <c r="D140" t="s">
        <v>659</v>
      </c>
      <c r="E140" t="s">
        <v>343</v>
      </c>
    </row>
    <row r="141" spans="1:5" x14ac:dyDescent="0.3">
      <c r="A141" t="s">
        <v>346</v>
      </c>
      <c r="D141" t="s">
        <v>660</v>
      </c>
      <c r="E141" t="s">
        <v>345</v>
      </c>
    </row>
    <row r="142" spans="1:5" x14ac:dyDescent="0.3">
      <c r="A142" t="s">
        <v>348</v>
      </c>
      <c r="B142" t="s">
        <v>499</v>
      </c>
      <c r="C142" t="s">
        <v>343</v>
      </c>
      <c r="D142" t="s">
        <v>608</v>
      </c>
      <c r="E142" t="s">
        <v>347</v>
      </c>
    </row>
    <row r="143" spans="1:5" x14ac:dyDescent="0.3">
      <c r="A143" t="s">
        <v>350</v>
      </c>
      <c r="D143" t="s">
        <v>661</v>
      </c>
      <c r="E143" t="s">
        <v>349</v>
      </c>
    </row>
    <row r="144" spans="1:5" x14ac:dyDescent="0.3">
      <c r="A144" t="s">
        <v>352</v>
      </c>
      <c r="B144" t="s">
        <v>197</v>
      </c>
      <c r="C144" t="s">
        <v>257</v>
      </c>
      <c r="D144" t="s">
        <v>662</v>
      </c>
      <c r="E144" t="s">
        <v>351</v>
      </c>
    </row>
    <row r="145" spans="1:5" x14ac:dyDescent="0.3">
      <c r="A145" t="s">
        <v>354</v>
      </c>
      <c r="B145" t="s">
        <v>197</v>
      </c>
      <c r="C145" t="s">
        <v>257</v>
      </c>
      <c r="D145" t="s">
        <v>663</v>
      </c>
      <c r="E145" t="s">
        <v>353</v>
      </c>
    </row>
    <row r="146" spans="1:5" x14ac:dyDescent="0.3">
      <c r="A146" t="s">
        <v>356</v>
      </c>
      <c r="B146" t="s">
        <v>197</v>
      </c>
      <c r="C146" t="s">
        <v>257</v>
      </c>
      <c r="D146" t="s">
        <v>664</v>
      </c>
      <c r="E146" t="s">
        <v>355</v>
      </c>
    </row>
    <row r="147" spans="1:5" x14ac:dyDescent="0.3">
      <c r="A147" t="s">
        <v>358</v>
      </c>
      <c r="B147" t="s">
        <v>193</v>
      </c>
      <c r="C147" t="s">
        <v>257</v>
      </c>
      <c r="D147" t="s">
        <v>665</v>
      </c>
      <c r="E147" t="s">
        <v>357</v>
      </c>
    </row>
    <row r="148" spans="1:5" x14ac:dyDescent="0.3">
      <c r="A148" t="s">
        <v>360</v>
      </c>
      <c r="B148" t="s">
        <v>333</v>
      </c>
      <c r="C148" t="s">
        <v>257</v>
      </c>
      <c r="E148" t="s">
        <v>359</v>
      </c>
    </row>
    <row r="149" spans="1:5" x14ac:dyDescent="0.3">
      <c r="A149" t="s">
        <v>362</v>
      </c>
      <c r="B149" t="s">
        <v>371</v>
      </c>
      <c r="C149" t="s">
        <v>343</v>
      </c>
      <c r="E149" t="s">
        <v>361</v>
      </c>
    </row>
    <row r="150" spans="1:5" x14ac:dyDescent="0.3">
      <c r="A150" t="s">
        <v>364</v>
      </c>
      <c r="B150" t="s">
        <v>197</v>
      </c>
      <c r="C150" t="s">
        <v>257</v>
      </c>
      <c r="E150" t="s">
        <v>363</v>
      </c>
    </row>
    <row r="151" spans="1:5" x14ac:dyDescent="0.3">
      <c r="A151" t="s">
        <v>366</v>
      </c>
      <c r="B151" t="s">
        <v>197</v>
      </c>
      <c r="C151" t="s">
        <v>558</v>
      </c>
      <c r="D151" t="s">
        <v>666</v>
      </c>
      <c r="E151" t="s">
        <v>365</v>
      </c>
    </row>
    <row r="152" spans="1:5" x14ac:dyDescent="0.3">
      <c r="A152" t="s">
        <v>368</v>
      </c>
      <c r="B152" t="s">
        <v>499</v>
      </c>
      <c r="C152" t="s">
        <v>337</v>
      </c>
      <c r="E152" t="s">
        <v>367</v>
      </c>
    </row>
    <row r="153" spans="1:5" x14ac:dyDescent="0.3">
      <c r="A153" t="s">
        <v>370</v>
      </c>
      <c r="B153" t="s">
        <v>473</v>
      </c>
      <c r="C153" t="s">
        <v>558</v>
      </c>
      <c r="E153" t="s">
        <v>369</v>
      </c>
    </row>
    <row r="154" spans="1:5" x14ac:dyDescent="0.3">
      <c r="A154" t="s">
        <v>372</v>
      </c>
      <c r="D154" t="s">
        <v>667</v>
      </c>
      <c r="E154" t="s">
        <v>371</v>
      </c>
    </row>
    <row r="155" spans="1:5" x14ac:dyDescent="0.3">
      <c r="A155" t="s">
        <v>374</v>
      </c>
      <c r="B155" t="s">
        <v>333</v>
      </c>
      <c r="C155" t="s">
        <v>558</v>
      </c>
      <c r="E155" t="s">
        <v>373</v>
      </c>
    </row>
    <row r="156" spans="1:5" x14ac:dyDescent="0.3">
      <c r="A156" t="s">
        <v>376</v>
      </c>
      <c r="B156" t="s">
        <v>193</v>
      </c>
      <c r="C156" t="s">
        <v>558</v>
      </c>
      <c r="D156" t="s">
        <v>668</v>
      </c>
      <c r="E156" t="s">
        <v>375</v>
      </c>
    </row>
    <row r="157" spans="1:5" x14ac:dyDescent="0.3">
      <c r="A157" t="s">
        <v>378</v>
      </c>
      <c r="D157" t="s">
        <v>669</v>
      </c>
      <c r="E157" t="s">
        <v>377</v>
      </c>
    </row>
    <row r="158" spans="1:5" x14ac:dyDescent="0.3">
      <c r="A158" t="s">
        <v>380</v>
      </c>
      <c r="B158" t="s">
        <v>197</v>
      </c>
      <c r="C158" t="s">
        <v>558</v>
      </c>
      <c r="E158" t="s">
        <v>379</v>
      </c>
    </row>
    <row r="159" spans="1:5" x14ac:dyDescent="0.3">
      <c r="A159" t="s">
        <v>382</v>
      </c>
      <c r="B159" t="s">
        <v>499</v>
      </c>
      <c r="C159" t="s">
        <v>337</v>
      </c>
      <c r="E159" t="s">
        <v>381</v>
      </c>
    </row>
    <row r="160" spans="1:5" x14ac:dyDescent="0.3">
      <c r="A160" t="s">
        <v>384</v>
      </c>
      <c r="B160" t="s">
        <v>371</v>
      </c>
      <c r="C160" t="s">
        <v>257</v>
      </c>
      <c r="D160" t="s">
        <v>670</v>
      </c>
      <c r="E160" t="s">
        <v>383</v>
      </c>
    </row>
    <row r="161" spans="1:5" x14ac:dyDescent="0.3">
      <c r="A161" t="s">
        <v>386</v>
      </c>
      <c r="B161" t="s">
        <v>193</v>
      </c>
      <c r="C161" t="s">
        <v>343</v>
      </c>
      <c r="D161" t="s">
        <v>671</v>
      </c>
      <c r="E161" t="s">
        <v>385</v>
      </c>
    </row>
    <row r="162" spans="1:5" x14ac:dyDescent="0.3">
      <c r="A162" t="s">
        <v>388</v>
      </c>
      <c r="E162" t="s">
        <v>387</v>
      </c>
    </row>
    <row r="163" spans="1:5" x14ac:dyDescent="0.3">
      <c r="A163" t="s">
        <v>390</v>
      </c>
      <c r="B163" t="s">
        <v>197</v>
      </c>
      <c r="C163" t="s">
        <v>558</v>
      </c>
      <c r="D163" t="s">
        <v>672</v>
      </c>
      <c r="E163" t="s">
        <v>389</v>
      </c>
    </row>
    <row r="164" spans="1:5" x14ac:dyDescent="0.3">
      <c r="A164" t="s">
        <v>392</v>
      </c>
      <c r="B164" t="s">
        <v>193</v>
      </c>
      <c r="C164" t="s">
        <v>558</v>
      </c>
      <c r="D164" t="s">
        <v>673</v>
      </c>
      <c r="E164" t="s">
        <v>391</v>
      </c>
    </row>
    <row r="165" spans="1:5" x14ac:dyDescent="0.3">
      <c r="A165" t="s">
        <v>394</v>
      </c>
      <c r="B165" t="s">
        <v>193</v>
      </c>
      <c r="C165" t="s">
        <v>257</v>
      </c>
      <c r="E165" t="s">
        <v>393</v>
      </c>
    </row>
    <row r="166" spans="1:5" x14ac:dyDescent="0.3">
      <c r="A166" t="s">
        <v>396</v>
      </c>
      <c r="B166" t="s">
        <v>499</v>
      </c>
      <c r="C166" t="s">
        <v>337</v>
      </c>
      <c r="E166" t="s">
        <v>395</v>
      </c>
    </row>
    <row r="167" spans="1:5" x14ac:dyDescent="0.3">
      <c r="A167" t="s">
        <v>398</v>
      </c>
      <c r="B167" t="s">
        <v>499</v>
      </c>
      <c r="C167" t="s">
        <v>343</v>
      </c>
      <c r="D167" t="s">
        <v>674</v>
      </c>
      <c r="E167" t="s">
        <v>397</v>
      </c>
    </row>
    <row r="168" spans="1:5" x14ac:dyDescent="0.3">
      <c r="A168" t="s">
        <v>400</v>
      </c>
      <c r="B168" t="s">
        <v>499</v>
      </c>
      <c r="C168" t="s">
        <v>558</v>
      </c>
      <c r="E168" t="s">
        <v>399</v>
      </c>
    </row>
    <row r="169" spans="1:5" x14ac:dyDescent="0.3">
      <c r="A169" t="s">
        <v>402</v>
      </c>
      <c r="B169" t="s">
        <v>499</v>
      </c>
      <c r="C169" t="s">
        <v>337</v>
      </c>
      <c r="E169" t="s">
        <v>401</v>
      </c>
    </row>
    <row r="170" spans="1:5" x14ac:dyDescent="0.3">
      <c r="A170" t="s">
        <v>404</v>
      </c>
      <c r="B170" t="s">
        <v>193</v>
      </c>
      <c r="C170" t="s">
        <v>558</v>
      </c>
      <c r="E170" t="s">
        <v>403</v>
      </c>
    </row>
    <row r="171" spans="1:5" x14ac:dyDescent="0.3">
      <c r="A171" t="s">
        <v>406</v>
      </c>
      <c r="D171" t="s">
        <v>675</v>
      </c>
      <c r="E171" t="s">
        <v>405</v>
      </c>
    </row>
    <row r="172" spans="1:5" x14ac:dyDescent="0.3">
      <c r="A172" t="s">
        <v>408</v>
      </c>
      <c r="B172" t="s">
        <v>499</v>
      </c>
      <c r="C172" t="s">
        <v>558</v>
      </c>
      <c r="D172" t="s">
        <v>608</v>
      </c>
      <c r="E172" t="s">
        <v>407</v>
      </c>
    </row>
    <row r="173" spans="1:5" x14ac:dyDescent="0.3">
      <c r="A173" t="s">
        <v>410</v>
      </c>
      <c r="B173" t="s">
        <v>193</v>
      </c>
      <c r="C173" t="s">
        <v>257</v>
      </c>
      <c r="E173" t="s">
        <v>409</v>
      </c>
    </row>
    <row r="174" spans="1:5" x14ac:dyDescent="0.3">
      <c r="A174" t="s">
        <v>412</v>
      </c>
      <c r="B174" t="s">
        <v>499</v>
      </c>
      <c r="C174" t="s">
        <v>337</v>
      </c>
      <c r="E174" t="s">
        <v>411</v>
      </c>
    </row>
    <row r="175" spans="1:5" x14ac:dyDescent="0.3">
      <c r="A175" t="s">
        <v>414</v>
      </c>
      <c r="B175" t="s">
        <v>499</v>
      </c>
      <c r="C175" t="s">
        <v>343</v>
      </c>
      <c r="D175" t="s">
        <v>676</v>
      </c>
      <c r="E175" t="s">
        <v>413</v>
      </c>
    </row>
    <row r="176" spans="1:5" x14ac:dyDescent="0.3">
      <c r="A176" t="s">
        <v>416</v>
      </c>
      <c r="B176" t="s">
        <v>333</v>
      </c>
      <c r="C176" t="s">
        <v>343</v>
      </c>
      <c r="D176" t="s">
        <v>677</v>
      </c>
      <c r="E176" t="s">
        <v>415</v>
      </c>
    </row>
    <row r="177" spans="1:5" x14ac:dyDescent="0.3">
      <c r="A177" t="s">
        <v>418</v>
      </c>
      <c r="B177" t="s">
        <v>197</v>
      </c>
      <c r="C177" t="s">
        <v>257</v>
      </c>
      <c r="D177" t="s">
        <v>678</v>
      </c>
      <c r="E177" t="s">
        <v>417</v>
      </c>
    </row>
    <row r="178" spans="1:5" x14ac:dyDescent="0.3">
      <c r="A178" t="s">
        <v>420</v>
      </c>
      <c r="B178" t="s">
        <v>197</v>
      </c>
      <c r="C178" t="s">
        <v>257</v>
      </c>
      <c r="E178" t="s">
        <v>419</v>
      </c>
    </row>
    <row r="179" spans="1:5" x14ac:dyDescent="0.3">
      <c r="A179" t="s">
        <v>422</v>
      </c>
      <c r="B179" t="s">
        <v>473</v>
      </c>
      <c r="C179" t="s">
        <v>343</v>
      </c>
      <c r="D179" t="s">
        <v>679</v>
      </c>
      <c r="E179" t="s">
        <v>421</v>
      </c>
    </row>
    <row r="180" spans="1:5" x14ac:dyDescent="0.3">
      <c r="A180" t="s">
        <v>424</v>
      </c>
      <c r="B180" t="s">
        <v>193</v>
      </c>
      <c r="C180" t="s">
        <v>257</v>
      </c>
      <c r="D180" t="s">
        <v>606</v>
      </c>
      <c r="E180" t="s">
        <v>423</v>
      </c>
    </row>
    <row r="181" spans="1:5" x14ac:dyDescent="0.3">
      <c r="A181" t="s">
        <v>426</v>
      </c>
      <c r="B181" t="s">
        <v>193</v>
      </c>
      <c r="C181" t="s">
        <v>257</v>
      </c>
      <c r="D181" t="s">
        <v>608</v>
      </c>
      <c r="E181" t="s">
        <v>425</v>
      </c>
    </row>
    <row r="182" spans="1:5" x14ac:dyDescent="0.3">
      <c r="A182" t="s">
        <v>428</v>
      </c>
      <c r="E182" t="s">
        <v>427</v>
      </c>
    </row>
    <row r="183" spans="1:5" x14ac:dyDescent="0.3">
      <c r="A183" t="s">
        <v>430</v>
      </c>
      <c r="B183" t="s">
        <v>371</v>
      </c>
      <c r="C183" t="s">
        <v>257</v>
      </c>
      <c r="E183" t="s">
        <v>429</v>
      </c>
    </row>
    <row r="184" spans="1:5" x14ac:dyDescent="0.3">
      <c r="A184" t="s">
        <v>432</v>
      </c>
      <c r="D184" t="s">
        <v>680</v>
      </c>
      <c r="E184" t="s">
        <v>431</v>
      </c>
    </row>
    <row r="185" spans="1:5" x14ac:dyDescent="0.3">
      <c r="A185" t="s">
        <v>434</v>
      </c>
      <c r="B185" t="s">
        <v>473</v>
      </c>
      <c r="C185" t="s">
        <v>343</v>
      </c>
      <c r="D185" t="s">
        <v>606</v>
      </c>
      <c r="E185" t="s">
        <v>433</v>
      </c>
    </row>
    <row r="186" spans="1:5" x14ac:dyDescent="0.3">
      <c r="A186" t="s">
        <v>436</v>
      </c>
      <c r="B186" t="s">
        <v>333</v>
      </c>
      <c r="C186" t="s">
        <v>257</v>
      </c>
      <c r="E186" t="s">
        <v>435</v>
      </c>
    </row>
    <row r="187" spans="1:5" x14ac:dyDescent="0.3">
      <c r="A187" t="s">
        <v>438</v>
      </c>
      <c r="B187" t="s">
        <v>333</v>
      </c>
      <c r="C187" t="s">
        <v>558</v>
      </c>
      <c r="D187" t="s">
        <v>681</v>
      </c>
      <c r="E187" t="s">
        <v>437</v>
      </c>
    </row>
    <row r="188" spans="1:5" x14ac:dyDescent="0.3">
      <c r="A188" t="s">
        <v>440</v>
      </c>
      <c r="B188" t="s">
        <v>193</v>
      </c>
      <c r="C188" t="s">
        <v>343</v>
      </c>
      <c r="E188" t="s">
        <v>439</v>
      </c>
    </row>
    <row r="189" spans="1:5" x14ac:dyDescent="0.3">
      <c r="A189" t="s">
        <v>442</v>
      </c>
      <c r="B189" t="s">
        <v>193</v>
      </c>
      <c r="C189" t="s">
        <v>257</v>
      </c>
      <c r="D189" t="s">
        <v>668</v>
      </c>
      <c r="E189" t="s">
        <v>441</v>
      </c>
    </row>
    <row r="190" spans="1:5" x14ac:dyDescent="0.3">
      <c r="A190" t="s">
        <v>444</v>
      </c>
      <c r="B190" t="s">
        <v>193</v>
      </c>
      <c r="C190" t="s">
        <v>343</v>
      </c>
      <c r="E190" t="s">
        <v>443</v>
      </c>
    </row>
    <row r="191" spans="1:5" x14ac:dyDescent="0.3">
      <c r="A191" t="s">
        <v>446</v>
      </c>
      <c r="B191" t="s">
        <v>197</v>
      </c>
      <c r="C191" t="s">
        <v>257</v>
      </c>
      <c r="E191" t="s">
        <v>445</v>
      </c>
    </row>
    <row r="192" spans="1:5" x14ac:dyDescent="0.3">
      <c r="A192" t="s">
        <v>448</v>
      </c>
      <c r="D192" t="s">
        <v>682</v>
      </c>
      <c r="E192" t="s">
        <v>447</v>
      </c>
    </row>
    <row r="193" spans="1:5" x14ac:dyDescent="0.3">
      <c r="A193" t="s">
        <v>450</v>
      </c>
      <c r="B193" t="s">
        <v>333</v>
      </c>
      <c r="C193" t="s">
        <v>257</v>
      </c>
      <c r="D193" t="s">
        <v>683</v>
      </c>
      <c r="E193" t="s">
        <v>449</v>
      </c>
    </row>
    <row r="194" spans="1:5" x14ac:dyDescent="0.3">
      <c r="A194" t="s">
        <v>452</v>
      </c>
      <c r="B194" t="s">
        <v>193</v>
      </c>
      <c r="C194" t="s">
        <v>337</v>
      </c>
      <c r="E194" t="s">
        <v>451</v>
      </c>
    </row>
    <row r="195" spans="1:5" x14ac:dyDescent="0.3">
      <c r="A195" t="s">
        <v>454</v>
      </c>
      <c r="B195" t="s">
        <v>197</v>
      </c>
      <c r="C195" t="s">
        <v>257</v>
      </c>
      <c r="D195" t="s">
        <v>684</v>
      </c>
      <c r="E195" t="s">
        <v>453</v>
      </c>
    </row>
    <row r="196" spans="1:5" x14ac:dyDescent="0.3">
      <c r="A196" t="s">
        <v>456</v>
      </c>
      <c r="B196" t="s">
        <v>333</v>
      </c>
      <c r="C196" t="s">
        <v>558</v>
      </c>
      <c r="D196" t="s">
        <v>685</v>
      </c>
      <c r="E196" t="s">
        <v>455</v>
      </c>
    </row>
    <row r="197" spans="1:5" x14ac:dyDescent="0.3">
      <c r="A197" t="s">
        <v>458</v>
      </c>
      <c r="B197" t="s">
        <v>371</v>
      </c>
      <c r="C197" t="s">
        <v>343</v>
      </c>
      <c r="D197" t="s">
        <v>657</v>
      </c>
      <c r="E197" t="s">
        <v>457</v>
      </c>
    </row>
    <row r="198" spans="1:5" x14ac:dyDescent="0.3">
      <c r="A198" t="s">
        <v>460</v>
      </c>
      <c r="D198" t="s">
        <v>686</v>
      </c>
      <c r="E198" t="s">
        <v>459</v>
      </c>
    </row>
    <row r="199" spans="1:5" x14ac:dyDescent="0.3">
      <c r="A199" t="s">
        <v>462</v>
      </c>
      <c r="D199" t="s">
        <v>687</v>
      </c>
      <c r="E199" t="s">
        <v>461</v>
      </c>
    </row>
    <row r="200" spans="1:5" x14ac:dyDescent="0.3">
      <c r="A200" t="s">
        <v>464</v>
      </c>
      <c r="B200" t="s">
        <v>193</v>
      </c>
      <c r="C200" t="s">
        <v>257</v>
      </c>
      <c r="E200" t="s">
        <v>463</v>
      </c>
    </row>
    <row r="201" spans="1:5" x14ac:dyDescent="0.3">
      <c r="A201" t="s">
        <v>466</v>
      </c>
      <c r="B201" t="s">
        <v>371</v>
      </c>
      <c r="C201" t="s">
        <v>257</v>
      </c>
      <c r="E201" t="s">
        <v>465</v>
      </c>
    </row>
    <row r="202" spans="1:5" x14ac:dyDescent="0.3">
      <c r="A202" t="s">
        <v>468</v>
      </c>
      <c r="B202" t="s">
        <v>197</v>
      </c>
      <c r="C202" t="s">
        <v>257</v>
      </c>
      <c r="D202" t="s">
        <v>688</v>
      </c>
      <c r="E202" t="s">
        <v>467</v>
      </c>
    </row>
    <row r="203" spans="1:5" x14ac:dyDescent="0.3">
      <c r="A203" t="s">
        <v>470</v>
      </c>
      <c r="B203" t="s">
        <v>197</v>
      </c>
      <c r="C203" t="s">
        <v>257</v>
      </c>
      <c r="E203" t="s">
        <v>469</v>
      </c>
    </row>
    <row r="204" spans="1:5" x14ac:dyDescent="0.3">
      <c r="A204" t="s">
        <v>472</v>
      </c>
      <c r="B204" t="s">
        <v>499</v>
      </c>
      <c r="C204" t="s">
        <v>337</v>
      </c>
      <c r="E204" t="s">
        <v>471</v>
      </c>
    </row>
    <row r="205" spans="1:5" x14ac:dyDescent="0.3">
      <c r="A205" t="s">
        <v>474</v>
      </c>
      <c r="E205" t="s">
        <v>473</v>
      </c>
    </row>
    <row r="206" spans="1:5" x14ac:dyDescent="0.3">
      <c r="A206" t="s">
        <v>476</v>
      </c>
      <c r="B206" t="s">
        <v>371</v>
      </c>
      <c r="C206" t="s">
        <v>257</v>
      </c>
      <c r="E206" t="s">
        <v>475</v>
      </c>
    </row>
    <row r="207" spans="1:5" x14ac:dyDescent="0.3">
      <c r="A207" t="s">
        <v>478</v>
      </c>
      <c r="B207" t="s">
        <v>499</v>
      </c>
      <c r="C207" t="s">
        <v>337</v>
      </c>
      <c r="D207" t="s">
        <v>689</v>
      </c>
      <c r="E207" t="s">
        <v>477</v>
      </c>
    </row>
    <row r="208" spans="1:5" x14ac:dyDescent="0.3">
      <c r="A208" t="s">
        <v>480</v>
      </c>
      <c r="B208" t="s">
        <v>499</v>
      </c>
      <c r="C208" t="s">
        <v>343</v>
      </c>
      <c r="E208" t="s">
        <v>479</v>
      </c>
    </row>
    <row r="209" spans="1:5" x14ac:dyDescent="0.3">
      <c r="A209" t="s">
        <v>482</v>
      </c>
      <c r="B209" t="s">
        <v>193</v>
      </c>
      <c r="C209" t="s">
        <v>257</v>
      </c>
      <c r="D209" t="s">
        <v>608</v>
      </c>
      <c r="E209" t="s">
        <v>481</v>
      </c>
    </row>
    <row r="210" spans="1:5" x14ac:dyDescent="0.3">
      <c r="A210" t="s">
        <v>484</v>
      </c>
      <c r="B210" t="s">
        <v>193</v>
      </c>
      <c r="C210" t="s">
        <v>343</v>
      </c>
      <c r="E210" t="s">
        <v>483</v>
      </c>
    </row>
    <row r="211" spans="1:5" x14ac:dyDescent="0.3">
      <c r="A211" t="s">
        <v>486</v>
      </c>
      <c r="B211" t="s">
        <v>499</v>
      </c>
      <c r="C211" t="s">
        <v>337</v>
      </c>
      <c r="E211" t="s">
        <v>485</v>
      </c>
    </row>
    <row r="212" spans="1:5" x14ac:dyDescent="0.3">
      <c r="A212" t="s">
        <v>488</v>
      </c>
      <c r="B212" t="s">
        <v>333</v>
      </c>
      <c r="C212" t="s">
        <v>558</v>
      </c>
      <c r="E212" t="s">
        <v>487</v>
      </c>
    </row>
    <row r="213" spans="1:5" x14ac:dyDescent="0.3">
      <c r="A213" t="s">
        <v>490</v>
      </c>
      <c r="B213" t="s">
        <v>197</v>
      </c>
      <c r="C213" t="s">
        <v>257</v>
      </c>
      <c r="E213" t="s">
        <v>489</v>
      </c>
    </row>
    <row r="214" spans="1:5" x14ac:dyDescent="0.3">
      <c r="A214" t="s">
        <v>492</v>
      </c>
      <c r="B214" t="s">
        <v>499</v>
      </c>
      <c r="C214" t="s">
        <v>337</v>
      </c>
      <c r="D214" t="s">
        <v>690</v>
      </c>
      <c r="E214" t="s">
        <v>491</v>
      </c>
    </row>
    <row r="215" spans="1:5" x14ac:dyDescent="0.3">
      <c r="A215" t="s">
        <v>494</v>
      </c>
      <c r="B215" t="s">
        <v>197</v>
      </c>
      <c r="C215" t="s">
        <v>558</v>
      </c>
      <c r="D215" t="s">
        <v>691</v>
      </c>
      <c r="E215" t="s">
        <v>493</v>
      </c>
    </row>
    <row r="216" spans="1:5" x14ac:dyDescent="0.3">
      <c r="A216" t="s">
        <v>496</v>
      </c>
      <c r="E216" t="s">
        <v>495</v>
      </c>
    </row>
    <row r="217" spans="1:5" x14ac:dyDescent="0.3">
      <c r="A217" t="s">
        <v>498</v>
      </c>
      <c r="B217" t="s">
        <v>499</v>
      </c>
      <c r="C217" t="s">
        <v>337</v>
      </c>
      <c r="D217" t="s">
        <v>606</v>
      </c>
      <c r="E217" t="s">
        <v>497</v>
      </c>
    </row>
    <row r="218" spans="1:5" x14ac:dyDescent="0.3">
      <c r="A218" t="s">
        <v>500</v>
      </c>
      <c r="D218" t="s">
        <v>692</v>
      </c>
      <c r="E218" t="s">
        <v>499</v>
      </c>
    </row>
    <row r="219" spans="1:5" x14ac:dyDescent="0.3">
      <c r="A219" t="s">
        <v>502</v>
      </c>
      <c r="D219" t="s">
        <v>693</v>
      </c>
      <c r="E219" t="s">
        <v>501</v>
      </c>
    </row>
    <row r="220" spans="1:5" x14ac:dyDescent="0.3">
      <c r="A220" t="s">
        <v>504</v>
      </c>
      <c r="B220" t="s">
        <v>499</v>
      </c>
      <c r="C220" t="s">
        <v>343</v>
      </c>
      <c r="D220" t="s">
        <v>694</v>
      </c>
      <c r="E220" t="s">
        <v>695</v>
      </c>
    </row>
    <row r="221" spans="1:5" x14ac:dyDescent="0.3">
      <c r="A221" t="s">
        <v>506</v>
      </c>
      <c r="B221" t="s">
        <v>333</v>
      </c>
      <c r="C221" t="s">
        <v>558</v>
      </c>
      <c r="D221" t="s">
        <v>696</v>
      </c>
      <c r="E221" t="s">
        <v>505</v>
      </c>
    </row>
    <row r="222" spans="1:5" x14ac:dyDescent="0.3">
      <c r="A222" t="s">
        <v>508</v>
      </c>
      <c r="B222" t="s">
        <v>197</v>
      </c>
      <c r="C222" t="s">
        <v>257</v>
      </c>
      <c r="D222" t="s">
        <v>697</v>
      </c>
      <c r="E222" t="s">
        <v>507</v>
      </c>
    </row>
    <row r="223" spans="1:5" x14ac:dyDescent="0.3">
      <c r="A223" t="s">
        <v>510</v>
      </c>
      <c r="B223" t="s">
        <v>197</v>
      </c>
      <c r="C223" t="s">
        <v>257</v>
      </c>
      <c r="D223" t="s">
        <v>698</v>
      </c>
      <c r="E223" t="s">
        <v>509</v>
      </c>
    </row>
    <row r="224" spans="1:5" x14ac:dyDescent="0.3">
      <c r="A224" t="s">
        <v>512</v>
      </c>
      <c r="B224" t="s">
        <v>197</v>
      </c>
      <c r="C224" t="s">
        <v>257</v>
      </c>
      <c r="D224" t="s">
        <v>653</v>
      </c>
      <c r="E224" t="s">
        <v>511</v>
      </c>
    </row>
    <row r="225" spans="1:5" x14ac:dyDescent="0.3">
      <c r="A225" t="s">
        <v>514</v>
      </c>
      <c r="B225" t="s">
        <v>499</v>
      </c>
      <c r="C225" t="s">
        <v>343</v>
      </c>
      <c r="D225" t="s">
        <v>699</v>
      </c>
      <c r="E225" t="s">
        <v>513</v>
      </c>
    </row>
    <row r="226" spans="1:5" x14ac:dyDescent="0.3">
      <c r="A226" t="s">
        <v>516</v>
      </c>
      <c r="B226" t="s">
        <v>333</v>
      </c>
      <c r="C226" t="s">
        <v>257</v>
      </c>
      <c r="E226" t="s">
        <v>515</v>
      </c>
    </row>
    <row r="227" spans="1:5" x14ac:dyDescent="0.3">
      <c r="A227" t="s">
        <v>518</v>
      </c>
      <c r="B227" t="s">
        <v>499</v>
      </c>
      <c r="C227" t="s">
        <v>257</v>
      </c>
      <c r="E227" t="s">
        <v>517</v>
      </c>
    </row>
    <row r="228" spans="1:5" x14ac:dyDescent="0.3">
      <c r="A228" t="s">
        <v>520</v>
      </c>
      <c r="B228" t="s">
        <v>371</v>
      </c>
      <c r="C228" t="s">
        <v>337</v>
      </c>
      <c r="D228" t="s">
        <v>700</v>
      </c>
      <c r="E228" t="s">
        <v>519</v>
      </c>
    </row>
    <row r="229" spans="1:5" x14ac:dyDescent="0.3">
      <c r="A229" t="s">
        <v>522</v>
      </c>
      <c r="B229" t="s">
        <v>333</v>
      </c>
      <c r="C229" t="s">
        <v>257</v>
      </c>
      <c r="E229" t="s">
        <v>521</v>
      </c>
    </row>
    <row r="230" spans="1:5" x14ac:dyDescent="0.3">
      <c r="A230" t="s">
        <v>524</v>
      </c>
      <c r="B230" t="s">
        <v>499</v>
      </c>
      <c r="C230" t="s">
        <v>337</v>
      </c>
      <c r="E230" t="s">
        <v>523</v>
      </c>
    </row>
    <row r="231" spans="1:5" x14ac:dyDescent="0.3">
      <c r="A231" t="s">
        <v>525</v>
      </c>
      <c r="D231" t="s">
        <v>701</v>
      </c>
      <c r="E231" t="s">
        <v>702</v>
      </c>
    </row>
    <row r="232" spans="1:5" x14ac:dyDescent="0.3">
      <c r="A232" t="s">
        <v>526</v>
      </c>
      <c r="D232" t="s">
        <v>703</v>
      </c>
      <c r="E232" t="s">
        <v>704</v>
      </c>
    </row>
    <row r="233" spans="1:5" x14ac:dyDescent="0.3">
      <c r="A233" t="s">
        <v>528</v>
      </c>
      <c r="B233" t="s">
        <v>499</v>
      </c>
      <c r="C233" t="s">
        <v>337</v>
      </c>
      <c r="E233" t="s">
        <v>527</v>
      </c>
    </row>
    <row r="234" spans="1:5" x14ac:dyDescent="0.3">
      <c r="A234" t="s">
        <v>530</v>
      </c>
      <c r="B234" t="s">
        <v>193</v>
      </c>
      <c r="C234" t="s">
        <v>558</v>
      </c>
      <c r="D234" t="s">
        <v>705</v>
      </c>
      <c r="E234" t="s">
        <v>529</v>
      </c>
    </row>
    <row r="235" spans="1:5" x14ac:dyDescent="0.3">
      <c r="A235" t="s">
        <v>532</v>
      </c>
      <c r="B235" t="s">
        <v>197</v>
      </c>
      <c r="C235" t="s">
        <v>343</v>
      </c>
      <c r="E235" t="s">
        <v>531</v>
      </c>
    </row>
    <row r="236" spans="1:5" x14ac:dyDescent="0.3">
      <c r="A236" t="s">
        <v>534</v>
      </c>
      <c r="B236" t="s">
        <v>197</v>
      </c>
      <c r="C236" t="s">
        <v>558</v>
      </c>
      <c r="E236" t="s">
        <v>533</v>
      </c>
    </row>
    <row r="237" spans="1:5" x14ac:dyDescent="0.3">
      <c r="A237" t="s">
        <v>535</v>
      </c>
      <c r="D237" t="s">
        <v>706</v>
      </c>
      <c r="E237" t="s">
        <v>707</v>
      </c>
    </row>
    <row r="238" spans="1:5" x14ac:dyDescent="0.3">
      <c r="A238" t="s">
        <v>537</v>
      </c>
      <c r="B238" t="s">
        <v>193</v>
      </c>
      <c r="C238" t="s">
        <v>343</v>
      </c>
      <c r="E238" t="s">
        <v>536</v>
      </c>
    </row>
    <row r="239" spans="1:5" x14ac:dyDescent="0.3">
      <c r="A239" t="s">
        <v>538</v>
      </c>
      <c r="D239" t="s">
        <v>708</v>
      </c>
      <c r="E239" t="s">
        <v>709</v>
      </c>
    </row>
    <row r="240" spans="1:5" x14ac:dyDescent="0.3">
      <c r="A240" t="s">
        <v>540</v>
      </c>
      <c r="B240" t="s">
        <v>193</v>
      </c>
      <c r="C240" t="s">
        <v>558</v>
      </c>
      <c r="D240" t="s">
        <v>606</v>
      </c>
      <c r="E240" t="s">
        <v>539</v>
      </c>
    </row>
    <row r="241" spans="1:5" x14ac:dyDescent="0.3">
      <c r="A241" t="s">
        <v>542</v>
      </c>
      <c r="D241" t="s">
        <v>710</v>
      </c>
      <c r="E241" t="s">
        <v>541</v>
      </c>
    </row>
    <row r="242" spans="1:5" x14ac:dyDescent="0.3">
      <c r="A242" t="s">
        <v>543</v>
      </c>
      <c r="D242" t="s">
        <v>711</v>
      </c>
      <c r="E242" t="s">
        <v>712</v>
      </c>
    </row>
    <row r="243" spans="1:5" x14ac:dyDescent="0.3">
      <c r="A243" t="s">
        <v>545</v>
      </c>
      <c r="B243" t="s">
        <v>333</v>
      </c>
      <c r="C243" t="s">
        <v>257</v>
      </c>
      <c r="E243" t="s">
        <v>544</v>
      </c>
    </row>
    <row r="244" spans="1:5" x14ac:dyDescent="0.3">
      <c r="A244" t="s">
        <v>547</v>
      </c>
      <c r="B244" t="s">
        <v>371</v>
      </c>
      <c r="C244" t="s">
        <v>343</v>
      </c>
      <c r="E244" t="s">
        <v>546</v>
      </c>
    </row>
    <row r="245" spans="1:5" x14ac:dyDescent="0.3">
      <c r="A245" t="s">
        <v>549</v>
      </c>
      <c r="B245" t="s">
        <v>197</v>
      </c>
      <c r="C245" t="s">
        <v>558</v>
      </c>
      <c r="E245" t="s">
        <v>713</v>
      </c>
    </row>
    <row r="246" spans="1:5" x14ac:dyDescent="0.3">
      <c r="A246" t="s">
        <v>551</v>
      </c>
      <c r="B246" t="s">
        <v>193</v>
      </c>
      <c r="C246" t="s">
        <v>558</v>
      </c>
      <c r="E246" t="s">
        <v>550</v>
      </c>
    </row>
    <row r="247" spans="1:5" x14ac:dyDescent="0.3">
      <c r="A247" t="s">
        <v>553</v>
      </c>
      <c r="B247" t="s">
        <v>499</v>
      </c>
      <c r="C247" t="s">
        <v>343</v>
      </c>
      <c r="E247" t="s">
        <v>552</v>
      </c>
    </row>
    <row r="248" spans="1:5" x14ac:dyDescent="0.3">
      <c r="A248" t="s">
        <v>555</v>
      </c>
      <c r="B248" t="s">
        <v>499</v>
      </c>
      <c r="C248" t="s">
        <v>337</v>
      </c>
      <c r="D248" t="s">
        <v>714</v>
      </c>
      <c r="E248" t="s">
        <v>554</v>
      </c>
    </row>
    <row r="249" spans="1:5" x14ac:dyDescent="0.3">
      <c r="A249" t="s">
        <v>557</v>
      </c>
      <c r="B249" t="s">
        <v>197</v>
      </c>
      <c r="C249" t="s">
        <v>558</v>
      </c>
      <c r="E249" t="s">
        <v>556</v>
      </c>
    </row>
    <row r="250" spans="1:5" x14ac:dyDescent="0.3">
      <c r="A250" t="s">
        <v>559</v>
      </c>
      <c r="D250" t="s">
        <v>715</v>
      </c>
      <c r="E250" t="s">
        <v>558</v>
      </c>
    </row>
    <row r="251" spans="1:5" x14ac:dyDescent="0.3">
      <c r="A251" t="s">
        <v>561</v>
      </c>
      <c r="B251" t="s">
        <v>333</v>
      </c>
      <c r="C251" t="s">
        <v>257</v>
      </c>
      <c r="E251" t="s">
        <v>560</v>
      </c>
    </row>
    <row r="252" spans="1:5" x14ac:dyDescent="0.3">
      <c r="A252" t="s">
        <v>563</v>
      </c>
      <c r="B252" t="s">
        <v>405</v>
      </c>
      <c r="C252" t="s">
        <v>257</v>
      </c>
      <c r="E252" t="s">
        <v>562</v>
      </c>
    </row>
    <row r="253" spans="1:5" x14ac:dyDescent="0.3">
      <c r="A253" t="s">
        <v>565</v>
      </c>
      <c r="B253" t="s">
        <v>197</v>
      </c>
      <c r="C253" t="s">
        <v>343</v>
      </c>
      <c r="E253" t="s">
        <v>564</v>
      </c>
    </row>
    <row r="254" spans="1:5" x14ac:dyDescent="0.3">
      <c r="A254" t="s">
        <v>567</v>
      </c>
      <c r="B254" t="s">
        <v>333</v>
      </c>
      <c r="C254" t="s">
        <v>558</v>
      </c>
      <c r="E254" t="s">
        <v>566</v>
      </c>
    </row>
    <row r="255" spans="1:5" x14ac:dyDescent="0.3">
      <c r="A255" t="s">
        <v>569</v>
      </c>
      <c r="B255" t="s">
        <v>333</v>
      </c>
      <c r="E255" t="s">
        <v>568</v>
      </c>
    </row>
    <row r="256" spans="1:5" x14ac:dyDescent="0.3">
      <c r="A256" t="s">
        <v>571</v>
      </c>
      <c r="B256" t="s">
        <v>333</v>
      </c>
      <c r="C256" t="s">
        <v>257</v>
      </c>
      <c r="E256" t="s">
        <v>570</v>
      </c>
    </row>
    <row r="257" spans="1:5" x14ac:dyDescent="0.3">
      <c r="A257" t="s">
        <v>573</v>
      </c>
      <c r="B257" t="s">
        <v>333</v>
      </c>
      <c r="C257" t="s">
        <v>257</v>
      </c>
      <c r="E257" t="s">
        <v>572</v>
      </c>
    </row>
    <row r="258" spans="1:5" x14ac:dyDescent="0.3">
      <c r="A258" t="s">
        <v>575</v>
      </c>
      <c r="B258" t="s">
        <v>193</v>
      </c>
      <c r="C258" t="s">
        <v>343</v>
      </c>
      <c r="E258" t="s">
        <v>574</v>
      </c>
    </row>
    <row r="259" spans="1:5" x14ac:dyDescent="0.3">
      <c r="A259" t="s">
        <v>577</v>
      </c>
      <c r="B259" t="s">
        <v>193</v>
      </c>
      <c r="C259" t="s">
        <v>343</v>
      </c>
      <c r="E259" t="s">
        <v>576</v>
      </c>
    </row>
    <row r="260" spans="1:5" x14ac:dyDescent="0.3">
      <c r="A260" t="s">
        <v>579</v>
      </c>
      <c r="E260" t="s">
        <v>578</v>
      </c>
    </row>
    <row r="261" spans="1:5" x14ac:dyDescent="0.3">
      <c r="A261" t="s">
        <v>581</v>
      </c>
      <c r="B261" t="s">
        <v>193</v>
      </c>
      <c r="C261" t="s">
        <v>343</v>
      </c>
      <c r="D261" t="s">
        <v>606</v>
      </c>
      <c r="E261" t="s">
        <v>580</v>
      </c>
    </row>
    <row r="262" spans="1:5" x14ac:dyDescent="0.3">
      <c r="A262" t="s">
        <v>583</v>
      </c>
      <c r="B262" t="s">
        <v>197</v>
      </c>
      <c r="C262" t="s">
        <v>558</v>
      </c>
      <c r="E262" t="s">
        <v>582</v>
      </c>
    </row>
    <row r="263" spans="1:5" x14ac:dyDescent="0.3">
      <c r="A263" t="s">
        <v>585</v>
      </c>
      <c r="B263" t="s">
        <v>371</v>
      </c>
      <c r="C263" t="s">
        <v>337</v>
      </c>
      <c r="D263" t="s">
        <v>716</v>
      </c>
      <c r="E263" t="s">
        <v>584</v>
      </c>
    </row>
    <row r="264" spans="1:5" x14ac:dyDescent="0.3">
      <c r="A264" t="s">
        <v>587</v>
      </c>
      <c r="B264" t="s">
        <v>499</v>
      </c>
      <c r="C264" t="s">
        <v>558</v>
      </c>
      <c r="D264" t="s">
        <v>608</v>
      </c>
      <c r="E264" t="s">
        <v>586</v>
      </c>
    </row>
    <row r="265" spans="1:5" x14ac:dyDescent="0.3">
      <c r="A265" t="s">
        <v>589</v>
      </c>
      <c r="B265" t="s">
        <v>499</v>
      </c>
      <c r="C265" t="s">
        <v>343</v>
      </c>
      <c r="D265" t="s">
        <v>717</v>
      </c>
      <c r="E265" t="s">
        <v>588</v>
      </c>
    </row>
    <row r="266" spans="1:5" x14ac:dyDescent="0.3">
      <c r="A266" t="s">
        <v>591</v>
      </c>
      <c r="B266" t="s">
        <v>499</v>
      </c>
      <c r="C266" t="s">
        <v>343</v>
      </c>
      <c r="D266" t="s">
        <v>718</v>
      </c>
      <c r="E266" t="s">
        <v>590</v>
      </c>
    </row>
  </sheetData>
  <phoneticPr fontId="5"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25558-CE2A-4198-8DC6-AB9607565464}">
  <dimension ref="A1:BO31"/>
  <sheetViews>
    <sheetView workbookViewId="0">
      <selection activeCell="D34" sqref="A1:XFD1048576"/>
    </sheetView>
  </sheetViews>
  <sheetFormatPr defaultRowHeight="14.4" x14ac:dyDescent="0.3"/>
  <cols>
    <col min="1" max="1" width="17.6640625" bestFit="1" customWidth="1"/>
    <col min="2" max="2" width="12.5546875" bestFit="1" customWidth="1"/>
    <col min="3" max="3" width="23" bestFit="1" customWidth="1"/>
    <col min="4" max="4" width="41.5546875" bestFit="1" customWidth="1"/>
    <col min="5" max="5" width="17.33203125" bestFit="1" customWidth="1"/>
    <col min="6" max="10" width="5" bestFit="1" customWidth="1"/>
    <col min="11" max="11" width="8.44140625" bestFit="1" customWidth="1"/>
    <col min="12" max="13" width="5" bestFit="1" customWidth="1"/>
    <col min="14" max="14" width="6" bestFit="1" customWidth="1"/>
    <col min="15" max="34" width="5" bestFit="1" customWidth="1"/>
    <col min="35" max="36" width="6" bestFit="1" customWidth="1"/>
    <col min="37" max="41" width="5" bestFit="1" customWidth="1"/>
    <col min="42" max="43" width="6" bestFit="1" customWidth="1"/>
    <col min="44" max="45" width="5" bestFit="1" customWidth="1"/>
    <col min="46" max="49" width="6" bestFit="1" customWidth="1"/>
    <col min="50" max="50" width="7" bestFit="1" customWidth="1"/>
    <col min="51" max="54" width="6" bestFit="1" customWidth="1"/>
    <col min="55" max="55" width="5" bestFit="1" customWidth="1"/>
    <col min="56" max="64" width="6" bestFit="1" customWidth="1"/>
    <col min="65" max="65" width="7" bestFit="1" customWidth="1"/>
    <col min="66" max="66" width="6" bestFit="1" customWidth="1"/>
    <col min="67" max="67" width="17.77734375" bestFit="1" customWidth="1"/>
  </cols>
  <sheetData>
    <row r="1" spans="1:67" x14ac:dyDescent="0.3">
      <c r="A1" s="1" t="s">
        <v>0</v>
      </c>
      <c r="B1" s="2" t="s">
        <v>1</v>
      </c>
      <c r="C1" s="2" t="s">
        <v>593</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3" t="s">
        <v>592</v>
      </c>
    </row>
    <row r="2" spans="1:67" x14ac:dyDescent="0.3">
      <c r="A2" s="4" t="s">
        <v>167</v>
      </c>
      <c r="B2" s="5" t="s">
        <v>168</v>
      </c>
      <c r="C2" s="5" t="str">
        <f>VLOOKUP(B2,Refsheet!$A:$C,2,FALSE)</f>
        <v>Latin America &amp; Caribbean</v>
      </c>
      <c r="D2" s="5" t="s">
        <v>67</v>
      </c>
      <c r="E2" s="5" t="s">
        <v>68</v>
      </c>
      <c r="F2" s="5">
        <v>1050</v>
      </c>
      <c r="G2" s="5">
        <v>1228</v>
      </c>
      <c r="H2" s="5">
        <v>1640</v>
      </c>
      <c r="I2" s="5">
        <v>1828</v>
      </c>
      <c r="J2" s="5">
        <v>1534</v>
      </c>
      <c r="K2" s="13">
        <v>1545</v>
      </c>
      <c r="L2" s="5">
        <v>1713</v>
      </c>
      <c r="M2" s="5">
        <v>8764</v>
      </c>
      <c r="N2" s="5">
        <v>15292</v>
      </c>
      <c r="O2" s="5">
        <v>8735</v>
      </c>
      <c r="P2" s="5">
        <v>4152</v>
      </c>
      <c r="Q2" s="5">
        <v>2460</v>
      </c>
      <c r="R2" s="5">
        <v>957</v>
      </c>
      <c r="S2" s="5">
        <v>617</v>
      </c>
      <c r="T2" s="5">
        <v>365</v>
      </c>
      <c r="U2" s="5">
        <v>446</v>
      </c>
      <c r="V2" s="5">
        <v>695</v>
      </c>
      <c r="W2" s="5">
        <v>944</v>
      </c>
      <c r="X2" s="5">
        <v>335</v>
      </c>
      <c r="Y2" s="5">
        <v>453</v>
      </c>
      <c r="Z2" s="5">
        <v>411</v>
      </c>
      <c r="AA2" s="5">
        <v>554</v>
      </c>
      <c r="AB2" s="5">
        <v>564</v>
      </c>
      <c r="AC2" s="5">
        <v>318</v>
      </c>
      <c r="AD2" s="5">
        <v>301</v>
      </c>
      <c r="AE2" s="5">
        <v>366</v>
      </c>
      <c r="AF2" s="5">
        <v>375</v>
      </c>
      <c r="AG2" s="5">
        <v>382</v>
      </c>
      <c r="AH2" s="5">
        <v>412</v>
      </c>
      <c r="AI2" s="5">
        <v>395</v>
      </c>
      <c r="AJ2" s="5">
        <v>288</v>
      </c>
      <c r="AK2" s="5">
        <v>236</v>
      </c>
      <c r="AL2" s="5">
        <v>227</v>
      </c>
      <c r="AM2" s="5">
        <v>828</v>
      </c>
      <c r="AN2" s="5">
        <v>444</v>
      </c>
      <c r="AO2" s="5">
        <v>392</v>
      </c>
      <c r="AP2" s="5">
        <v>387</v>
      </c>
      <c r="AQ2" s="5">
        <v>339</v>
      </c>
      <c r="AR2" s="5">
        <v>311</v>
      </c>
      <c r="AS2" s="5">
        <v>261</v>
      </c>
      <c r="AT2" s="5">
        <v>412</v>
      </c>
      <c r="AU2" s="5">
        <v>2801</v>
      </c>
      <c r="AV2" s="5">
        <v>779</v>
      </c>
      <c r="AW2" s="5">
        <v>351</v>
      </c>
      <c r="AX2" s="5">
        <v>799</v>
      </c>
      <c r="AY2" s="5">
        <v>763</v>
      </c>
      <c r="AZ2" s="5">
        <v>603</v>
      </c>
      <c r="BA2" s="5">
        <v>937</v>
      </c>
      <c r="BB2" s="5">
        <v>361</v>
      </c>
      <c r="BC2" s="5">
        <v>1047</v>
      </c>
      <c r="BD2" s="5">
        <v>745</v>
      </c>
      <c r="BE2" s="5">
        <v>687</v>
      </c>
      <c r="BF2" s="5">
        <v>672</v>
      </c>
      <c r="BG2" s="5">
        <v>895</v>
      </c>
      <c r="BH2" s="5">
        <v>683</v>
      </c>
      <c r="BI2" s="5">
        <v>742</v>
      </c>
      <c r="BJ2" s="5">
        <v>1038</v>
      </c>
      <c r="BK2" s="5">
        <v>792</v>
      </c>
      <c r="BL2" s="5">
        <v>792</v>
      </c>
      <c r="BM2" s="5">
        <v>918320</v>
      </c>
      <c r="BN2" s="5">
        <v>578</v>
      </c>
      <c r="BO2" s="6">
        <f>SUM(Data[[#This Row],[1961]:[2021]])</f>
        <v>997341</v>
      </c>
    </row>
    <row r="3" spans="1:67" x14ac:dyDescent="0.3">
      <c r="A3" s="7" t="s">
        <v>401</v>
      </c>
      <c r="B3" s="8" t="s">
        <v>402</v>
      </c>
      <c r="C3" s="8" t="str">
        <f>VLOOKUP(B3,Refsheet!$A:$C,2,FALSE)</f>
        <v>Sub-Saharan Africa</v>
      </c>
      <c r="D3" s="8" t="s">
        <v>67</v>
      </c>
      <c r="E3" s="8" t="s">
        <v>68</v>
      </c>
      <c r="F3" s="8">
        <v>254</v>
      </c>
      <c r="G3" s="8">
        <v>225</v>
      </c>
      <c r="H3" s="8">
        <v>236</v>
      </c>
      <c r="I3" s="8">
        <v>252</v>
      </c>
      <c r="J3" s="8">
        <v>231</v>
      </c>
      <c r="K3" s="8">
        <v>318</v>
      </c>
      <c r="L3" s="8">
        <v>274</v>
      </c>
      <c r="M3" s="8">
        <v>420</v>
      </c>
      <c r="N3" s="8">
        <v>465</v>
      </c>
      <c r="O3" s="8">
        <v>351</v>
      </c>
      <c r="P3" s="8">
        <v>234</v>
      </c>
      <c r="Q3" s="8">
        <v>217</v>
      </c>
      <c r="R3" s="8">
        <v>213</v>
      </c>
      <c r="S3" s="8">
        <v>248</v>
      </c>
      <c r="T3" s="8">
        <v>268</v>
      </c>
      <c r="U3" s="8">
        <v>245</v>
      </c>
      <c r="V3" s="8">
        <v>235</v>
      </c>
      <c r="W3" s="8">
        <v>265</v>
      </c>
      <c r="X3" s="8">
        <v>262</v>
      </c>
      <c r="Y3" s="8">
        <v>235</v>
      </c>
      <c r="Z3" s="8">
        <v>247</v>
      </c>
      <c r="AA3" s="8">
        <v>265</v>
      </c>
      <c r="AB3" s="8">
        <v>301</v>
      </c>
      <c r="AC3" s="8">
        <v>301</v>
      </c>
      <c r="AD3" s="8">
        <v>255</v>
      </c>
      <c r="AE3" s="8">
        <v>186</v>
      </c>
      <c r="AF3" s="8">
        <v>194</v>
      </c>
      <c r="AG3" s="8">
        <v>211</v>
      </c>
      <c r="AH3" s="8">
        <v>195</v>
      </c>
      <c r="AI3" s="8">
        <v>336</v>
      </c>
      <c r="AJ3" s="8">
        <v>307</v>
      </c>
      <c r="AK3" s="8">
        <v>236</v>
      </c>
      <c r="AL3" s="8">
        <v>224</v>
      </c>
      <c r="AM3" s="8">
        <v>231</v>
      </c>
      <c r="AN3" s="8">
        <v>236</v>
      </c>
      <c r="AO3" s="8">
        <v>244</v>
      </c>
      <c r="AP3" s="8">
        <v>303</v>
      </c>
      <c r="AQ3" s="8">
        <v>335</v>
      </c>
      <c r="AR3" s="8">
        <v>268</v>
      </c>
      <c r="AS3" s="8">
        <v>317</v>
      </c>
      <c r="AT3" s="8">
        <v>584</v>
      </c>
      <c r="AU3" s="8">
        <v>503</v>
      </c>
      <c r="AV3" s="8">
        <v>580</v>
      </c>
      <c r="AW3" s="8">
        <v>527</v>
      </c>
      <c r="AX3" s="8">
        <v>736</v>
      </c>
      <c r="AY3" s="8">
        <v>83234</v>
      </c>
      <c r="AZ3" s="8">
        <v>96274</v>
      </c>
      <c r="BA3" s="8">
        <v>66101</v>
      </c>
      <c r="BB3" s="8">
        <v>59978</v>
      </c>
      <c r="BC3" s="8">
        <v>339</v>
      </c>
      <c r="BD3" s="8">
        <v>372</v>
      </c>
      <c r="BE3" s="8">
        <v>361</v>
      </c>
      <c r="BF3" s="8">
        <v>314</v>
      </c>
      <c r="BG3" s="8">
        <v>395</v>
      </c>
      <c r="BH3" s="8">
        <v>572</v>
      </c>
      <c r="BI3" s="8">
        <v>604</v>
      </c>
      <c r="BJ3" s="8">
        <v>453</v>
      </c>
      <c r="BK3" s="8">
        <v>433</v>
      </c>
      <c r="BL3" s="8">
        <v>465</v>
      </c>
      <c r="BM3" s="8">
        <v>8097</v>
      </c>
      <c r="BN3" s="8">
        <v>578</v>
      </c>
      <c r="BO3" s="9">
        <f>SUM(Data[[#This Row],[1961]:[2021]])</f>
        <v>332140</v>
      </c>
    </row>
    <row r="4" spans="1:67" x14ac:dyDescent="0.3">
      <c r="A4" s="4" t="s">
        <v>209</v>
      </c>
      <c r="B4" s="5" t="s">
        <v>210</v>
      </c>
      <c r="C4" s="5" t="str">
        <f>VLOOKUP(B4,Refsheet!$A:$C,2,FALSE)</f>
        <v>Europe &amp; Central Asia</v>
      </c>
      <c r="D4" s="5" t="s">
        <v>67</v>
      </c>
      <c r="E4" s="5" t="s">
        <v>68</v>
      </c>
      <c r="F4" s="5">
        <v>254</v>
      </c>
      <c r="G4" s="5">
        <v>225</v>
      </c>
      <c r="H4" s="5">
        <v>236</v>
      </c>
      <c r="I4" s="5">
        <v>252</v>
      </c>
      <c r="J4" s="5">
        <v>231</v>
      </c>
      <c r="K4" s="5">
        <v>318</v>
      </c>
      <c r="L4" s="5">
        <v>274</v>
      </c>
      <c r="M4" s="5">
        <v>420</v>
      </c>
      <c r="N4" s="5">
        <v>465</v>
      </c>
      <c r="O4" s="5">
        <v>351</v>
      </c>
      <c r="P4" s="5">
        <v>234</v>
      </c>
      <c r="Q4" s="5">
        <v>217</v>
      </c>
      <c r="R4" s="5">
        <v>213</v>
      </c>
      <c r="S4" s="5">
        <v>248</v>
      </c>
      <c r="T4" s="5">
        <v>268</v>
      </c>
      <c r="U4" s="5">
        <v>245</v>
      </c>
      <c r="V4" s="5">
        <v>235</v>
      </c>
      <c r="W4" s="5">
        <v>265</v>
      </c>
      <c r="X4" s="5">
        <v>262</v>
      </c>
      <c r="Y4" s="5">
        <v>235</v>
      </c>
      <c r="Z4" s="5">
        <v>247</v>
      </c>
      <c r="AA4" s="5">
        <v>265</v>
      </c>
      <c r="AB4" s="5">
        <v>301</v>
      </c>
      <c r="AC4" s="5">
        <v>301</v>
      </c>
      <c r="AD4" s="5">
        <v>255</v>
      </c>
      <c r="AE4" s="5">
        <v>186</v>
      </c>
      <c r="AF4" s="5">
        <v>194</v>
      </c>
      <c r="AG4" s="5">
        <v>211</v>
      </c>
      <c r="AH4" s="5">
        <v>195</v>
      </c>
      <c r="AI4" s="5">
        <v>336</v>
      </c>
      <c r="AJ4" s="5">
        <v>307</v>
      </c>
      <c r="AK4" s="5">
        <v>176</v>
      </c>
      <c r="AL4" s="5">
        <v>383</v>
      </c>
      <c r="AM4" s="5">
        <v>77</v>
      </c>
      <c r="AN4" s="5">
        <v>50</v>
      </c>
      <c r="AO4" s="5">
        <v>43</v>
      </c>
      <c r="AP4" s="5">
        <v>67</v>
      </c>
      <c r="AQ4" s="5">
        <v>111</v>
      </c>
      <c r="AR4" s="5">
        <v>68</v>
      </c>
      <c r="AS4" s="5">
        <v>93</v>
      </c>
      <c r="AT4" s="5">
        <v>76</v>
      </c>
      <c r="AU4" s="5">
        <v>112</v>
      </c>
      <c r="AV4" s="5">
        <v>115</v>
      </c>
      <c r="AW4" s="5">
        <v>66</v>
      </c>
      <c r="AX4" s="5">
        <v>36</v>
      </c>
      <c r="AY4" s="5">
        <v>43</v>
      </c>
      <c r="AZ4" s="5">
        <v>48</v>
      </c>
      <c r="BA4" s="5">
        <v>66</v>
      </c>
      <c r="BB4" s="5">
        <v>424</v>
      </c>
      <c r="BC4" s="5">
        <v>6119</v>
      </c>
      <c r="BD4" s="5">
        <v>17329</v>
      </c>
      <c r="BE4" s="5">
        <v>19055</v>
      </c>
      <c r="BF4" s="5">
        <v>14396</v>
      </c>
      <c r="BG4" s="5">
        <v>23083</v>
      </c>
      <c r="BH4" s="5">
        <v>47057</v>
      </c>
      <c r="BI4" s="5">
        <v>49621</v>
      </c>
      <c r="BJ4" s="5">
        <v>24086</v>
      </c>
      <c r="BK4" s="5">
        <v>22869</v>
      </c>
      <c r="BL4" s="5">
        <v>23597</v>
      </c>
      <c r="BM4" s="5">
        <v>24918</v>
      </c>
      <c r="BN4" s="5">
        <v>27444</v>
      </c>
      <c r="BO4" s="6">
        <f>SUM(Data[[#This Row],[1961]:[2021]])</f>
        <v>309874</v>
      </c>
    </row>
    <row r="5" spans="1:67" x14ac:dyDescent="0.3">
      <c r="A5" s="7" t="s">
        <v>509</v>
      </c>
      <c r="B5" s="8" t="s">
        <v>510</v>
      </c>
      <c r="C5" s="8" t="str">
        <f>VLOOKUP(B5,Refsheet!$A:$C,2,FALSE)</f>
        <v>Europe &amp; Central Asia</v>
      </c>
      <c r="D5" s="8" t="s">
        <v>67</v>
      </c>
      <c r="E5" s="8" t="s">
        <v>68</v>
      </c>
      <c r="F5" s="8">
        <v>254</v>
      </c>
      <c r="G5" s="8">
        <v>225</v>
      </c>
      <c r="H5" s="8">
        <v>236</v>
      </c>
      <c r="I5" s="8">
        <v>252</v>
      </c>
      <c r="J5" s="8">
        <v>231</v>
      </c>
      <c r="K5" s="8">
        <v>318</v>
      </c>
      <c r="L5" s="8">
        <v>274</v>
      </c>
      <c r="M5" s="8">
        <v>420</v>
      </c>
      <c r="N5" s="8">
        <v>465</v>
      </c>
      <c r="O5" s="8">
        <v>351</v>
      </c>
      <c r="P5" s="8">
        <v>234</v>
      </c>
      <c r="Q5" s="8">
        <v>217</v>
      </c>
      <c r="R5" s="8">
        <v>213</v>
      </c>
      <c r="S5" s="8">
        <v>248</v>
      </c>
      <c r="T5" s="8">
        <v>268</v>
      </c>
      <c r="U5" s="8">
        <v>245</v>
      </c>
      <c r="V5" s="8">
        <v>235</v>
      </c>
      <c r="W5" s="8">
        <v>265</v>
      </c>
      <c r="X5" s="8">
        <v>262</v>
      </c>
      <c r="Y5" s="8">
        <v>235</v>
      </c>
      <c r="Z5" s="8">
        <v>247</v>
      </c>
      <c r="AA5" s="8">
        <v>265</v>
      </c>
      <c r="AB5" s="8">
        <v>301</v>
      </c>
      <c r="AC5" s="8">
        <v>301</v>
      </c>
      <c r="AD5" s="8">
        <v>255</v>
      </c>
      <c r="AE5" s="8">
        <v>186</v>
      </c>
      <c r="AF5" s="8">
        <v>194</v>
      </c>
      <c r="AG5" s="8">
        <v>211</v>
      </c>
      <c r="AH5" s="8">
        <v>195</v>
      </c>
      <c r="AI5" s="8">
        <v>336</v>
      </c>
      <c r="AJ5" s="8">
        <v>307</v>
      </c>
      <c r="AK5" s="8">
        <v>236</v>
      </c>
      <c r="AL5" s="8">
        <v>224</v>
      </c>
      <c r="AM5" s="8">
        <v>231</v>
      </c>
      <c r="AN5" s="8">
        <v>236</v>
      </c>
      <c r="AO5" s="8">
        <v>244</v>
      </c>
      <c r="AP5" s="8">
        <v>303</v>
      </c>
      <c r="AQ5" s="8">
        <v>335</v>
      </c>
      <c r="AR5" s="8">
        <v>268</v>
      </c>
      <c r="AS5" s="8">
        <v>317</v>
      </c>
      <c r="AT5" s="8">
        <v>584</v>
      </c>
      <c r="AU5" s="8">
        <v>16334</v>
      </c>
      <c r="AV5" s="8">
        <v>21641</v>
      </c>
      <c r="AW5" s="8">
        <v>15436</v>
      </c>
      <c r="AX5" s="8">
        <v>101757</v>
      </c>
      <c r="AY5" s="8">
        <v>885</v>
      </c>
      <c r="AZ5" s="8">
        <v>924</v>
      </c>
      <c r="BA5" s="8">
        <v>746</v>
      </c>
      <c r="BB5" s="8">
        <v>699</v>
      </c>
      <c r="BC5" s="8">
        <v>339</v>
      </c>
      <c r="BD5" s="8">
        <v>372</v>
      </c>
      <c r="BE5" s="8">
        <v>361</v>
      </c>
      <c r="BF5" s="8">
        <v>314</v>
      </c>
      <c r="BG5" s="8">
        <v>395</v>
      </c>
      <c r="BH5" s="8">
        <v>572</v>
      </c>
      <c r="BI5" s="8">
        <v>604</v>
      </c>
      <c r="BJ5" s="8">
        <v>453</v>
      </c>
      <c r="BK5" s="8">
        <v>433</v>
      </c>
      <c r="BL5" s="8">
        <v>465</v>
      </c>
      <c r="BM5" s="8">
        <v>8097</v>
      </c>
      <c r="BN5" s="8">
        <v>578</v>
      </c>
      <c r="BO5" s="9">
        <f>SUM(Data[[#This Row],[1961]:[2021]])</f>
        <v>182629</v>
      </c>
    </row>
    <row r="6" spans="1:67" x14ac:dyDescent="0.3">
      <c r="A6" s="4" t="s">
        <v>105</v>
      </c>
      <c r="B6" s="5" t="s">
        <v>106</v>
      </c>
      <c r="C6" s="5" t="str">
        <f>VLOOKUP(B6,Refsheet!$A:$C,2,FALSE)</f>
        <v>Sub-Saharan Africa</v>
      </c>
      <c r="D6" s="5" t="s">
        <v>67</v>
      </c>
      <c r="E6" s="5" t="s">
        <v>68</v>
      </c>
      <c r="F6" s="5">
        <v>254</v>
      </c>
      <c r="G6" s="5">
        <v>225</v>
      </c>
      <c r="H6" s="5">
        <v>236</v>
      </c>
      <c r="I6" s="5">
        <v>252</v>
      </c>
      <c r="J6" s="5">
        <v>231</v>
      </c>
      <c r="K6" s="5">
        <v>318</v>
      </c>
      <c r="L6" s="5">
        <v>274</v>
      </c>
      <c r="M6" s="5">
        <v>420</v>
      </c>
      <c r="N6" s="5">
        <v>465</v>
      </c>
      <c r="O6" s="5">
        <v>351</v>
      </c>
      <c r="P6" s="5">
        <v>234</v>
      </c>
      <c r="Q6" s="5">
        <v>217</v>
      </c>
      <c r="R6" s="5">
        <v>213</v>
      </c>
      <c r="S6" s="5">
        <v>248</v>
      </c>
      <c r="T6" s="5">
        <v>268</v>
      </c>
      <c r="U6" s="5">
        <v>245</v>
      </c>
      <c r="V6" s="5">
        <v>235</v>
      </c>
      <c r="W6" s="5">
        <v>265</v>
      </c>
      <c r="X6" s="5">
        <v>262</v>
      </c>
      <c r="Y6" s="5">
        <v>235</v>
      </c>
      <c r="Z6" s="5">
        <v>247</v>
      </c>
      <c r="AA6" s="5">
        <v>265</v>
      </c>
      <c r="AB6" s="5">
        <v>301</v>
      </c>
      <c r="AC6" s="5">
        <v>301</v>
      </c>
      <c r="AD6" s="5">
        <v>255</v>
      </c>
      <c r="AE6" s="5">
        <v>186</v>
      </c>
      <c r="AF6" s="5">
        <v>194</v>
      </c>
      <c r="AG6" s="5">
        <v>211</v>
      </c>
      <c r="AH6" s="5">
        <v>195</v>
      </c>
      <c r="AI6" s="5">
        <v>18247</v>
      </c>
      <c r="AJ6" s="5">
        <v>12770</v>
      </c>
      <c r="AK6" s="5">
        <v>8335</v>
      </c>
      <c r="AL6" s="5">
        <v>7000</v>
      </c>
      <c r="AM6" s="5">
        <v>7551</v>
      </c>
      <c r="AN6" s="5">
        <v>8103</v>
      </c>
      <c r="AO6" s="5">
        <v>8032</v>
      </c>
      <c r="AP6" s="5">
        <v>14193</v>
      </c>
      <c r="AQ6" s="5">
        <v>16744</v>
      </c>
      <c r="AR6" s="5">
        <v>4823</v>
      </c>
      <c r="AS6" s="5">
        <v>8858</v>
      </c>
      <c r="AT6" s="5">
        <v>584</v>
      </c>
      <c r="AU6" s="5">
        <v>503</v>
      </c>
      <c r="AV6" s="5">
        <v>580</v>
      </c>
      <c r="AW6" s="5">
        <v>527</v>
      </c>
      <c r="AX6" s="5">
        <v>736</v>
      </c>
      <c r="AY6" s="5">
        <v>885</v>
      </c>
      <c r="AZ6" s="5">
        <v>924</v>
      </c>
      <c r="BA6" s="5">
        <v>746</v>
      </c>
      <c r="BB6" s="5">
        <v>699</v>
      </c>
      <c r="BC6" s="5">
        <v>339</v>
      </c>
      <c r="BD6" s="5">
        <v>372</v>
      </c>
      <c r="BE6" s="5">
        <v>361</v>
      </c>
      <c r="BF6" s="5">
        <v>314</v>
      </c>
      <c r="BG6" s="5">
        <v>395</v>
      </c>
      <c r="BH6" s="5">
        <v>572</v>
      </c>
      <c r="BI6" s="5">
        <v>604</v>
      </c>
      <c r="BJ6" s="5">
        <v>453</v>
      </c>
      <c r="BK6" s="5">
        <v>433</v>
      </c>
      <c r="BL6" s="5">
        <v>465</v>
      </c>
      <c r="BM6" s="5">
        <v>8097</v>
      </c>
      <c r="BN6" s="5">
        <v>578</v>
      </c>
      <c r="BO6" s="6">
        <f>SUM(Data[[#This Row],[1961]:[2021]])</f>
        <v>141426</v>
      </c>
    </row>
    <row r="7" spans="1:67" x14ac:dyDescent="0.3">
      <c r="A7" s="7" t="s">
        <v>341</v>
      </c>
      <c r="B7" s="8" t="s">
        <v>342</v>
      </c>
      <c r="C7" s="8" t="str">
        <f>VLOOKUP(B7,Refsheet!$A:$C,2,FALSE)</f>
        <v>South Asia</v>
      </c>
      <c r="D7" s="8" t="s">
        <v>67</v>
      </c>
      <c r="E7" s="8" t="s">
        <v>68</v>
      </c>
      <c r="F7" s="8">
        <v>254</v>
      </c>
      <c r="G7" s="8">
        <v>225</v>
      </c>
      <c r="H7" s="8">
        <v>236</v>
      </c>
      <c r="I7" s="8">
        <v>252</v>
      </c>
      <c r="J7" s="8">
        <v>231</v>
      </c>
      <c r="K7" s="8">
        <v>318</v>
      </c>
      <c r="L7" s="8">
        <v>274</v>
      </c>
      <c r="M7" s="8">
        <v>420</v>
      </c>
      <c r="N7" s="8">
        <v>465</v>
      </c>
      <c r="O7" s="8">
        <v>351</v>
      </c>
      <c r="P7" s="8">
        <v>234</v>
      </c>
      <c r="Q7" s="8">
        <v>217</v>
      </c>
      <c r="R7" s="8">
        <v>213</v>
      </c>
      <c r="S7" s="8">
        <v>248</v>
      </c>
      <c r="T7" s="8">
        <v>268</v>
      </c>
      <c r="U7" s="8">
        <v>245</v>
      </c>
      <c r="V7" s="8">
        <v>235</v>
      </c>
      <c r="W7" s="8">
        <v>265</v>
      </c>
      <c r="X7" s="8">
        <v>5429</v>
      </c>
      <c r="Y7" s="8">
        <v>1550</v>
      </c>
      <c r="Z7" s="8">
        <v>342</v>
      </c>
      <c r="AA7" s="8">
        <v>154</v>
      </c>
      <c r="AB7" s="8">
        <v>269</v>
      </c>
      <c r="AC7" s="8">
        <v>278</v>
      </c>
      <c r="AD7" s="8">
        <v>1936</v>
      </c>
      <c r="AE7" s="8">
        <v>3130</v>
      </c>
      <c r="AF7" s="8">
        <v>2525</v>
      </c>
      <c r="AG7" s="8">
        <v>3187</v>
      </c>
      <c r="AH7" s="8">
        <v>3078</v>
      </c>
      <c r="AI7" s="8">
        <v>1878</v>
      </c>
      <c r="AJ7" s="8">
        <v>3215</v>
      </c>
      <c r="AK7" s="8">
        <v>2551</v>
      </c>
      <c r="AL7" s="8">
        <v>2506</v>
      </c>
      <c r="AM7" s="8">
        <v>2892</v>
      </c>
      <c r="AN7" s="8">
        <v>2292</v>
      </c>
      <c r="AO7" s="8">
        <v>2223</v>
      </c>
      <c r="AP7" s="8">
        <v>2516</v>
      </c>
      <c r="AQ7" s="8">
        <v>2274</v>
      </c>
      <c r="AR7" s="8">
        <v>3059</v>
      </c>
      <c r="AS7" s="8">
        <v>2514</v>
      </c>
      <c r="AT7" s="8">
        <v>2438</v>
      </c>
      <c r="AU7" s="8">
        <v>2704</v>
      </c>
      <c r="AV7" s="8">
        <v>2340</v>
      </c>
      <c r="AW7" s="8">
        <v>2407</v>
      </c>
      <c r="AX7" s="8">
        <v>2544</v>
      </c>
      <c r="AY7" s="8">
        <v>2572</v>
      </c>
      <c r="AZ7" s="8">
        <v>2837</v>
      </c>
      <c r="BA7" s="8">
        <v>4222</v>
      </c>
      <c r="BB7" s="8">
        <v>2971</v>
      </c>
      <c r="BC7" s="8">
        <v>2749</v>
      </c>
      <c r="BD7" s="8">
        <v>3346</v>
      </c>
      <c r="BE7" s="8">
        <v>2677</v>
      </c>
      <c r="BF7" s="8">
        <v>1382</v>
      </c>
      <c r="BG7" s="8">
        <v>1969</v>
      </c>
      <c r="BH7" s="8">
        <v>1503</v>
      </c>
      <c r="BI7" s="8">
        <v>1598</v>
      </c>
      <c r="BJ7" s="8">
        <v>1120</v>
      </c>
      <c r="BK7" s="8">
        <v>1313</v>
      </c>
      <c r="BL7" s="8">
        <v>1804</v>
      </c>
      <c r="BM7" s="8">
        <v>2839</v>
      </c>
      <c r="BN7" s="8">
        <v>1462</v>
      </c>
      <c r="BO7" s="9">
        <f>SUM(Data[[#This Row],[1961]:[2021]])</f>
        <v>103546</v>
      </c>
    </row>
    <row r="8" spans="1:67" x14ac:dyDescent="0.3">
      <c r="A8" s="4" t="s">
        <v>429</v>
      </c>
      <c r="B8" s="5" t="s">
        <v>430</v>
      </c>
      <c r="C8" s="5" t="str">
        <f>VLOOKUP(B8,Refsheet!$A:$C,2,FALSE)</f>
        <v>Middle East &amp; North Africa</v>
      </c>
      <c r="D8" s="5" t="s">
        <v>67</v>
      </c>
      <c r="E8" s="5" t="s">
        <v>68</v>
      </c>
      <c r="F8" s="5">
        <v>254</v>
      </c>
      <c r="G8" s="5">
        <v>225</v>
      </c>
      <c r="H8" s="5">
        <v>236</v>
      </c>
      <c r="I8" s="5">
        <v>252</v>
      </c>
      <c r="J8" s="5">
        <v>231</v>
      </c>
      <c r="K8" s="5">
        <v>318</v>
      </c>
      <c r="L8" s="5">
        <v>274</v>
      </c>
      <c r="M8" s="5">
        <v>420</v>
      </c>
      <c r="N8" s="5">
        <v>465</v>
      </c>
      <c r="O8" s="5">
        <v>351</v>
      </c>
      <c r="P8" s="5">
        <v>234</v>
      </c>
      <c r="Q8" s="5">
        <v>217</v>
      </c>
      <c r="R8" s="5">
        <v>213</v>
      </c>
      <c r="S8" s="5">
        <v>248</v>
      </c>
      <c r="T8" s="5">
        <v>268</v>
      </c>
      <c r="U8" s="5">
        <v>245</v>
      </c>
      <c r="V8" s="5">
        <v>235</v>
      </c>
      <c r="W8" s="5">
        <v>265</v>
      </c>
      <c r="X8" s="5">
        <v>262</v>
      </c>
      <c r="Y8" s="5">
        <v>235</v>
      </c>
      <c r="Z8" s="5">
        <v>247</v>
      </c>
      <c r="AA8" s="5">
        <v>265</v>
      </c>
      <c r="AB8" s="5">
        <v>301</v>
      </c>
      <c r="AC8" s="5">
        <v>301</v>
      </c>
      <c r="AD8" s="5">
        <v>255</v>
      </c>
      <c r="AE8" s="5">
        <v>186</v>
      </c>
      <c r="AF8" s="5">
        <v>194</v>
      </c>
      <c r="AG8" s="5">
        <v>211</v>
      </c>
      <c r="AH8" s="5">
        <v>195</v>
      </c>
      <c r="AI8" s="5">
        <v>336</v>
      </c>
      <c r="AJ8" s="5">
        <v>307</v>
      </c>
      <c r="AK8" s="5">
        <v>236</v>
      </c>
      <c r="AL8" s="5">
        <v>224</v>
      </c>
      <c r="AM8" s="5">
        <v>231</v>
      </c>
      <c r="AN8" s="5">
        <v>236</v>
      </c>
      <c r="AO8" s="5">
        <v>244</v>
      </c>
      <c r="AP8" s="5">
        <v>303</v>
      </c>
      <c r="AQ8" s="5">
        <v>335</v>
      </c>
      <c r="AR8" s="5">
        <v>268</v>
      </c>
      <c r="AS8" s="5">
        <v>317</v>
      </c>
      <c r="AT8" s="5">
        <v>584</v>
      </c>
      <c r="AU8" s="5">
        <v>24782</v>
      </c>
      <c r="AV8" s="5">
        <v>30057</v>
      </c>
      <c r="AW8" s="5">
        <v>29760</v>
      </c>
      <c r="AX8" s="5">
        <v>5</v>
      </c>
      <c r="AY8" s="5">
        <v>3</v>
      </c>
      <c r="AZ8" s="5">
        <v>2</v>
      </c>
      <c r="BA8" s="5">
        <v>3</v>
      </c>
      <c r="BB8" s="5">
        <v>2</v>
      </c>
      <c r="BC8" s="5">
        <v>2</v>
      </c>
      <c r="BD8" s="5">
        <v>2</v>
      </c>
      <c r="BE8" s="5">
        <v>2</v>
      </c>
      <c r="BF8" s="5">
        <v>2</v>
      </c>
      <c r="BG8" s="5">
        <v>3</v>
      </c>
      <c r="BH8" s="5">
        <v>2</v>
      </c>
      <c r="BI8" s="5">
        <v>2</v>
      </c>
      <c r="BJ8" s="5">
        <v>2</v>
      </c>
      <c r="BK8" s="5">
        <v>2</v>
      </c>
      <c r="BL8" s="5">
        <v>3</v>
      </c>
      <c r="BM8" s="5">
        <v>3</v>
      </c>
      <c r="BN8" s="5">
        <v>2</v>
      </c>
      <c r="BO8" s="6">
        <f>SUM(Data[[#This Row],[1961]:[2021]])</f>
        <v>95865</v>
      </c>
    </row>
    <row r="9" spans="1:67" x14ac:dyDescent="0.3">
      <c r="A9" s="7" t="s">
        <v>529</v>
      </c>
      <c r="B9" s="8" t="s">
        <v>530</v>
      </c>
      <c r="C9" s="8" t="str">
        <f>VLOOKUP(B9,Refsheet!$A:$C,2,FALSE)</f>
        <v>East Asia &amp; Pacific</v>
      </c>
      <c r="D9" s="8" t="s">
        <v>67</v>
      </c>
      <c r="E9" s="8" t="s">
        <v>68</v>
      </c>
      <c r="F9" s="8">
        <v>254</v>
      </c>
      <c r="G9" s="8">
        <v>225</v>
      </c>
      <c r="H9" s="8">
        <v>236</v>
      </c>
      <c r="I9" s="8">
        <v>252</v>
      </c>
      <c r="J9" s="8">
        <v>231</v>
      </c>
      <c r="K9" s="8">
        <v>7390</v>
      </c>
      <c r="L9" s="8">
        <v>1124</v>
      </c>
      <c r="M9" s="8">
        <v>1104</v>
      </c>
      <c r="N9" s="8">
        <v>1314</v>
      </c>
      <c r="O9" s="8">
        <v>705</v>
      </c>
      <c r="P9" s="8">
        <v>1246</v>
      </c>
      <c r="Q9" s="8">
        <v>2071</v>
      </c>
      <c r="R9" s="8">
        <v>2039</v>
      </c>
      <c r="S9" s="8">
        <v>2993</v>
      </c>
      <c r="T9" s="8">
        <v>4192</v>
      </c>
      <c r="U9" s="8">
        <v>3461</v>
      </c>
      <c r="V9" s="8">
        <v>3058</v>
      </c>
      <c r="W9" s="8">
        <v>8226</v>
      </c>
      <c r="X9" s="8">
        <v>262</v>
      </c>
      <c r="Y9" s="8">
        <v>235</v>
      </c>
      <c r="Z9" s="8">
        <v>247</v>
      </c>
      <c r="AA9" s="8">
        <v>265</v>
      </c>
      <c r="AB9" s="8">
        <v>301</v>
      </c>
      <c r="AC9" s="8">
        <v>301</v>
      </c>
      <c r="AD9" s="8">
        <v>255</v>
      </c>
      <c r="AE9" s="8">
        <v>186</v>
      </c>
      <c r="AF9" s="8">
        <v>194</v>
      </c>
      <c r="AG9" s="8">
        <v>211</v>
      </c>
      <c r="AH9" s="8">
        <v>195</v>
      </c>
      <c r="AI9" s="8">
        <v>336</v>
      </c>
      <c r="AJ9" s="8">
        <v>307</v>
      </c>
      <c r="AK9" s="8">
        <v>236</v>
      </c>
      <c r="AL9" s="8">
        <v>224</v>
      </c>
      <c r="AM9" s="8">
        <v>231</v>
      </c>
      <c r="AN9" s="8">
        <v>236</v>
      </c>
      <c r="AO9" s="8">
        <v>244</v>
      </c>
      <c r="AP9" s="8">
        <v>1496</v>
      </c>
      <c r="AQ9" s="8">
        <v>999</v>
      </c>
      <c r="AR9" s="8">
        <v>1256</v>
      </c>
      <c r="AS9" s="8">
        <v>988</v>
      </c>
      <c r="AT9" s="8">
        <v>974</v>
      </c>
      <c r="AU9" s="8">
        <v>946</v>
      </c>
      <c r="AV9" s="8">
        <v>1406</v>
      </c>
      <c r="AW9" s="8">
        <v>1066</v>
      </c>
      <c r="AX9" s="8">
        <v>1028</v>
      </c>
      <c r="AY9" s="8">
        <v>1307</v>
      </c>
      <c r="AZ9" s="8">
        <v>1530</v>
      </c>
      <c r="BA9" s="8">
        <v>1441</v>
      </c>
      <c r="BB9" s="8">
        <v>1397</v>
      </c>
      <c r="BC9" s="8">
        <v>1833</v>
      </c>
      <c r="BD9" s="8">
        <v>2575</v>
      </c>
      <c r="BE9" s="8">
        <v>2303</v>
      </c>
      <c r="BF9" s="8">
        <v>2626</v>
      </c>
      <c r="BG9" s="8">
        <v>2508</v>
      </c>
      <c r="BH9" s="8">
        <v>2103</v>
      </c>
      <c r="BI9" s="8">
        <v>2182</v>
      </c>
      <c r="BJ9" s="8">
        <v>1905</v>
      </c>
      <c r="BK9" s="8">
        <v>1586</v>
      </c>
      <c r="BL9" s="8">
        <v>1493</v>
      </c>
      <c r="BM9" s="8">
        <v>1935</v>
      </c>
      <c r="BN9" s="8">
        <v>2014</v>
      </c>
      <c r="BO9" s="9">
        <f>SUM(Data[[#This Row],[1961]:[2021]])</f>
        <v>85484</v>
      </c>
    </row>
    <row r="10" spans="1:67" x14ac:dyDescent="0.3">
      <c r="A10" s="4" t="s">
        <v>560</v>
      </c>
      <c r="B10" s="5" t="s">
        <v>561</v>
      </c>
      <c r="C10" s="5" t="str">
        <f>VLOOKUP(B10,Refsheet!$A:$C,2,FALSE)</f>
        <v>Latin America &amp; Caribbean</v>
      </c>
      <c r="D10" s="5" t="s">
        <v>67</v>
      </c>
      <c r="E10" s="5" t="s">
        <v>68</v>
      </c>
      <c r="F10" s="5">
        <v>568</v>
      </c>
      <c r="G10" s="5">
        <v>655</v>
      </c>
      <c r="H10" s="5">
        <v>696</v>
      </c>
      <c r="I10" s="5">
        <v>816</v>
      </c>
      <c r="J10" s="5">
        <v>492</v>
      </c>
      <c r="K10" s="5">
        <v>150</v>
      </c>
      <c r="L10" s="5">
        <v>138</v>
      </c>
      <c r="M10" s="5">
        <v>156</v>
      </c>
      <c r="N10" s="5">
        <v>297</v>
      </c>
      <c r="O10" s="5">
        <v>257</v>
      </c>
      <c r="P10" s="5">
        <v>204</v>
      </c>
      <c r="Q10" s="5">
        <v>216</v>
      </c>
      <c r="R10" s="5">
        <v>148</v>
      </c>
      <c r="S10" s="5">
        <v>109</v>
      </c>
      <c r="T10" s="5">
        <v>138</v>
      </c>
      <c r="U10" s="5">
        <v>426</v>
      </c>
      <c r="V10" s="5">
        <v>265</v>
      </c>
      <c r="W10" s="5">
        <v>285</v>
      </c>
      <c r="X10" s="5">
        <v>223</v>
      </c>
      <c r="Y10" s="5">
        <v>269</v>
      </c>
      <c r="Z10" s="5">
        <v>315</v>
      </c>
      <c r="AA10" s="5">
        <v>356</v>
      </c>
      <c r="AB10" s="5">
        <v>670</v>
      </c>
      <c r="AC10" s="5">
        <v>530</v>
      </c>
      <c r="AD10" s="5">
        <v>430</v>
      </c>
      <c r="AE10" s="5">
        <v>261</v>
      </c>
      <c r="AF10" s="5">
        <v>209</v>
      </c>
      <c r="AG10" s="5">
        <v>446</v>
      </c>
      <c r="AH10" s="5">
        <v>822</v>
      </c>
      <c r="AI10" s="5">
        <v>600</v>
      </c>
      <c r="AJ10" s="5">
        <v>464</v>
      </c>
      <c r="AK10" s="5">
        <v>478</v>
      </c>
      <c r="AL10" s="5">
        <v>536</v>
      </c>
      <c r="AM10" s="5">
        <v>630</v>
      </c>
      <c r="AN10" s="5">
        <v>1320</v>
      </c>
      <c r="AO10" s="5">
        <v>1651</v>
      </c>
      <c r="AP10" s="5">
        <v>1390</v>
      </c>
      <c r="AQ10" s="5">
        <v>1398</v>
      </c>
      <c r="AR10" s="5">
        <v>1111</v>
      </c>
      <c r="AS10" s="5">
        <v>695</v>
      </c>
      <c r="AT10" s="5">
        <v>969</v>
      </c>
      <c r="AU10" s="5">
        <v>703</v>
      </c>
      <c r="AV10" s="5">
        <v>857</v>
      </c>
      <c r="AW10" s="5">
        <v>1129</v>
      </c>
      <c r="AX10" s="5">
        <v>748</v>
      </c>
      <c r="AY10" s="5">
        <v>928</v>
      </c>
      <c r="AZ10" s="5">
        <v>1612</v>
      </c>
      <c r="BA10" s="5">
        <v>2207</v>
      </c>
      <c r="BB10" s="5">
        <v>2291</v>
      </c>
      <c r="BC10" s="5">
        <v>1497</v>
      </c>
      <c r="BD10" s="5">
        <v>2814</v>
      </c>
      <c r="BE10" s="5">
        <v>1540</v>
      </c>
      <c r="BF10" s="5">
        <v>2531</v>
      </c>
      <c r="BG10" s="5">
        <v>2741</v>
      </c>
      <c r="BH10" s="5">
        <v>1814</v>
      </c>
      <c r="BI10" s="5">
        <v>1672</v>
      </c>
      <c r="BJ10" s="5">
        <v>2259</v>
      </c>
      <c r="BK10" s="5">
        <v>2179</v>
      </c>
      <c r="BL10" s="5">
        <v>1886</v>
      </c>
      <c r="BM10" s="5">
        <v>8097</v>
      </c>
      <c r="BN10" s="5">
        <v>578</v>
      </c>
      <c r="BO10" s="6">
        <f>SUM(Data[[#This Row],[1961]:[2021]])</f>
        <v>61872</v>
      </c>
    </row>
    <row r="11" spans="1:67" x14ac:dyDescent="0.3">
      <c r="A11" s="7" t="s">
        <v>437</v>
      </c>
      <c r="B11" s="8" t="s">
        <v>438</v>
      </c>
      <c r="C11" s="8" t="str">
        <f>VLOOKUP(B11,Refsheet!$A:$C,2,FALSE)</f>
        <v>Latin America &amp; Caribbean</v>
      </c>
      <c r="D11" s="8" t="s">
        <v>67</v>
      </c>
      <c r="E11" s="8" t="s">
        <v>68</v>
      </c>
      <c r="F11" s="8">
        <v>124</v>
      </c>
      <c r="G11" s="8">
        <v>144</v>
      </c>
      <c r="H11" s="8">
        <v>137</v>
      </c>
      <c r="I11" s="8">
        <v>126</v>
      </c>
      <c r="J11" s="8">
        <v>135</v>
      </c>
      <c r="K11" s="8">
        <v>160</v>
      </c>
      <c r="L11" s="8">
        <v>251</v>
      </c>
      <c r="M11" s="8">
        <v>176</v>
      </c>
      <c r="N11" s="8">
        <v>205</v>
      </c>
      <c r="O11" s="8">
        <v>322</v>
      </c>
      <c r="P11" s="8">
        <v>287</v>
      </c>
      <c r="Q11" s="8">
        <v>461</v>
      </c>
      <c r="R11" s="8">
        <v>406</v>
      </c>
      <c r="S11" s="8">
        <v>549</v>
      </c>
      <c r="T11" s="8">
        <v>281</v>
      </c>
      <c r="U11" s="8">
        <v>219</v>
      </c>
      <c r="V11" s="8">
        <v>191</v>
      </c>
      <c r="W11" s="8">
        <v>182</v>
      </c>
      <c r="X11" s="8">
        <v>166</v>
      </c>
      <c r="Y11" s="8">
        <v>152</v>
      </c>
      <c r="Z11" s="8">
        <v>147</v>
      </c>
      <c r="AA11" s="8">
        <v>123</v>
      </c>
      <c r="AB11" s="8">
        <v>236</v>
      </c>
      <c r="AC11" s="8">
        <v>130</v>
      </c>
      <c r="AD11" s="8">
        <v>102</v>
      </c>
      <c r="AE11" s="8">
        <v>199</v>
      </c>
      <c r="AF11" s="8">
        <v>332</v>
      </c>
      <c r="AG11" s="8">
        <v>261</v>
      </c>
      <c r="AH11" s="8">
        <v>379</v>
      </c>
      <c r="AI11" s="8">
        <v>283</v>
      </c>
      <c r="AJ11" s="8">
        <v>330</v>
      </c>
      <c r="AK11" s="8">
        <v>593</v>
      </c>
      <c r="AL11" s="8">
        <v>1135</v>
      </c>
      <c r="AM11" s="8">
        <v>1116</v>
      </c>
      <c r="AN11" s="8">
        <v>908</v>
      </c>
      <c r="AO11" s="8">
        <v>1236</v>
      </c>
      <c r="AP11" s="8">
        <v>1535</v>
      </c>
      <c r="AQ11" s="8">
        <v>3969</v>
      </c>
      <c r="AR11" s="8">
        <v>6455</v>
      </c>
      <c r="AS11" s="8">
        <v>7641</v>
      </c>
      <c r="AT11" s="8">
        <v>11383</v>
      </c>
      <c r="AU11" s="8">
        <v>503</v>
      </c>
      <c r="AV11" s="8">
        <v>580</v>
      </c>
      <c r="AW11" s="8">
        <v>527</v>
      </c>
      <c r="AX11" s="8">
        <v>736</v>
      </c>
      <c r="AY11" s="8">
        <v>885</v>
      </c>
      <c r="AZ11" s="8">
        <v>924</v>
      </c>
      <c r="BA11" s="8">
        <v>746</v>
      </c>
      <c r="BB11" s="8">
        <v>699</v>
      </c>
      <c r="BC11" s="8">
        <v>339</v>
      </c>
      <c r="BD11" s="8">
        <v>372</v>
      </c>
      <c r="BE11" s="8">
        <v>361</v>
      </c>
      <c r="BF11" s="8">
        <v>314</v>
      </c>
      <c r="BG11" s="8">
        <v>395</v>
      </c>
      <c r="BH11" s="8">
        <v>572</v>
      </c>
      <c r="BI11" s="8">
        <v>604</v>
      </c>
      <c r="BJ11" s="8">
        <v>453</v>
      </c>
      <c r="BK11" s="8">
        <v>433</v>
      </c>
      <c r="BL11" s="8">
        <v>465</v>
      </c>
      <c r="BM11" s="8">
        <v>8097</v>
      </c>
      <c r="BN11" s="8">
        <v>578</v>
      </c>
      <c r="BO11" s="9">
        <f>SUM(Data[[#This Row],[1961]:[2021]])</f>
        <v>61750</v>
      </c>
    </row>
    <row r="12" spans="1:67" x14ac:dyDescent="0.3">
      <c r="A12" s="4" t="s">
        <v>588</v>
      </c>
      <c r="B12" s="5" t="s">
        <v>589</v>
      </c>
      <c r="C12" s="5" t="str">
        <f>VLOOKUP(B12,Refsheet!$A:$C,2,FALSE)</f>
        <v>Sub-Saharan Africa</v>
      </c>
      <c r="D12" s="5" t="s">
        <v>67</v>
      </c>
      <c r="E12" s="5" t="s">
        <v>68</v>
      </c>
      <c r="F12" s="5">
        <v>254</v>
      </c>
      <c r="G12" s="5">
        <v>225</v>
      </c>
      <c r="H12" s="5">
        <v>236</v>
      </c>
      <c r="I12" s="5">
        <v>252</v>
      </c>
      <c r="J12" s="5">
        <v>231</v>
      </c>
      <c r="K12" s="5">
        <v>318</v>
      </c>
      <c r="L12" s="5">
        <v>274</v>
      </c>
      <c r="M12" s="5">
        <v>420</v>
      </c>
      <c r="N12" s="5">
        <v>465</v>
      </c>
      <c r="O12" s="5">
        <v>592</v>
      </c>
      <c r="P12" s="5">
        <v>613</v>
      </c>
      <c r="Q12" s="5">
        <v>606</v>
      </c>
      <c r="R12" s="5">
        <v>1011</v>
      </c>
      <c r="S12" s="5">
        <v>816</v>
      </c>
      <c r="T12" s="5">
        <v>1447</v>
      </c>
      <c r="U12" s="5">
        <v>1165</v>
      </c>
      <c r="V12" s="5">
        <v>747</v>
      </c>
      <c r="W12" s="5">
        <v>630</v>
      </c>
      <c r="X12" s="5">
        <v>690</v>
      </c>
      <c r="Y12" s="5">
        <v>1235</v>
      </c>
      <c r="Z12" s="5">
        <v>1817</v>
      </c>
      <c r="AA12" s="5">
        <v>892</v>
      </c>
      <c r="AB12" s="5">
        <v>905</v>
      </c>
      <c r="AC12" s="5">
        <v>1120</v>
      </c>
      <c r="AD12" s="5">
        <v>3277</v>
      </c>
      <c r="AE12" s="5">
        <v>384</v>
      </c>
      <c r="AF12" s="5">
        <v>412</v>
      </c>
      <c r="AG12" s="5">
        <v>408</v>
      </c>
      <c r="AH12" s="5">
        <v>735</v>
      </c>
      <c r="AI12" s="5">
        <v>562</v>
      </c>
      <c r="AJ12" s="5">
        <v>1324</v>
      </c>
      <c r="AK12" s="5">
        <v>617</v>
      </c>
      <c r="AL12" s="5">
        <v>791</v>
      </c>
      <c r="AM12" s="5">
        <v>984</v>
      </c>
      <c r="AN12" s="5">
        <v>1375</v>
      </c>
      <c r="AO12" s="5">
        <v>1254</v>
      </c>
      <c r="AP12" s="5">
        <v>1418</v>
      </c>
      <c r="AQ12" s="5">
        <v>1596</v>
      </c>
      <c r="AR12" s="5">
        <v>1999</v>
      </c>
      <c r="AS12" s="5">
        <v>3488</v>
      </c>
      <c r="AT12" s="5">
        <v>584</v>
      </c>
      <c r="AU12" s="5">
        <v>503</v>
      </c>
      <c r="AV12" s="5">
        <v>580</v>
      </c>
      <c r="AW12" s="5">
        <v>527</v>
      </c>
      <c r="AX12" s="5">
        <v>736</v>
      </c>
      <c r="AY12" s="5">
        <v>885</v>
      </c>
      <c r="AZ12" s="5">
        <v>924</v>
      </c>
      <c r="BA12" s="5">
        <v>746</v>
      </c>
      <c r="BB12" s="5">
        <v>699</v>
      </c>
      <c r="BC12" s="5">
        <v>339</v>
      </c>
      <c r="BD12" s="5">
        <v>372</v>
      </c>
      <c r="BE12" s="5">
        <v>361</v>
      </c>
      <c r="BF12" s="5">
        <v>314</v>
      </c>
      <c r="BG12" s="5">
        <v>395</v>
      </c>
      <c r="BH12" s="5">
        <v>572</v>
      </c>
      <c r="BI12" s="5">
        <v>604</v>
      </c>
      <c r="BJ12" s="5">
        <v>453</v>
      </c>
      <c r="BK12" s="5">
        <v>433</v>
      </c>
      <c r="BL12" s="5">
        <v>465</v>
      </c>
      <c r="BM12" s="5">
        <v>8097</v>
      </c>
      <c r="BN12" s="5">
        <v>578</v>
      </c>
      <c r="BO12" s="6">
        <f>SUM(Data[[#This Row],[1961]:[2021]])</f>
        <v>56752</v>
      </c>
    </row>
    <row r="13" spans="1:67" x14ac:dyDescent="0.3">
      <c r="A13" s="7" t="s">
        <v>413</v>
      </c>
      <c r="B13" s="8" t="s">
        <v>414</v>
      </c>
      <c r="C13" s="8" t="str">
        <f>VLOOKUP(B13,Refsheet!$A:$C,2,FALSE)</f>
        <v>Sub-Saharan Africa</v>
      </c>
      <c r="D13" s="8" t="s">
        <v>67</v>
      </c>
      <c r="E13" s="8" t="s">
        <v>68</v>
      </c>
      <c r="F13" s="8">
        <v>254</v>
      </c>
      <c r="G13" s="8">
        <v>225</v>
      </c>
      <c r="H13" s="8">
        <v>236</v>
      </c>
      <c r="I13" s="8">
        <v>252</v>
      </c>
      <c r="J13" s="8">
        <v>231</v>
      </c>
      <c r="K13" s="8">
        <v>318</v>
      </c>
      <c r="L13" s="8">
        <v>274</v>
      </c>
      <c r="M13" s="8">
        <v>420</v>
      </c>
      <c r="N13" s="8">
        <v>465</v>
      </c>
      <c r="O13" s="8">
        <v>351</v>
      </c>
      <c r="P13" s="8">
        <v>234</v>
      </c>
      <c r="Q13" s="8">
        <v>217</v>
      </c>
      <c r="R13" s="8">
        <v>213</v>
      </c>
      <c r="S13" s="8">
        <v>248</v>
      </c>
      <c r="T13" s="8">
        <v>5430</v>
      </c>
      <c r="U13" s="8">
        <v>2634</v>
      </c>
      <c r="V13" s="8">
        <v>1805</v>
      </c>
      <c r="W13" s="8">
        <v>1831</v>
      </c>
      <c r="X13" s="8">
        <v>1900</v>
      </c>
      <c r="Y13" s="8">
        <v>3345</v>
      </c>
      <c r="Z13" s="8">
        <v>2245</v>
      </c>
      <c r="AA13" s="8">
        <v>3043</v>
      </c>
      <c r="AB13" s="8">
        <v>6179</v>
      </c>
      <c r="AC13" s="8">
        <v>5324</v>
      </c>
      <c r="AD13" s="8">
        <v>4452</v>
      </c>
      <c r="AE13" s="8">
        <v>908</v>
      </c>
      <c r="AF13" s="8">
        <v>183</v>
      </c>
      <c r="AG13" s="8">
        <v>103</v>
      </c>
      <c r="AH13" s="8">
        <v>115</v>
      </c>
      <c r="AI13" s="8">
        <v>123</v>
      </c>
      <c r="AJ13" s="8">
        <v>135</v>
      </c>
      <c r="AK13" s="8">
        <v>119</v>
      </c>
      <c r="AL13" s="8">
        <v>140</v>
      </c>
      <c r="AM13" s="8">
        <v>188</v>
      </c>
      <c r="AN13" s="8">
        <v>132</v>
      </c>
      <c r="AO13" s="8">
        <v>141</v>
      </c>
      <c r="AP13" s="8">
        <v>299</v>
      </c>
      <c r="AQ13" s="8">
        <v>201</v>
      </c>
      <c r="AR13" s="8">
        <v>240</v>
      </c>
      <c r="AS13" s="8">
        <v>317</v>
      </c>
      <c r="AT13" s="8">
        <v>584</v>
      </c>
      <c r="AU13" s="8">
        <v>503</v>
      </c>
      <c r="AV13" s="8">
        <v>580</v>
      </c>
      <c r="AW13" s="8">
        <v>527</v>
      </c>
      <c r="AX13" s="8">
        <v>736</v>
      </c>
      <c r="AY13" s="8">
        <v>885</v>
      </c>
      <c r="AZ13" s="8">
        <v>924</v>
      </c>
      <c r="BA13" s="8">
        <v>746</v>
      </c>
      <c r="BB13" s="8">
        <v>214</v>
      </c>
      <c r="BC13" s="8">
        <v>1087</v>
      </c>
      <c r="BD13" s="8">
        <v>312</v>
      </c>
      <c r="BE13" s="8">
        <v>172</v>
      </c>
      <c r="BF13" s="8">
        <v>284</v>
      </c>
      <c r="BG13" s="8">
        <v>414</v>
      </c>
      <c r="BH13" s="8">
        <v>222</v>
      </c>
      <c r="BI13" s="8">
        <v>122</v>
      </c>
      <c r="BJ13" s="8">
        <v>113</v>
      </c>
      <c r="BK13" s="8">
        <v>95</v>
      </c>
      <c r="BL13" s="8">
        <v>95</v>
      </c>
      <c r="BM13" s="8">
        <v>95</v>
      </c>
      <c r="BN13" s="8">
        <v>95</v>
      </c>
      <c r="BO13" s="9">
        <f>SUM(Data[[#This Row],[1961]:[2021]])</f>
        <v>54275</v>
      </c>
    </row>
    <row r="14" spans="1:67" x14ac:dyDescent="0.3">
      <c r="A14" s="4" t="s">
        <v>163</v>
      </c>
      <c r="B14" s="5" t="s">
        <v>164</v>
      </c>
      <c r="C14" s="5" t="str">
        <f>VLOOKUP(B14,Refsheet!$A:$C,2,FALSE)</f>
        <v>Latin America &amp; Caribbean</v>
      </c>
      <c r="D14" s="5" t="s">
        <v>67</v>
      </c>
      <c r="E14" s="5" t="s">
        <v>68</v>
      </c>
      <c r="F14" s="5">
        <v>254</v>
      </c>
      <c r="G14" s="5">
        <v>225</v>
      </c>
      <c r="H14" s="5">
        <v>192</v>
      </c>
      <c r="I14" s="5">
        <v>110</v>
      </c>
      <c r="J14" s="5">
        <v>245</v>
      </c>
      <c r="K14" s="5">
        <v>249</v>
      </c>
      <c r="L14" s="5">
        <v>192</v>
      </c>
      <c r="M14" s="5">
        <v>252</v>
      </c>
      <c r="N14" s="5">
        <v>438</v>
      </c>
      <c r="O14" s="5">
        <v>410</v>
      </c>
      <c r="P14" s="5">
        <v>330</v>
      </c>
      <c r="Q14" s="5">
        <v>296</v>
      </c>
      <c r="R14" s="5">
        <v>238</v>
      </c>
      <c r="S14" s="5">
        <v>242</v>
      </c>
      <c r="T14" s="5">
        <v>221</v>
      </c>
      <c r="U14" s="5">
        <v>181</v>
      </c>
      <c r="V14" s="5">
        <v>206</v>
      </c>
      <c r="W14" s="5">
        <v>242</v>
      </c>
      <c r="X14" s="5">
        <v>220</v>
      </c>
      <c r="Y14" s="5">
        <v>184</v>
      </c>
      <c r="Z14" s="5">
        <v>173</v>
      </c>
      <c r="AA14" s="5">
        <v>144</v>
      </c>
      <c r="AB14" s="5">
        <v>246</v>
      </c>
      <c r="AC14" s="5">
        <v>238</v>
      </c>
      <c r="AD14" s="5">
        <v>265</v>
      </c>
      <c r="AE14" s="5">
        <v>266</v>
      </c>
      <c r="AF14" s="5">
        <v>317</v>
      </c>
      <c r="AG14" s="5">
        <v>365</v>
      </c>
      <c r="AH14" s="5">
        <v>446</v>
      </c>
      <c r="AI14" s="5">
        <v>360</v>
      </c>
      <c r="AJ14" s="5">
        <v>296</v>
      </c>
      <c r="AK14" s="5">
        <v>308</v>
      </c>
      <c r="AL14" s="5">
        <v>220</v>
      </c>
      <c r="AM14" s="5">
        <v>318</v>
      </c>
      <c r="AN14" s="5">
        <v>278</v>
      </c>
      <c r="AO14" s="5">
        <v>267</v>
      </c>
      <c r="AP14" s="5">
        <v>466</v>
      </c>
      <c r="AQ14" s="5">
        <v>622</v>
      </c>
      <c r="AR14" s="5">
        <v>350</v>
      </c>
      <c r="AS14" s="5">
        <v>1247</v>
      </c>
      <c r="AT14" s="5">
        <v>23435</v>
      </c>
      <c r="AU14" s="5">
        <v>503</v>
      </c>
      <c r="AV14" s="5">
        <v>580</v>
      </c>
      <c r="AW14" s="5">
        <v>527</v>
      </c>
      <c r="AX14" s="5">
        <v>736</v>
      </c>
      <c r="AY14" s="5">
        <v>885</v>
      </c>
      <c r="AZ14" s="5">
        <v>924</v>
      </c>
      <c r="BA14" s="5">
        <v>746</v>
      </c>
      <c r="BB14" s="5">
        <v>699</v>
      </c>
      <c r="BC14" s="5">
        <v>339</v>
      </c>
      <c r="BD14" s="5">
        <v>372</v>
      </c>
      <c r="BE14" s="5">
        <v>361</v>
      </c>
      <c r="BF14" s="5">
        <v>314</v>
      </c>
      <c r="BG14" s="5">
        <v>395</v>
      </c>
      <c r="BH14" s="5">
        <v>572</v>
      </c>
      <c r="BI14" s="5">
        <v>604</v>
      </c>
      <c r="BJ14" s="5">
        <v>453</v>
      </c>
      <c r="BK14" s="5">
        <v>433</v>
      </c>
      <c r="BL14" s="5">
        <v>465</v>
      </c>
      <c r="BM14" s="5">
        <v>8097</v>
      </c>
      <c r="BN14" s="5">
        <v>578</v>
      </c>
      <c r="BO14" s="6">
        <f>SUM(Data[[#This Row],[1961]:[2021]])</f>
        <v>54137</v>
      </c>
    </row>
    <row r="15" spans="1:67" x14ac:dyDescent="0.3">
      <c r="A15" s="7" t="s">
        <v>307</v>
      </c>
      <c r="B15" s="8" t="s">
        <v>308</v>
      </c>
      <c r="C15" s="8" t="str">
        <f>VLOOKUP(B15,Refsheet!$A:$C,2,FALSE)</f>
        <v>Sub-Saharan Africa</v>
      </c>
      <c r="D15" s="8" t="s">
        <v>67</v>
      </c>
      <c r="E15" s="8" t="s">
        <v>68</v>
      </c>
      <c r="F15" s="8">
        <v>1850</v>
      </c>
      <c r="G15" s="8">
        <v>2017</v>
      </c>
      <c r="H15" s="8">
        <v>2671</v>
      </c>
      <c r="I15" s="8">
        <v>3211</v>
      </c>
      <c r="J15" s="8">
        <v>4004</v>
      </c>
      <c r="K15" s="8">
        <v>5112</v>
      </c>
      <c r="L15" s="8">
        <v>5550</v>
      </c>
      <c r="M15" s="8">
        <v>420</v>
      </c>
      <c r="N15" s="8">
        <v>465</v>
      </c>
      <c r="O15" s="8">
        <v>351</v>
      </c>
      <c r="P15" s="8">
        <v>234</v>
      </c>
      <c r="Q15" s="8">
        <v>217</v>
      </c>
      <c r="R15" s="8">
        <v>213</v>
      </c>
      <c r="S15" s="8">
        <v>248</v>
      </c>
      <c r="T15" s="8">
        <v>268</v>
      </c>
      <c r="U15" s="8">
        <v>245</v>
      </c>
      <c r="V15" s="8">
        <v>235</v>
      </c>
      <c r="W15" s="8">
        <v>265</v>
      </c>
      <c r="X15" s="8">
        <v>262</v>
      </c>
      <c r="Y15" s="8">
        <v>235</v>
      </c>
      <c r="Z15" s="8">
        <v>247</v>
      </c>
      <c r="AA15" s="8">
        <v>265</v>
      </c>
      <c r="AB15" s="8">
        <v>301</v>
      </c>
      <c r="AC15" s="8">
        <v>301</v>
      </c>
      <c r="AD15" s="8">
        <v>255</v>
      </c>
      <c r="AE15" s="8">
        <v>186</v>
      </c>
      <c r="AF15" s="8">
        <v>194</v>
      </c>
      <c r="AG15" s="8">
        <v>211</v>
      </c>
      <c r="AH15" s="8">
        <v>195</v>
      </c>
      <c r="AI15" s="8">
        <v>336</v>
      </c>
      <c r="AJ15" s="8">
        <v>307</v>
      </c>
      <c r="AK15" s="8">
        <v>236</v>
      </c>
      <c r="AL15" s="8">
        <v>224</v>
      </c>
      <c r="AM15" s="8">
        <v>231</v>
      </c>
      <c r="AN15" s="8">
        <v>236</v>
      </c>
      <c r="AO15" s="8">
        <v>244</v>
      </c>
      <c r="AP15" s="8">
        <v>303</v>
      </c>
      <c r="AQ15" s="8">
        <v>335</v>
      </c>
      <c r="AR15" s="8">
        <v>268</v>
      </c>
      <c r="AS15" s="8">
        <v>317</v>
      </c>
      <c r="AT15" s="8">
        <v>584</v>
      </c>
      <c r="AU15" s="8">
        <v>503</v>
      </c>
      <c r="AV15" s="8">
        <v>580</v>
      </c>
      <c r="AW15" s="8">
        <v>527</v>
      </c>
      <c r="AX15" s="8">
        <v>736</v>
      </c>
      <c r="AY15" s="8">
        <v>885</v>
      </c>
      <c r="AZ15" s="8">
        <v>924</v>
      </c>
      <c r="BA15" s="8">
        <v>746</v>
      </c>
      <c r="BB15" s="8">
        <v>699</v>
      </c>
      <c r="BC15" s="8">
        <v>339</v>
      </c>
      <c r="BD15" s="8">
        <v>372</v>
      </c>
      <c r="BE15" s="8">
        <v>361</v>
      </c>
      <c r="BF15" s="8">
        <v>314</v>
      </c>
      <c r="BG15" s="8">
        <v>395</v>
      </c>
      <c r="BH15" s="8">
        <v>572</v>
      </c>
      <c r="BI15" s="8">
        <v>604</v>
      </c>
      <c r="BJ15" s="8">
        <v>453</v>
      </c>
      <c r="BK15" s="8">
        <v>433</v>
      </c>
      <c r="BL15" s="8">
        <v>465</v>
      </c>
      <c r="BM15" s="8">
        <v>8097</v>
      </c>
      <c r="BN15" s="8">
        <v>578</v>
      </c>
      <c r="BO15" s="9">
        <f>SUM(Data[[#This Row],[1961]:[2021]])</f>
        <v>52432</v>
      </c>
    </row>
    <row r="16" spans="1:67" x14ac:dyDescent="0.3">
      <c r="A16" s="4" t="s">
        <v>293</v>
      </c>
      <c r="B16" s="5" t="s">
        <v>294</v>
      </c>
      <c r="C16" s="5" t="str">
        <f>VLOOKUP(B16,Refsheet!$A:$C,2,FALSE)</f>
        <v>Europe &amp; Central Asia</v>
      </c>
      <c r="D16" s="5" t="s">
        <v>67</v>
      </c>
      <c r="E16" s="5" t="s">
        <v>68</v>
      </c>
      <c r="F16" s="5">
        <v>175</v>
      </c>
      <c r="G16" s="5">
        <v>215</v>
      </c>
      <c r="H16" s="5">
        <v>265</v>
      </c>
      <c r="I16" s="5">
        <v>276</v>
      </c>
      <c r="J16" s="5">
        <v>297</v>
      </c>
      <c r="K16" s="5">
        <v>227</v>
      </c>
      <c r="L16" s="5">
        <v>265</v>
      </c>
      <c r="M16" s="5">
        <v>293</v>
      </c>
      <c r="N16" s="5">
        <v>278</v>
      </c>
      <c r="O16" s="5">
        <v>304</v>
      </c>
      <c r="P16" s="5">
        <v>343</v>
      </c>
      <c r="Q16" s="5">
        <v>323</v>
      </c>
      <c r="R16" s="5">
        <v>291</v>
      </c>
      <c r="S16" s="5">
        <v>354</v>
      </c>
      <c r="T16" s="5">
        <v>314</v>
      </c>
      <c r="U16" s="5">
        <v>269</v>
      </c>
      <c r="V16" s="5">
        <v>290</v>
      </c>
      <c r="W16" s="5">
        <v>317</v>
      </c>
      <c r="X16" s="5">
        <v>305</v>
      </c>
      <c r="Y16" s="5">
        <v>325</v>
      </c>
      <c r="Z16" s="5">
        <v>342</v>
      </c>
      <c r="AA16" s="5">
        <v>383</v>
      </c>
      <c r="AB16" s="5">
        <v>484</v>
      </c>
      <c r="AC16" s="5">
        <v>223</v>
      </c>
      <c r="AD16" s="5">
        <v>218</v>
      </c>
      <c r="AE16" s="5">
        <v>215</v>
      </c>
      <c r="AF16" s="5">
        <v>234</v>
      </c>
      <c r="AG16" s="5">
        <v>230</v>
      </c>
      <c r="AH16" s="5">
        <v>217</v>
      </c>
      <c r="AI16" s="5">
        <v>229</v>
      </c>
      <c r="AJ16" s="5">
        <v>177</v>
      </c>
      <c r="AK16" s="5">
        <v>187</v>
      </c>
      <c r="AL16" s="5">
        <v>230</v>
      </c>
      <c r="AM16" s="5">
        <v>175</v>
      </c>
      <c r="AN16" s="5">
        <v>224</v>
      </c>
      <c r="AO16" s="5">
        <v>154</v>
      </c>
      <c r="AP16" s="5">
        <v>161</v>
      </c>
      <c r="AQ16" s="5">
        <v>163</v>
      </c>
      <c r="AR16" s="5">
        <v>183</v>
      </c>
      <c r="AS16" s="5">
        <v>177</v>
      </c>
      <c r="AT16" s="5">
        <v>20897</v>
      </c>
      <c r="AU16" s="5">
        <v>503</v>
      </c>
      <c r="AV16" s="5">
        <v>580</v>
      </c>
      <c r="AW16" s="5">
        <v>527</v>
      </c>
      <c r="AX16" s="5">
        <v>736</v>
      </c>
      <c r="AY16" s="5">
        <v>885</v>
      </c>
      <c r="AZ16" s="5">
        <v>924</v>
      </c>
      <c r="BA16" s="5">
        <v>746</v>
      </c>
      <c r="BB16" s="5">
        <v>699</v>
      </c>
      <c r="BC16" s="5">
        <v>339</v>
      </c>
      <c r="BD16" s="5">
        <v>372</v>
      </c>
      <c r="BE16" s="5">
        <v>361</v>
      </c>
      <c r="BF16" s="5">
        <v>314</v>
      </c>
      <c r="BG16" s="5">
        <v>395</v>
      </c>
      <c r="BH16" s="5">
        <v>572</v>
      </c>
      <c r="BI16" s="5">
        <v>604</v>
      </c>
      <c r="BJ16" s="5">
        <v>453</v>
      </c>
      <c r="BK16" s="5">
        <v>433</v>
      </c>
      <c r="BL16" s="5">
        <v>465</v>
      </c>
      <c r="BM16" s="5">
        <v>8097</v>
      </c>
      <c r="BN16" s="5">
        <v>578</v>
      </c>
      <c r="BO16" s="6">
        <f>SUM(Data[[#This Row],[1961]:[2021]])</f>
        <v>49812</v>
      </c>
    </row>
    <row r="17" spans="1:67" x14ac:dyDescent="0.3">
      <c r="A17" s="7" t="s">
        <v>519</v>
      </c>
      <c r="B17" s="8" t="s">
        <v>520</v>
      </c>
      <c r="C17" s="8" t="str">
        <f>VLOOKUP(B17,Refsheet!$A:$C,2,FALSE)</f>
        <v>Middle East &amp; North Africa</v>
      </c>
      <c r="D17" s="8" t="s">
        <v>67</v>
      </c>
      <c r="E17" s="8" t="s">
        <v>68</v>
      </c>
      <c r="F17" s="8">
        <v>254</v>
      </c>
      <c r="G17" s="8">
        <v>225</v>
      </c>
      <c r="H17" s="8">
        <v>236</v>
      </c>
      <c r="I17" s="8">
        <v>252</v>
      </c>
      <c r="J17" s="8">
        <v>231</v>
      </c>
      <c r="K17" s="8">
        <v>318</v>
      </c>
      <c r="L17" s="8">
        <v>274</v>
      </c>
      <c r="M17" s="8">
        <v>7629</v>
      </c>
      <c r="N17" s="8">
        <v>7216</v>
      </c>
      <c r="O17" s="8">
        <v>8089</v>
      </c>
      <c r="P17" s="8">
        <v>1286</v>
      </c>
      <c r="Q17" s="8">
        <v>299</v>
      </c>
      <c r="R17" s="8">
        <v>436</v>
      </c>
      <c r="S17" s="8">
        <v>422</v>
      </c>
      <c r="T17" s="8">
        <v>275</v>
      </c>
      <c r="U17" s="8">
        <v>355</v>
      </c>
      <c r="V17" s="8">
        <v>393</v>
      </c>
      <c r="W17" s="8">
        <v>421</v>
      </c>
      <c r="X17" s="8">
        <v>614</v>
      </c>
      <c r="Y17" s="8">
        <v>1009</v>
      </c>
      <c r="Z17" s="8">
        <v>219</v>
      </c>
      <c r="AA17" s="8">
        <v>116</v>
      </c>
      <c r="AB17" s="8">
        <v>108</v>
      </c>
      <c r="AC17" s="8">
        <v>105</v>
      </c>
      <c r="AD17" s="8">
        <v>111</v>
      </c>
      <c r="AE17" s="8">
        <v>135</v>
      </c>
      <c r="AF17" s="8">
        <v>239</v>
      </c>
      <c r="AG17" s="8">
        <v>253</v>
      </c>
      <c r="AH17" s="8">
        <v>204</v>
      </c>
      <c r="AI17" s="8">
        <v>190</v>
      </c>
      <c r="AJ17" s="8">
        <v>719</v>
      </c>
      <c r="AK17" s="8">
        <v>491</v>
      </c>
      <c r="AL17" s="8">
        <v>595</v>
      </c>
      <c r="AM17" s="8">
        <v>422</v>
      </c>
      <c r="AN17" s="8">
        <v>446</v>
      </c>
      <c r="AO17" s="8">
        <v>220</v>
      </c>
      <c r="AP17" s="8">
        <v>241</v>
      </c>
      <c r="AQ17" s="8">
        <v>158</v>
      </c>
      <c r="AR17" s="8">
        <v>219</v>
      </c>
      <c r="AS17" s="8">
        <v>188</v>
      </c>
      <c r="AT17" s="8">
        <v>137</v>
      </c>
      <c r="AU17" s="8">
        <v>135</v>
      </c>
      <c r="AV17" s="8">
        <v>147</v>
      </c>
      <c r="AW17" s="8">
        <v>162</v>
      </c>
      <c r="AX17" s="8">
        <v>155</v>
      </c>
      <c r="AY17" s="8">
        <v>157</v>
      </c>
      <c r="AZ17" s="8">
        <v>163</v>
      </c>
      <c r="BA17" s="8">
        <v>172</v>
      </c>
      <c r="BB17" s="8">
        <v>154</v>
      </c>
      <c r="BC17" s="8">
        <v>69</v>
      </c>
      <c r="BD17" s="8">
        <v>91</v>
      </c>
      <c r="BE17" s="8">
        <v>129</v>
      </c>
      <c r="BF17" s="8">
        <v>154</v>
      </c>
      <c r="BG17" s="8">
        <v>74</v>
      </c>
      <c r="BH17" s="8">
        <v>572</v>
      </c>
      <c r="BI17" s="8">
        <v>604</v>
      </c>
      <c r="BJ17" s="8">
        <v>453</v>
      </c>
      <c r="BK17" s="8">
        <v>433</v>
      </c>
      <c r="BL17" s="8">
        <v>465</v>
      </c>
      <c r="BM17" s="8">
        <v>8097</v>
      </c>
      <c r="BN17" s="8">
        <v>578</v>
      </c>
      <c r="BO17" s="9">
        <f>SUM(Data[[#This Row],[1961]:[2021]])</f>
        <v>48714</v>
      </c>
    </row>
    <row r="18" spans="1:67" x14ac:dyDescent="0.3">
      <c r="A18" s="4" t="s">
        <v>149</v>
      </c>
      <c r="B18" s="5" t="s">
        <v>150</v>
      </c>
      <c r="C18" s="5" t="str">
        <f>VLOOKUP(B18,Refsheet!$A:$C,2,FALSE)</f>
        <v>Sub-Saharan Africa</v>
      </c>
      <c r="D18" s="5" t="s">
        <v>67</v>
      </c>
      <c r="E18" s="5" t="s">
        <v>68</v>
      </c>
      <c r="F18" s="5">
        <v>254</v>
      </c>
      <c r="G18" s="5">
        <v>225</v>
      </c>
      <c r="H18" s="5">
        <v>236</v>
      </c>
      <c r="I18" s="5">
        <v>252</v>
      </c>
      <c r="J18" s="5">
        <v>231</v>
      </c>
      <c r="K18" s="5">
        <v>318</v>
      </c>
      <c r="L18" s="5">
        <v>274</v>
      </c>
      <c r="M18" s="5">
        <v>420</v>
      </c>
      <c r="N18" s="5">
        <v>465</v>
      </c>
      <c r="O18" s="5">
        <v>1138</v>
      </c>
      <c r="P18" s="5">
        <v>431</v>
      </c>
      <c r="Q18" s="5">
        <v>287</v>
      </c>
      <c r="R18" s="5">
        <v>263</v>
      </c>
      <c r="S18" s="5">
        <v>231</v>
      </c>
      <c r="T18" s="5">
        <v>629</v>
      </c>
      <c r="U18" s="5">
        <v>718</v>
      </c>
      <c r="V18" s="5">
        <v>771</v>
      </c>
      <c r="W18" s="5">
        <v>586</v>
      </c>
      <c r="X18" s="5">
        <v>708</v>
      </c>
      <c r="Y18" s="5">
        <v>603</v>
      </c>
      <c r="Z18" s="5">
        <v>1045</v>
      </c>
      <c r="AA18" s="5">
        <v>676</v>
      </c>
      <c r="AB18" s="5">
        <v>1078</v>
      </c>
      <c r="AC18" s="5">
        <v>769</v>
      </c>
      <c r="AD18" s="5">
        <v>903</v>
      </c>
      <c r="AE18" s="5">
        <v>639</v>
      </c>
      <c r="AF18" s="5">
        <v>876</v>
      </c>
      <c r="AG18" s="5">
        <v>1834</v>
      </c>
      <c r="AH18" s="5">
        <v>1400</v>
      </c>
      <c r="AI18" s="5">
        <v>2467</v>
      </c>
      <c r="AJ18" s="5">
        <v>1548</v>
      </c>
      <c r="AK18" s="5">
        <v>1371</v>
      </c>
      <c r="AL18" s="5">
        <v>2160</v>
      </c>
      <c r="AM18" s="5">
        <v>231</v>
      </c>
      <c r="AN18" s="5">
        <v>236</v>
      </c>
      <c r="AO18" s="5">
        <v>244</v>
      </c>
      <c r="AP18" s="5">
        <v>303</v>
      </c>
      <c r="AQ18" s="5">
        <v>335</v>
      </c>
      <c r="AR18" s="5">
        <v>268</v>
      </c>
      <c r="AS18" s="5">
        <v>317</v>
      </c>
      <c r="AT18" s="5">
        <v>584</v>
      </c>
      <c r="AU18" s="5">
        <v>503</v>
      </c>
      <c r="AV18" s="5">
        <v>580</v>
      </c>
      <c r="AW18" s="5">
        <v>527</v>
      </c>
      <c r="AX18" s="5">
        <v>736</v>
      </c>
      <c r="AY18" s="5">
        <v>885</v>
      </c>
      <c r="AZ18" s="5">
        <v>924</v>
      </c>
      <c r="BA18" s="5">
        <v>746</v>
      </c>
      <c r="BB18" s="5">
        <v>699</v>
      </c>
      <c r="BC18" s="5">
        <v>339</v>
      </c>
      <c r="BD18" s="5">
        <v>372</v>
      </c>
      <c r="BE18" s="5">
        <v>361</v>
      </c>
      <c r="BF18" s="5">
        <v>314</v>
      </c>
      <c r="BG18" s="5">
        <v>395</v>
      </c>
      <c r="BH18" s="5">
        <v>572</v>
      </c>
      <c r="BI18" s="5">
        <v>604</v>
      </c>
      <c r="BJ18" s="5">
        <v>453</v>
      </c>
      <c r="BK18" s="5">
        <v>433</v>
      </c>
      <c r="BL18" s="5">
        <v>465</v>
      </c>
      <c r="BM18" s="5">
        <v>8097</v>
      </c>
      <c r="BN18" s="5">
        <v>578</v>
      </c>
      <c r="BO18" s="6">
        <f>SUM(Data[[#This Row],[1961]:[2021]])</f>
        <v>46907</v>
      </c>
    </row>
    <row r="19" spans="1:67" x14ac:dyDescent="0.3">
      <c r="A19" s="7" t="s">
        <v>487</v>
      </c>
      <c r="B19" s="8" t="s">
        <v>488</v>
      </c>
      <c r="C19" s="8" t="str">
        <f>VLOOKUP(B19,Refsheet!$A:$C,2,FALSE)</f>
        <v>Latin America &amp; Caribbean</v>
      </c>
      <c r="D19" s="8" t="s">
        <v>67</v>
      </c>
      <c r="E19" s="8" t="s">
        <v>68</v>
      </c>
      <c r="F19" s="8">
        <v>254</v>
      </c>
      <c r="G19" s="8">
        <v>225</v>
      </c>
      <c r="H19" s="8">
        <v>236</v>
      </c>
      <c r="I19" s="8">
        <v>1736</v>
      </c>
      <c r="J19" s="8">
        <v>868</v>
      </c>
      <c r="K19" s="8">
        <v>665</v>
      </c>
      <c r="L19" s="8">
        <v>911</v>
      </c>
      <c r="M19" s="8">
        <v>767</v>
      </c>
      <c r="N19" s="8">
        <v>569</v>
      </c>
      <c r="O19" s="8">
        <v>650</v>
      </c>
      <c r="P19" s="8">
        <v>879</v>
      </c>
      <c r="Q19" s="8">
        <v>1658</v>
      </c>
      <c r="R19" s="8">
        <v>999</v>
      </c>
      <c r="S19" s="8">
        <v>1147</v>
      </c>
      <c r="T19" s="8">
        <v>1220</v>
      </c>
      <c r="U19" s="8">
        <v>1228</v>
      </c>
      <c r="V19" s="8">
        <v>624</v>
      </c>
      <c r="W19" s="8">
        <v>393</v>
      </c>
      <c r="X19" s="8">
        <v>440</v>
      </c>
      <c r="Y19" s="8">
        <v>235</v>
      </c>
      <c r="Z19" s="8">
        <v>247</v>
      </c>
      <c r="AA19" s="8">
        <v>265</v>
      </c>
      <c r="AB19" s="8">
        <v>301</v>
      </c>
      <c r="AC19" s="8">
        <v>301</v>
      </c>
      <c r="AD19" s="8">
        <v>255</v>
      </c>
      <c r="AE19" s="8">
        <v>186</v>
      </c>
      <c r="AF19" s="8">
        <v>2173</v>
      </c>
      <c r="AG19" s="8">
        <v>1241</v>
      </c>
      <c r="AH19" s="8">
        <v>1396</v>
      </c>
      <c r="AI19" s="8">
        <v>664</v>
      </c>
      <c r="AJ19" s="8">
        <v>834</v>
      </c>
      <c r="AK19" s="8">
        <v>454</v>
      </c>
      <c r="AL19" s="8">
        <v>224</v>
      </c>
      <c r="AM19" s="8">
        <v>231</v>
      </c>
      <c r="AN19" s="8">
        <v>236</v>
      </c>
      <c r="AO19" s="8">
        <v>244</v>
      </c>
      <c r="AP19" s="8">
        <v>303</v>
      </c>
      <c r="AQ19" s="8">
        <v>335</v>
      </c>
      <c r="AR19" s="8">
        <v>268</v>
      </c>
      <c r="AS19" s="8">
        <v>317</v>
      </c>
      <c r="AT19" s="8">
        <v>584</v>
      </c>
      <c r="AU19" s="8">
        <v>503</v>
      </c>
      <c r="AV19" s="8">
        <v>580</v>
      </c>
      <c r="AW19" s="8">
        <v>527</v>
      </c>
      <c r="AX19" s="8">
        <v>736</v>
      </c>
      <c r="AY19" s="8">
        <v>885</v>
      </c>
      <c r="AZ19" s="8">
        <v>924</v>
      </c>
      <c r="BA19" s="8">
        <v>746</v>
      </c>
      <c r="BB19" s="8">
        <v>699</v>
      </c>
      <c r="BC19" s="8">
        <v>339</v>
      </c>
      <c r="BD19" s="8">
        <v>372</v>
      </c>
      <c r="BE19" s="8">
        <v>361</v>
      </c>
      <c r="BF19" s="8">
        <v>314</v>
      </c>
      <c r="BG19" s="8">
        <v>395</v>
      </c>
      <c r="BH19" s="8">
        <v>572</v>
      </c>
      <c r="BI19" s="8">
        <v>604</v>
      </c>
      <c r="BJ19" s="8">
        <v>453</v>
      </c>
      <c r="BK19" s="8">
        <v>433</v>
      </c>
      <c r="BL19" s="8">
        <v>465</v>
      </c>
      <c r="BM19" s="8">
        <v>8097</v>
      </c>
      <c r="BN19" s="8">
        <v>578</v>
      </c>
      <c r="BO19" s="9">
        <f>SUM(Data[[#This Row],[1961]:[2021]])</f>
        <v>45346</v>
      </c>
    </row>
    <row r="20" spans="1:67" x14ac:dyDescent="0.3">
      <c r="A20" s="4" t="s">
        <v>395</v>
      </c>
      <c r="B20" s="5" t="s">
        <v>396</v>
      </c>
      <c r="C20" s="5" t="str">
        <f>VLOOKUP(B20,Refsheet!$A:$C,2,FALSE)</f>
        <v>Sub-Saharan Africa</v>
      </c>
      <c r="D20" s="5" t="s">
        <v>67</v>
      </c>
      <c r="E20" s="5" t="s">
        <v>68</v>
      </c>
      <c r="F20" s="5">
        <v>254</v>
      </c>
      <c r="G20" s="5">
        <v>225</v>
      </c>
      <c r="H20" s="5">
        <v>236</v>
      </c>
      <c r="I20" s="5">
        <v>252</v>
      </c>
      <c r="J20" s="5">
        <v>231</v>
      </c>
      <c r="K20" s="5">
        <v>318</v>
      </c>
      <c r="L20" s="5">
        <v>274</v>
      </c>
      <c r="M20" s="5">
        <v>4995</v>
      </c>
      <c r="N20" s="5">
        <v>6753</v>
      </c>
      <c r="O20" s="5">
        <v>844</v>
      </c>
      <c r="P20" s="5">
        <v>364</v>
      </c>
      <c r="Q20" s="5">
        <v>128</v>
      </c>
      <c r="R20" s="5">
        <v>140</v>
      </c>
      <c r="S20" s="5">
        <v>179</v>
      </c>
      <c r="T20" s="5">
        <v>152</v>
      </c>
      <c r="U20" s="5">
        <v>200</v>
      </c>
      <c r="V20" s="5">
        <v>199</v>
      </c>
      <c r="W20" s="5">
        <v>300</v>
      </c>
      <c r="X20" s="5">
        <v>413</v>
      </c>
      <c r="Y20" s="5">
        <v>373</v>
      </c>
      <c r="Z20" s="5">
        <v>812</v>
      </c>
      <c r="AA20" s="5">
        <v>1377</v>
      </c>
      <c r="AB20" s="5">
        <v>2100</v>
      </c>
      <c r="AC20" s="5">
        <v>301</v>
      </c>
      <c r="AD20" s="5">
        <v>255</v>
      </c>
      <c r="AE20" s="5">
        <v>186</v>
      </c>
      <c r="AF20" s="5">
        <v>194</v>
      </c>
      <c r="AG20" s="5">
        <v>211</v>
      </c>
      <c r="AH20" s="5">
        <v>195</v>
      </c>
      <c r="AI20" s="5">
        <v>336</v>
      </c>
      <c r="AJ20" s="5">
        <v>307</v>
      </c>
      <c r="AK20" s="5">
        <v>236</v>
      </c>
      <c r="AL20" s="5">
        <v>224</v>
      </c>
      <c r="AM20" s="5">
        <v>231</v>
      </c>
      <c r="AN20" s="5">
        <v>236</v>
      </c>
      <c r="AO20" s="5">
        <v>244</v>
      </c>
      <c r="AP20" s="5">
        <v>303</v>
      </c>
      <c r="AQ20" s="5">
        <v>335</v>
      </c>
      <c r="AR20" s="5">
        <v>268</v>
      </c>
      <c r="AS20" s="5">
        <v>317</v>
      </c>
      <c r="AT20" s="5">
        <v>584</v>
      </c>
      <c r="AU20" s="5">
        <v>503</v>
      </c>
      <c r="AV20" s="5">
        <v>580</v>
      </c>
      <c r="AW20" s="5">
        <v>527</v>
      </c>
      <c r="AX20" s="5">
        <v>736</v>
      </c>
      <c r="AY20" s="5">
        <v>885</v>
      </c>
      <c r="AZ20" s="5">
        <v>924</v>
      </c>
      <c r="BA20" s="5">
        <v>746</v>
      </c>
      <c r="BB20" s="5">
        <v>699</v>
      </c>
      <c r="BC20" s="5">
        <v>339</v>
      </c>
      <c r="BD20" s="5">
        <v>372</v>
      </c>
      <c r="BE20" s="5">
        <v>361</v>
      </c>
      <c r="BF20" s="5">
        <v>314</v>
      </c>
      <c r="BG20" s="5">
        <v>395</v>
      </c>
      <c r="BH20" s="5">
        <v>572</v>
      </c>
      <c r="BI20" s="5">
        <v>604</v>
      </c>
      <c r="BJ20" s="5">
        <v>453</v>
      </c>
      <c r="BK20" s="5">
        <v>433</v>
      </c>
      <c r="BL20" s="5">
        <v>465</v>
      </c>
      <c r="BM20" s="5">
        <v>8097</v>
      </c>
      <c r="BN20" s="5">
        <v>578</v>
      </c>
      <c r="BO20" s="6">
        <f>SUM(Data[[#This Row],[1961]:[2021]])</f>
        <v>44665</v>
      </c>
    </row>
    <row r="21" spans="1:67" x14ac:dyDescent="0.3">
      <c r="A21" s="7" t="s">
        <v>251</v>
      </c>
      <c r="B21" s="8" t="s">
        <v>252</v>
      </c>
      <c r="C21" s="8" t="str">
        <f>VLOOKUP(B21,Refsheet!$A:$C,2,FALSE)</f>
        <v>Latin America &amp; Caribbean</v>
      </c>
      <c r="D21" s="8" t="s">
        <v>67</v>
      </c>
      <c r="E21" s="8" t="s">
        <v>68</v>
      </c>
      <c r="F21" s="8">
        <v>254</v>
      </c>
      <c r="G21" s="8">
        <v>225</v>
      </c>
      <c r="H21" s="8">
        <v>236</v>
      </c>
      <c r="I21" s="8">
        <v>252</v>
      </c>
      <c r="J21" s="8">
        <v>231</v>
      </c>
      <c r="K21" s="8">
        <v>318</v>
      </c>
      <c r="L21" s="8">
        <v>274</v>
      </c>
      <c r="M21" s="8">
        <v>420</v>
      </c>
      <c r="N21" s="8">
        <v>465</v>
      </c>
      <c r="O21" s="8">
        <v>351</v>
      </c>
      <c r="P21" s="8">
        <v>234</v>
      </c>
      <c r="Q21" s="8">
        <v>217</v>
      </c>
      <c r="R21" s="8">
        <v>213</v>
      </c>
      <c r="S21" s="8">
        <v>3231</v>
      </c>
      <c r="T21" s="8">
        <v>1100</v>
      </c>
      <c r="U21" s="8">
        <v>788</v>
      </c>
      <c r="V21" s="8">
        <v>877</v>
      </c>
      <c r="W21" s="8">
        <v>859</v>
      </c>
      <c r="X21" s="8">
        <v>2510</v>
      </c>
      <c r="Y21" s="8">
        <v>500</v>
      </c>
      <c r="Z21" s="8">
        <v>545</v>
      </c>
      <c r="AA21" s="8">
        <v>653</v>
      </c>
      <c r="AB21" s="8">
        <v>401</v>
      </c>
      <c r="AC21" s="8">
        <v>475</v>
      </c>
      <c r="AD21" s="8">
        <v>476</v>
      </c>
      <c r="AE21" s="8">
        <v>615</v>
      </c>
      <c r="AF21" s="8">
        <v>1011</v>
      </c>
      <c r="AG21" s="8">
        <v>767</v>
      </c>
      <c r="AH21" s="8">
        <v>925</v>
      </c>
      <c r="AI21" s="8">
        <v>836</v>
      </c>
      <c r="AJ21" s="8">
        <v>955</v>
      </c>
      <c r="AK21" s="8">
        <v>1519</v>
      </c>
      <c r="AL21" s="8">
        <v>224</v>
      </c>
      <c r="AM21" s="8">
        <v>231</v>
      </c>
      <c r="AN21" s="8">
        <v>236</v>
      </c>
      <c r="AO21" s="8">
        <v>244</v>
      </c>
      <c r="AP21" s="8">
        <v>303</v>
      </c>
      <c r="AQ21" s="8">
        <v>335</v>
      </c>
      <c r="AR21" s="8">
        <v>268</v>
      </c>
      <c r="AS21" s="8">
        <v>317</v>
      </c>
      <c r="AT21" s="8">
        <v>584</v>
      </c>
      <c r="AU21" s="8">
        <v>503</v>
      </c>
      <c r="AV21" s="8">
        <v>580</v>
      </c>
      <c r="AW21" s="8">
        <v>527</v>
      </c>
      <c r="AX21" s="8">
        <v>736</v>
      </c>
      <c r="AY21" s="8">
        <v>885</v>
      </c>
      <c r="AZ21" s="8">
        <v>924</v>
      </c>
      <c r="BA21" s="8">
        <v>746</v>
      </c>
      <c r="BB21" s="8">
        <v>699</v>
      </c>
      <c r="BC21" s="8">
        <v>339</v>
      </c>
      <c r="BD21" s="8">
        <v>372</v>
      </c>
      <c r="BE21" s="8">
        <v>361</v>
      </c>
      <c r="BF21" s="8">
        <v>314</v>
      </c>
      <c r="BG21" s="8">
        <v>395</v>
      </c>
      <c r="BH21" s="8">
        <v>572</v>
      </c>
      <c r="BI21" s="8">
        <v>604</v>
      </c>
      <c r="BJ21" s="8">
        <v>453</v>
      </c>
      <c r="BK21" s="8">
        <v>433</v>
      </c>
      <c r="BL21" s="8">
        <v>465</v>
      </c>
      <c r="BM21" s="8">
        <v>8097</v>
      </c>
      <c r="BN21" s="8">
        <v>578</v>
      </c>
      <c r="BO21" s="9">
        <f>SUM(Data[[#This Row],[1961]:[2021]])</f>
        <v>44058</v>
      </c>
    </row>
    <row r="22" spans="1:67" x14ac:dyDescent="0.3">
      <c r="A22" s="4" t="s">
        <v>199</v>
      </c>
      <c r="B22" s="5" t="s">
        <v>200</v>
      </c>
      <c r="C22" s="5" t="str">
        <f>VLOOKUP(B22,Refsheet!$A:$C,2,FALSE)</f>
        <v>Latin America &amp; Caribbean</v>
      </c>
      <c r="D22" s="5" t="s">
        <v>67</v>
      </c>
      <c r="E22" s="5" t="s">
        <v>68</v>
      </c>
      <c r="F22" s="5">
        <v>254</v>
      </c>
      <c r="G22" s="5">
        <v>225</v>
      </c>
      <c r="H22" s="5">
        <v>236</v>
      </c>
      <c r="I22" s="5">
        <v>252</v>
      </c>
      <c r="J22" s="5">
        <v>231</v>
      </c>
      <c r="K22" s="5">
        <v>318</v>
      </c>
      <c r="L22" s="5">
        <v>274</v>
      </c>
      <c r="M22" s="5">
        <v>1582</v>
      </c>
      <c r="N22" s="5">
        <v>576</v>
      </c>
      <c r="O22" s="5">
        <v>620</v>
      </c>
      <c r="P22" s="5">
        <v>234</v>
      </c>
      <c r="Q22" s="5">
        <v>643</v>
      </c>
      <c r="R22" s="5">
        <v>1498</v>
      </c>
      <c r="S22" s="5">
        <v>682</v>
      </c>
      <c r="T22" s="5">
        <v>500</v>
      </c>
      <c r="U22" s="5">
        <v>1188</v>
      </c>
      <c r="V22" s="5">
        <v>1471</v>
      </c>
      <c r="W22" s="5">
        <v>793</v>
      </c>
      <c r="X22" s="5">
        <v>817</v>
      </c>
      <c r="Y22" s="5">
        <v>798</v>
      </c>
      <c r="Z22" s="5">
        <v>704</v>
      </c>
      <c r="AA22" s="5">
        <v>577</v>
      </c>
      <c r="AB22" s="5">
        <v>3075</v>
      </c>
      <c r="AC22" s="5">
        <v>2437</v>
      </c>
      <c r="AD22" s="5">
        <v>255</v>
      </c>
      <c r="AE22" s="5">
        <v>186</v>
      </c>
      <c r="AF22" s="5">
        <v>194</v>
      </c>
      <c r="AG22" s="5">
        <v>211</v>
      </c>
      <c r="AH22" s="5">
        <v>195</v>
      </c>
      <c r="AI22" s="5">
        <v>336</v>
      </c>
      <c r="AJ22" s="5">
        <v>307</v>
      </c>
      <c r="AK22" s="5">
        <v>236</v>
      </c>
      <c r="AL22" s="5">
        <v>224</v>
      </c>
      <c r="AM22" s="5">
        <v>231</v>
      </c>
      <c r="AN22" s="5">
        <v>236</v>
      </c>
      <c r="AO22" s="5">
        <v>244</v>
      </c>
      <c r="AP22" s="5">
        <v>303</v>
      </c>
      <c r="AQ22" s="5">
        <v>335</v>
      </c>
      <c r="AR22" s="5">
        <v>268</v>
      </c>
      <c r="AS22" s="5">
        <v>317</v>
      </c>
      <c r="AT22" s="5">
        <v>584</v>
      </c>
      <c r="AU22" s="5">
        <v>503</v>
      </c>
      <c r="AV22" s="5">
        <v>580</v>
      </c>
      <c r="AW22" s="5">
        <v>527</v>
      </c>
      <c r="AX22" s="5">
        <v>736</v>
      </c>
      <c r="AY22" s="5">
        <v>885</v>
      </c>
      <c r="AZ22" s="5">
        <v>924</v>
      </c>
      <c r="BA22" s="5">
        <v>746</v>
      </c>
      <c r="BB22" s="5">
        <v>699</v>
      </c>
      <c r="BC22" s="5">
        <v>339</v>
      </c>
      <c r="BD22" s="5">
        <v>372</v>
      </c>
      <c r="BE22" s="5">
        <v>361</v>
      </c>
      <c r="BF22" s="5">
        <v>314</v>
      </c>
      <c r="BG22" s="5">
        <v>395</v>
      </c>
      <c r="BH22" s="5">
        <v>572</v>
      </c>
      <c r="BI22" s="5">
        <v>604</v>
      </c>
      <c r="BJ22" s="5">
        <v>453</v>
      </c>
      <c r="BK22" s="5">
        <v>433</v>
      </c>
      <c r="BL22" s="5">
        <v>465</v>
      </c>
      <c r="BM22" s="5">
        <v>8097</v>
      </c>
      <c r="BN22" s="5">
        <v>578</v>
      </c>
      <c r="BO22" s="6">
        <f>SUM(Data[[#This Row],[1961]:[2021]])</f>
        <v>43230</v>
      </c>
    </row>
    <row r="23" spans="1:67" x14ac:dyDescent="0.3">
      <c r="A23" s="7" t="s">
        <v>141</v>
      </c>
      <c r="B23" s="8" t="s">
        <v>142</v>
      </c>
      <c r="C23" s="8" t="str">
        <f>VLOOKUP(B23,Refsheet!$A:$C,2,FALSE)</f>
        <v>Europe &amp; Central Asia</v>
      </c>
      <c r="D23" s="8" t="s">
        <v>67</v>
      </c>
      <c r="E23" s="8" t="s">
        <v>68</v>
      </c>
      <c r="F23" s="8">
        <v>362</v>
      </c>
      <c r="G23" s="8">
        <v>281</v>
      </c>
      <c r="H23" s="8">
        <v>286</v>
      </c>
      <c r="I23" s="8">
        <v>314</v>
      </c>
      <c r="J23" s="8">
        <v>308</v>
      </c>
      <c r="K23" s="8">
        <v>306</v>
      </c>
      <c r="L23" s="8">
        <v>305</v>
      </c>
      <c r="M23" s="8">
        <v>327</v>
      </c>
      <c r="N23" s="8">
        <v>430</v>
      </c>
      <c r="O23" s="8">
        <v>463</v>
      </c>
      <c r="P23" s="8">
        <v>481</v>
      </c>
      <c r="Q23" s="8">
        <v>419</v>
      </c>
      <c r="R23" s="8">
        <v>506</v>
      </c>
      <c r="S23" s="8">
        <v>437</v>
      </c>
      <c r="T23" s="8">
        <v>435</v>
      </c>
      <c r="U23" s="8">
        <v>431</v>
      </c>
      <c r="V23" s="8">
        <v>445</v>
      </c>
      <c r="W23" s="8">
        <v>500</v>
      </c>
      <c r="X23" s="8">
        <v>480</v>
      </c>
      <c r="Y23" s="8">
        <v>507</v>
      </c>
      <c r="Z23" s="8">
        <v>480</v>
      </c>
      <c r="AA23" s="8">
        <v>510</v>
      </c>
      <c r="AB23" s="8">
        <v>495</v>
      </c>
      <c r="AC23" s="8">
        <v>495</v>
      </c>
      <c r="AD23" s="8">
        <v>432</v>
      </c>
      <c r="AE23" s="8">
        <v>467</v>
      </c>
      <c r="AF23" s="8">
        <v>528</v>
      </c>
      <c r="AG23" s="8">
        <v>495</v>
      </c>
      <c r="AH23" s="8">
        <v>544</v>
      </c>
      <c r="AI23" s="8">
        <v>575</v>
      </c>
      <c r="AJ23" s="8">
        <v>610</v>
      </c>
      <c r="AK23" s="8">
        <v>659</v>
      </c>
      <c r="AL23" s="8">
        <v>652</v>
      </c>
      <c r="AM23" s="8">
        <v>1036</v>
      </c>
      <c r="AN23" s="8">
        <v>540</v>
      </c>
      <c r="AO23" s="8">
        <v>962</v>
      </c>
      <c r="AP23" s="8">
        <v>637</v>
      </c>
      <c r="AQ23" s="8">
        <v>667</v>
      </c>
      <c r="AR23" s="8">
        <v>567</v>
      </c>
      <c r="AS23" s="8">
        <v>593</v>
      </c>
      <c r="AT23" s="8">
        <v>584</v>
      </c>
      <c r="AU23" s="8">
        <v>503</v>
      </c>
      <c r="AV23" s="8">
        <v>580</v>
      </c>
      <c r="AW23" s="8">
        <v>527</v>
      </c>
      <c r="AX23" s="8">
        <v>736</v>
      </c>
      <c r="AY23" s="8">
        <v>885</v>
      </c>
      <c r="AZ23" s="8">
        <v>924</v>
      </c>
      <c r="BA23" s="8">
        <v>746</v>
      </c>
      <c r="BB23" s="8">
        <v>699</v>
      </c>
      <c r="BC23" s="8">
        <v>339</v>
      </c>
      <c r="BD23" s="8">
        <v>372</v>
      </c>
      <c r="BE23" s="8">
        <v>361</v>
      </c>
      <c r="BF23" s="8">
        <v>314</v>
      </c>
      <c r="BG23" s="8">
        <v>395</v>
      </c>
      <c r="BH23" s="8">
        <v>572</v>
      </c>
      <c r="BI23" s="8">
        <v>604</v>
      </c>
      <c r="BJ23" s="8">
        <v>453</v>
      </c>
      <c r="BK23" s="8">
        <v>433</v>
      </c>
      <c r="BL23" s="8">
        <v>465</v>
      </c>
      <c r="BM23" s="8">
        <v>8097</v>
      </c>
      <c r="BN23" s="8">
        <v>578</v>
      </c>
      <c r="BO23" s="9">
        <f>SUM(Data[[#This Row],[1961]:[2021]])</f>
        <v>39134</v>
      </c>
    </row>
    <row r="24" spans="1:67" x14ac:dyDescent="0.3">
      <c r="A24" s="4" t="s">
        <v>552</v>
      </c>
      <c r="B24" s="5" t="s">
        <v>553</v>
      </c>
      <c r="C24" s="5" t="str">
        <f>VLOOKUP(B24,Refsheet!$A:$C,2,FALSE)</f>
        <v>Sub-Saharan Africa</v>
      </c>
      <c r="D24" s="5" t="s">
        <v>67</v>
      </c>
      <c r="E24" s="5" t="s">
        <v>68</v>
      </c>
      <c r="F24" s="5">
        <v>254</v>
      </c>
      <c r="G24" s="5">
        <v>225</v>
      </c>
      <c r="H24" s="5">
        <v>236</v>
      </c>
      <c r="I24" s="5">
        <v>252</v>
      </c>
      <c r="J24" s="5">
        <v>231</v>
      </c>
      <c r="K24" s="5">
        <v>318</v>
      </c>
      <c r="L24" s="5">
        <v>274</v>
      </c>
      <c r="M24" s="5">
        <v>420</v>
      </c>
      <c r="N24" s="5">
        <v>465</v>
      </c>
      <c r="O24" s="5">
        <v>351</v>
      </c>
      <c r="P24" s="5">
        <v>234</v>
      </c>
      <c r="Q24" s="5">
        <v>134</v>
      </c>
      <c r="R24" s="5">
        <v>167</v>
      </c>
      <c r="S24" s="5">
        <v>169</v>
      </c>
      <c r="T24" s="5">
        <v>163</v>
      </c>
      <c r="U24" s="5">
        <v>276</v>
      </c>
      <c r="V24" s="5">
        <v>189</v>
      </c>
      <c r="W24" s="5">
        <v>221</v>
      </c>
      <c r="X24" s="5">
        <v>246</v>
      </c>
      <c r="Y24" s="5">
        <v>230</v>
      </c>
      <c r="Z24" s="5">
        <v>151</v>
      </c>
      <c r="AA24" s="5">
        <v>1101</v>
      </c>
      <c r="AB24" s="5">
        <v>232</v>
      </c>
      <c r="AC24" s="5">
        <v>218</v>
      </c>
      <c r="AD24" s="5">
        <v>340</v>
      </c>
      <c r="AE24" s="5">
        <v>341</v>
      </c>
      <c r="AF24" s="5">
        <v>999</v>
      </c>
      <c r="AG24" s="5">
        <v>2879</v>
      </c>
      <c r="AH24" s="5">
        <v>616</v>
      </c>
      <c r="AI24" s="5">
        <v>955</v>
      </c>
      <c r="AJ24" s="5">
        <v>869</v>
      </c>
      <c r="AK24" s="5">
        <v>236</v>
      </c>
      <c r="AL24" s="5">
        <v>224</v>
      </c>
      <c r="AM24" s="5">
        <v>231</v>
      </c>
      <c r="AN24" s="5">
        <v>236</v>
      </c>
      <c r="AO24" s="5">
        <v>244</v>
      </c>
      <c r="AP24" s="5">
        <v>303</v>
      </c>
      <c r="AQ24" s="5">
        <v>335</v>
      </c>
      <c r="AR24" s="5">
        <v>268</v>
      </c>
      <c r="AS24" s="5">
        <v>317</v>
      </c>
      <c r="AT24" s="5">
        <v>584</v>
      </c>
      <c r="AU24" s="5">
        <v>503</v>
      </c>
      <c r="AV24" s="5">
        <v>580</v>
      </c>
      <c r="AW24" s="5">
        <v>527</v>
      </c>
      <c r="AX24" s="5">
        <v>736</v>
      </c>
      <c r="AY24" s="5">
        <v>885</v>
      </c>
      <c r="AZ24" s="5">
        <v>924</v>
      </c>
      <c r="BA24" s="5">
        <v>746</v>
      </c>
      <c r="BB24" s="5">
        <v>699</v>
      </c>
      <c r="BC24" s="5">
        <v>339</v>
      </c>
      <c r="BD24" s="5">
        <v>372</v>
      </c>
      <c r="BE24" s="5">
        <v>361</v>
      </c>
      <c r="BF24" s="5">
        <v>314</v>
      </c>
      <c r="BG24" s="5">
        <v>395</v>
      </c>
      <c r="BH24" s="5">
        <v>572</v>
      </c>
      <c r="BI24" s="5">
        <v>604</v>
      </c>
      <c r="BJ24" s="5">
        <v>453</v>
      </c>
      <c r="BK24" s="5">
        <v>433</v>
      </c>
      <c r="BL24" s="5">
        <v>465</v>
      </c>
      <c r="BM24" s="5">
        <v>8097</v>
      </c>
      <c r="BN24" s="5">
        <v>578</v>
      </c>
      <c r="BO24" s="6">
        <f>SUM(Data[[#This Row],[1961]:[2021]])</f>
        <v>35317</v>
      </c>
    </row>
    <row r="25" spans="1:67" x14ac:dyDescent="0.3">
      <c r="A25" s="7" t="s">
        <v>399</v>
      </c>
      <c r="B25" s="8" t="s">
        <v>400</v>
      </c>
      <c r="C25" s="8" t="str">
        <f>VLOOKUP(B25,Refsheet!$A:$C,2,FALSE)</f>
        <v>Sub-Saharan Africa</v>
      </c>
      <c r="D25" s="8" t="s">
        <v>67</v>
      </c>
      <c r="E25" s="8" t="s">
        <v>68</v>
      </c>
      <c r="F25" s="8">
        <v>254</v>
      </c>
      <c r="G25" s="8">
        <v>225</v>
      </c>
      <c r="H25" s="8">
        <v>236</v>
      </c>
      <c r="I25" s="8">
        <v>252</v>
      </c>
      <c r="J25" s="8">
        <v>231</v>
      </c>
      <c r="K25" s="8">
        <v>318</v>
      </c>
      <c r="L25" s="8">
        <v>274</v>
      </c>
      <c r="M25" s="8">
        <v>420</v>
      </c>
      <c r="N25" s="8">
        <v>465</v>
      </c>
      <c r="O25" s="8">
        <v>351</v>
      </c>
      <c r="P25" s="8">
        <v>234</v>
      </c>
      <c r="Q25" s="8">
        <v>217</v>
      </c>
      <c r="R25" s="8">
        <v>213</v>
      </c>
      <c r="S25" s="8">
        <v>2692</v>
      </c>
      <c r="T25" s="8">
        <v>620</v>
      </c>
      <c r="U25" s="8">
        <v>348</v>
      </c>
      <c r="V25" s="8">
        <v>298</v>
      </c>
      <c r="W25" s="8">
        <v>307</v>
      </c>
      <c r="X25" s="8">
        <v>348</v>
      </c>
      <c r="Y25" s="8">
        <v>311</v>
      </c>
      <c r="Z25" s="8">
        <v>269</v>
      </c>
      <c r="AA25" s="8">
        <v>322</v>
      </c>
      <c r="AB25" s="8">
        <v>301</v>
      </c>
      <c r="AC25" s="8">
        <v>347</v>
      </c>
      <c r="AD25" s="8">
        <v>304</v>
      </c>
      <c r="AE25" s="8">
        <v>252</v>
      </c>
      <c r="AF25" s="8">
        <v>289</v>
      </c>
      <c r="AG25" s="8">
        <v>249</v>
      </c>
      <c r="AH25" s="8">
        <v>342</v>
      </c>
      <c r="AI25" s="8">
        <v>232</v>
      </c>
      <c r="AJ25" s="8">
        <v>223</v>
      </c>
      <c r="AK25" s="8">
        <v>183</v>
      </c>
      <c r="AL25" s="8">
        <v>206</v>
      </c>
      <c r="AM25" s="8">
        <v>190</v>
      </c>
      <c r="AN25" s="8">
        <v>205</v>
      </c>
      <c r="AO25" s="8">
        <v>234</v>
      </c>
      <c r="AP25" s="8">
        <v>234</v>
      </c>
      <c r="AQ25" s="8">
        <v>230</v>
      </c>
      <c r="AR25" s="8">
        <v>285</v>
      </c>
      <c r="AS25" s="8">
        <v>224</v>
      </c>
      <c r="AT25" s="8">
        <v>197</v>
      </c>
      <c r="AU25" s="8">
        <v>186</v>
      </c>
      <c r="AV25" s="8">
        <v>307</v>
      </c>
      <c r="AW25" s="8">
        <v>1031</v>
      </c>
      <c r="AX25" s="8">
        <v>736</v>
      </c>
      <c r="AY25" s="8">
        <v>885</v>
      </c>
      <c r="AZ25" s="8">
        <v>924</v>
      </c>
      <c r="BA25" s="8">
        <v>746</v>
      </c>
      <c r="BB25" s="8">
        <v>699</v>
      </c>
      <c r="BC25" s="8">
        <v>339</v>
      </c>
      <c r="BD25" s="8">
        <v>372</v>
      </c>
      <c r="BE25" s="8">
        <v>361</v>
      </c>
      <c r="BF25" s="8">
        <v>314</v>
      </c>
      <c r="BG25" s="8">
        <v>395</v>
      </c>
      <c r="BH25" s="8">
        <v>572</v>
      </c>
      <c r="BI25" s="8">
        <v>604</v>
      </c>
      <c r="BJ25" s="8">
        <v>453</v>
      </c>
      <c r="BK25" s="8">
        <v>433</v>
      </c>
      <c r="BL25" s="8">
        <v>465</v>
      </c>
      <c r="BM25" s="8">
        <v>8097</v>
      </c>
      <c r="BN25" s="8">
        <v>578</v>
      </c>
      <c r="BO25" s="9">
        <f>SUM(Data[[#This Row],[1961]:[2021]])</f>
        <v>32429</v>
      </c>
    </row>
    <row r="26" spans="1:67" x14ac:dyDescent="0.3">
      <c r="A26" s="4" t="s">
        <v>289</v>
      </c>
      <c r="B26" s="5" t="s">
        <v>290</v>
      </c>
      <c r="C26" s="5" t="str">
        <f>VLOOKUP(B26,Refsheet!$A:$C,2,FALSE)</f>
        <v>Middle East &amp; North Africa</v>
      </c>
      <c r="D26" s="5" t="s">
        <v>67</v>
      </c>
      <c r="E26" s="5" t="s">
        <v>68</v>
      </c>
      <c r="F26" s="5">
        <v>254</v>
      </c>
      <c r="G26" s="5">
        <v>225</v>
      </c>
      <c r="H26" s="5">
        <v>271</v>
      </c>
      <c r="I26" s="5">
        <v>241</v>
      </c>
      <c r="J26" s="5">
        <v>235</v>
      </c>
      <c r="K26" s="5">
        <v>196</v>
      </c>
      <c r="L26" s="5">
        <v>279</v>
      </c>
      <c r="M26" s="5">
        <v>339</v>
      </c>
      <c r="N26" s="5">
        <v>334</v>
      </c>
      <c r="O26" s="5">
        <v>308</v>
      </c>
      <c r="P26" s="5">
        <v>145</v>
      </c>
      <c r="Q26" s="5">
        <v>98</v>
      </c>
      <c r="R26" s="5">
        <v>150</v>
      </c>
      <c r="S26" s="5">
        <v>156</v>
      </c>
      <c r="T26" s="5">
        <v>161</v>
      </c>
      <c r="U26" s="5">
        <v>140</v>
      </c>
      <c r="V26" s="5">
        <v>190</v>
      </c>
      <c r="W26" s="5">
        <v>223</v>
      </c>
      <c r="X26" s="5">
        <v>340</v>
      </c>
      <c r="Y26" s="5">
        <v>605</v>
      </c>
      <c r="Z26" s="5">
        <v>2855</v>
      </c>
      <c r="AA26" s="5">
        <v>3074</v>
      </c>
      <c r="AB26" s="5">
        <v>3736</v>
      </c>
      <c r="AC26" s="5">
        <v>6665</v>
      </c>
      <c r="AD26" s="5">
        <v>4039</v>
      </c>
      <c r="AE26" s="5">
        <v>1256</v>
      </c>
      <c r="AF26" s="5">
        <v>893</v>
      </c>
      <c r="AG26" s="5">
        <v>873</v>
      </c>
      <c r="AH26" s="5">
        <v>357</v>
      </c>
      <c r="AI26" s="5">
        <v>255</v>
      </c>
      <c r="AJ26" s="5">
        <v>188</v>
      </c>
      <c r="AK26" s="5">
        <v>179</v>
      </c>
      <c r="AL26" s="5">
        <v>157</v>
      </c>
      <c r="AM26" s="5">
        <v>175</v>
      </c>
      <c r="AN26" s="5">
        <v>175</v>
      </c>
      <c r="AO26" s="5">
        <v>131</v>
      </c>
      <c r="AP26" s="5">
        <v>148</v>
      </c>
      <c r="AQ26" s="5">
        <v>130</v>
      </c>
      <c r="AR26" s="5">
        <v>164</v>
      </c>
      <c r="AS26" s="5">
        <v>161</v>
      </c>
      <c r="AT26" s="5">
        <v>150</v>
      </c>
      <c r="AU26" s="5">
        <v>115</v>
      </c>
      <c r="AV26" s="5">
        <v>122</v>
      </c>
      <c r="AW26" s="5">
        <v>135</v>
      </c>
      <c r="AX26" s="5">
        <v>128</v>
      </c>
      <c r="AY26" s="5">
        <v>141</v>
      </c>
      <c r="AZ26" s="5">
        <v>172</v>
      </c>
      <c r="BA26" s="5">
        <v>123</v>
      </c>
      <c r="BB26" s="5">
        <v>114</v>
      </c>
      <c r="BC26" s="5">
        <v>102</v>
      </c>
      <c r="BD26" s="5">
        <v>52</v>
      </c>
      <c r="BE26" s="5">
        <v>43</v>
      </c>
      <c r="BF26" s="5">
        <v>51</v>
      </c>
      <c r="BG26" s="5">
        <v>76</v>
      </c>
      <c r="BH26" s="5">
        <v>43</v>
      </c>
      <c r="BI26" s="5">
        <v>46</v>
      </c>
      <c r="BJ26" s="5">
        <v>43</v>
      </c>
      <c r="BK26" s="5">
        <v>50</v>
      </c>
      <c r="BL26" s="5">
        <v>55</v>
      </c>
      <c r="BM26" s="5">
        <v>59</v>
      </c>
      <c r="BN26" s="5">
        <v>59</v>
      </c>
      <c r="BO26" s="6">
        <f>SUM(Data[[#This Row],[1961]:[2021]])</f>
        <v>32380</v>
      </c>
    </row>
    <row r="27" spans="1:67" x14ac:dyDescent="0.3">
      <c r="A27" s="7" t="s">
        <v>151</v>
      </c>
      <c r="B27" s="8" t="s">
        <v>152</v>
      </c>
      <c r="C27" s="8" t="str">
        <f>VLOOKUP(B27,Refsheet!$A:$C,2,FALSE)</f>
        <v>Sub-Saharan Africa</v>
      </c>
      <c r="D27" s="8" t="s">
        <v>67</v>
      </c>
      <c r="E27" s="8" t="s">
        <v>68</v>
      </c>
      <c r="F27" s="8">
        <v>254</v>
      </c>
      <c r="G27" s="8">
        <v>225</v>
      </c>
      <c r="H27" s="8">
        <v>236</v>
      </c>
      <c r="I27" s="8">
        <v>252</v>
      </c>
      <c r="J27" s="8">
        <v>231</v>
      </c>
      <c r="K27" s="8">
        <v>318</v>
      </c>
      <c r="L27" s="8">
        <v>274</v>
      </c>
      <c r="M27" s="8">
        <v>420</v>
      </c>
      <c r="N27" s="8">
        <v>465</v>
      </c>
      <c r="O27" s="8">
        <v>351</v>
      </c>
      <c r="P27" s="8">
        <v>234</v>
      </c>
      <c r="Q27" s="8">
        <v>217</v>
      </c>
      <c r="R27" s="8">
        <v>213</v>
      </c>
      <c r="S27" s="8">
        <v>248</v>
      </c>
      <c r="T27" s="8">
        <v>268</v>
      </c>
      <c r="U27" s="8">
        <v>544</v>
      </c>
      <c r="V27" s="8">
        <v>1417</v>
      </c>
      <c r="W27" s="8">
        <v>265</v>
      </c>
      <c r="X27" s="8">
        <v>262</v>
      </c>
      <c r="Y27" s="8">
        <v>235</v>
      </c>
      <c r="Z27" s="8">
        <v>412</v>
      </c>
      <c r="AA27" s="8">
        <v>265</v>
      </c>
      <c r="AB27" s="8">
        <v>301</v>
      </c>
      <c r="AC27" s="8">
        <v>301</v>
      </c>
      <c r="AD27" s="8">
        <v>255</v>
      </c>
      <c r="AE27" s="8">
        <v>186</v>
      </c>
      <c r="AF27" s="8">
        <v>194</v>
      </c>
      <c r="AG27" s="8">
        <v>211</v>
      </c>
      <c r="AH27" s="8">
        <v>195</v>
      </c>
      <c r="AI27" s="8">
        <v>336</v>
      </c>
      <c r="AJ27" s="8">
        <v>307</v>
      </c>
      <c r="AK27" s="8">
        <v>236</v>
      </c>
      <c r="AL27" s="8">
        <v>224</v>
      </c>
      <c r="AM27" s="8">
        <v>231</v>
      </c>
      <c r="AN27" s="8">
        <v>236</v>
      </c>
      <c r="AO27" s="8">
        <v>244</v>
      </c>
      <c r="AP27" s="8">
        <v>303</v>
      </c>
      <c r="AQ27" s="8">
        <v>335</v>
      </c>
      <c r="AR27" s="8">
        <v>268</v>
      </c>
      <c r="AS27" s="8">
        <v>317</v>
      </c>
      <c r="AT27" s="8">
        <v>584</v>
      </c>
      <c r="AU27" s="8">
        <v>503</v>
      </c>
      <c r="AV27" s="8">
        <v>580</v>
      </c>
      <c r="AW27" s="8">
        <v>527</v>
      </c>
      <c r="AX27" s="8">
        <v>736</v>
      </c>
      <c r="AY27" s="8">
        <v>885</v>
      </c>
      <c r="AZ27" s="8">
        <v>924</v>
      </c>
      <c r="BA27" s="8">
        <v>746</v>
      </c>
      <c r="BB27" s="8">
        <v>699</v>
      </c>
      <c r="BC27" s="8">
        <v>339</v>
      </c>
      <c r="BD27" s="8">
        <v>372</v>
      </c>
      <c r="BE27" s="8">
        <v>361</v>
      </c>
      <c r="BF27" s="8">
        <v>314</v>
      </c>
      <c r="BG27" s="8">
        <v>395</v>
      </c>
      <c r="BH27" s="8">
        <v>572</v>
      </c>
      <c r="BI27" s="8">
        <v>604</v>
      </c>
      <c r="BJ27" s="8">
        <v>453</v>
      </c>
      <c r="BK27" s="8">
        <v>433</v>
      </c>
      <c r="BL27" s="8">
        <v>465</v>
      </c>
      <c r="BM27" s="8">
        <v>8097</v>
      </c>
      <c r="BN27" s="8">
        <v>578</v>
      </c>
      <c r="BO27" s="9">
        <f>SUM(Data[[#This Row],[1961]:[2021]])</f>
        <v>31453</v>
      </c>
    </row>
    <row r="28" spans="1:67" x14ac:dyDescent="0.3">
      <c r="A28" s="4" t="s">
        <v>513</v>
      </c>
      <c r="B28" s="5" t="s">
        <v>514</v>
      </c>
      <c r="C28" s="5" t="str">
        <f>VLOOKUP(B28,Refsheet!$A:$C,2,FALSE)</f>
        <v>Sub-Saharan Africa</v>
      </c>
      <c r="D28" s="5" t="s">
        <v>67</v>
      </c>
      <c r="E28" s="5" t="s">
        <v>68</v>
      </c>
      <c r="F28" s="5">
        <v>254</v>
      </c>
      <c r="G28" s="5">
        <v>225</v>
      </c>
      <c r="H28" s="5">
        <v>236</v>
      </c>
      <c r="I28" s="5">
        <v>252</v>
      </c>
      <c r="J28" s="5">
        <v>231</v>
      </c>
      <c r="K28" s="5">
        <v>318</v>
      </c>
      <c r="L28" s="5">
        <v>274</v>
      </c>
      <c r="M28" s="5">
        <v>420</v>
      </c>
      <c r="N28" s="5">
        <v>465</v>
      </c>
      <c r="O28" s="5">
        <v>351</v>
      </c>
      <c r="P28" s="5">
        <v>234</v>
      </c>
      <c r="Q28" s="5">
        <v>217</v>
      </c>
      <c r="R28" s="5">
        <v>213</v>
      </c>
      <c r="S28" s="5">
        <v>248</v>
      </c>
      <c r="T28" s="5">
        <v>268</v>
      </c>
      <c r="U28" s="5">
        <v>245</v>
      </c>
      <c r="V28" s="5">
        <v>235</v>
      </c>
      <c r="W28" s="5">
        <v>265</v>
      </c>
      <c r="X28" s="5">
        <v>695</v>
      </c>
      <c r="Y28" s="5">
        <v>968</v>
      </c>
      <c r="Z28" s="5">
        <v>527</v>
      </c>
      <c r="AA28" s="5">
        <v>313</v>
      </c>
      <c r="AB28" s="5">
        <v>346</v>
      </c>
      <c r="AC28" s="5">
        <v>301</v>
      </c>
      <c r="AD28" s="5">
        <v>255</v>
      </c>
      <c r="AE28" s="5">
        <v>186</v>
      </c>
      <c r="AF28" s="5">
        <v>194</v>
      </c>
      <c r="AG28" s="5">
        <v>211</v>
      </c>
      <c r="AH28" s="5">
        <v>195</v>
      </c>
      <c r="AI28" s="5">
        <v>336</v>
      </c>
      <c r="AJ28" s="5">
        <v>307</v>
      </c>
      <c r="AK28" s="5">
        <v>236</v>
      </c>
      <c r="AL28" s="5">
        <v>224</v>
      </c>
      <c r="AM28" s="5">
        <v>231</v>
      </c>
      <c r="AN28" s="5">
        <v>236</v>
      </c>
      <c r="AO28" s="5">
        <v>244</v>
      </c>
      <c r="AP28" s="5">
        <v>303</v>
      </c>
      <c r="AQ28" s="5">
        <v>335</v>
      </c>
      <c r="AR28" s="5">
        <v>268</v>
      </c>
      <c r="AS28" s="5">
        <v>317</v>
      </c>
      <c r="AT28" s="5">
        <v>584</v>
      </c>
      <c r="AU28" s="5">
        <v>503</v>
      </c>
      <c r="AV28" s="5">
        <v>580</v>
      </c>
      <c r="AW28" s="5">
        <v>527</v>
      </c>
      <c r="AX28" s="5">
        <v>736</v>
      </c>
      <c r="AY28" s="5">
        <v>885</v>
      </c>
      <c r="AZ28" s="5">
        <v>924</v>
      </c>
      <c r="BA28" s="5">
        <v>746</v>
      </c>
      <c r="BB28" s="5">
        <v>699</v>
      </c>
      <c r="BC28" s="5">
        <v>339</v>
      </c>
      <c r="BD28" s="5">
        <v>372</v>
      </c>
      <c r="BE28" s="5">
        <v>361</v>
      </c>
      <c r="BF28" s="5">
        <v>314</v>
      </c>
      <c r="BG28" s="5">
        <v>395</v>
      </c>
      <c r="BH28" s="5">
        <v>572</v>
      </c>
      <c r="BI28" s="5">
        <v>604</v>
      </c>
      <c r="BJ28" s="5">
        <v>453</v>
      </c>
      <c r="BK28" s="5">
        <v>433</v>
      </c>
      <c r="BL28" s="5">
        <v>465</v>
      </c>
      <c r="BM28" s="5">
        <v>8097</v>
      </c>
      <c r="BN28" s="5">
        <v>578</v>
      </c>
      <c r="BO28" s="6">
        <f>SUM(Data[[#This Row],[1961]:[2021]])</f>
        <v>31346</v>
      </c>
    </row>
    <row r="29" spans="1:67" x14ac:dyDescent="0.3">
      <c r="A29" s="7" t="s">
        <v>439</v>
      </c>
      <c r="B29" s="8" t="s">
        <v>440</v>
      </c>
      <c r="C29" s="8" t="str">
        <f>VLOOKUP(B29,Refsheet!$A:$C,2,FALSE)</f>
        <v>East Asia &amp; Pacific</v>
      </c>
      <c r="D29" s="8" t="s">
        <v>67</v>
      </c>
      <c r="E29" s="8" t="s">
        <v>68</v>
      </c>
      <c r="F29" s="8">
        <v>561</v>
      </c>
      <c r="G29" s="8">
        <v>696</v>
      </c>
      <c r="H29" s="8">
        <v>716</v>
      </c>
      <c r="I29" s="8">
        <v>535</v>
      </c>
      <c r="J29" s="8">
        <v>593</v>
      </c>
      <c r="K29" s="8">
        <v>288</v>
      </c>
      <c r="L29" s="8">
        <v>181</v>
      </c>
      <c r="M29" s="8">
        <v>182</v>
      </c>
      <c r="N29" s="8">
        <v>220</v>
      </c>
      <c r="O29" s="8">
        <v>227</v>
      </c>
      <c r="P29" s="8">
        <v>209</v>
      </c>
      <c r="Q29" s="8">
        <v>199</v>
      </c>
      <c r="R29" s="8">
        <v>274</v>
      </c>
      <c r="S29" s="8">
        <v>299</v>
      </c>
      <c r="T29" s="8">
        <v>244</v>
      </c>
      <c r="U29" s="8">
        <v>339</v>
      </c>
      <c r="V29" s="8">
        <v>389</v>
      </c>
      <c r="W29" s="8">
        <v>381</v>
      </c>
      <c r="X29" s="8">
        <v>461</v>
      </c>
      <c r="Y29" s="8">
        <v>471</v>
      </c>
      <c r="Z29" s="8">
        <v>404</v>
      </c>
      <c r="AA29" s="8">
        <v>951</v>
      </c>
      <c r="AB29" s="8">
        <v>761</v>
      </c>
      <c r="AC29" s="8">
        <v>887</v>
      </c>
      <c r="AD29" s="8">
        <v>143</v>
      </c>
      <c r="AE29" s="8">
        <v>104</v>
      </c>
      <c r="AF29" s="8">
        <v>153</v>
      </c>
      <c r="AG29" s="8">
        <v>155</v>
      </c>
      <c r="AH29" s="8">
        <v>168</v>
      </c>
      <c r="AI29" s="8">
        <v>171</v>
      </c>
      <c r="AJ29" s="8">
        <v>131</v>
      </c>
      <c r="AK29" s="8">
        <v>156</v>
      </c>
      <c r="AL29" s="8">
        <v>166</v>
      </c>
      <c r="AM29" s="8">
        <v>161</v>
      </c>
      <c r="AN29" s="8">
        <v>125</v>
      </c>
      <c r="AO29" s="8">
        <v>140</v>
      </c>
      <c r="AP29" s="8">
        <v>189</v>
      </c>
      <c r="AQ29" s="8">
        <v>167</v>
      </c>
      <c r="AR29" s="8">
        <v>199</v>
      </c>
      <c r="AS29" s="8">
        <v>231</v>
      </c>
      <c r="AT29" s="8">
        <v>218</v>
      </c>
      <c r="AU29" s="8">
        <v>172</v>
      </c>
      <c r="AV29" s="8">
        <v>258</v>
      </c>
      <c r="AW29" s="8">
        <v>324</v>
      </c>
      <c r="AX29" s="8">
        <v>289</v>
      </c>
      <c r="AY29" s="8">
        <v>292</v>
      </c>
      <c r="AZ29" s="8">
        <v>333</v>
      </c>
      <c r="BA29" s="8">
        <v>756</v>
      </c>
      <c r="BB29" s="8">
        <v>1198</v>
      </c>
      <c r="BC29" s="8">
        <v>7392</v>
      </c>
      <c r="BD29" s="8">
        <v>378</v>
      </c>
      <c r="BE29" s="8">
        <v>229</v>
      </c>
      <c r="BF29" s="8">
        <v>648</v>
      </c>
      <c r="BG29" s="8">
        <v>647</v>
      </c>
      <c r="BH29" s="8">
        <v>894</v>
      </c>
      <c r="BI29" s="8">
        <v>715</v>
      </c>
      <c r="BJ29" s="8">
        <v>653</v>
      </c>
      <c r="BK29" s="8">
        <v>367</v>
      </c>
      <c r="BL29" s="8">
        <v>1404</v>
      </c>
      <c r="BM29" s="8">
        <v>635</v>
      </c>
      <c r="BN29" s="8">
        <v>330</v>
      </c>
      <c r="BO29" s="9">
        <f>SUM(Data[[#This Row],[1961]:[2021]])</f>
        <v>31159</v>
      </c>
    </row>
    <row r="30" spans="1:67" x14ac:dyDescent="0.3">
      <c r="A30" s="4" t="s">
        <v>531</v>
      </c>
      <c r="B30" s="5" t="s">
        <v>532</v>
      </c>
      <c r="C30" s="5" t="str">
        <f>VLOOKUP(B30,Refsheet!$A:$C,2,FALSE)</f>
        <v>Europe &amp; Central Asia</v>
      </c>
      <c r="D30" s="5" t="s">
        <v>67</v>
      </c>
      <c r="E30" s="5" t="s">
        <v>68</v>
      </c>
      <c r="F30" s="5">
        <v>254</v>
      </c>
      <c r="G30" s="5">
        <v>225</v>
      </c>
      <c r="H30" s="5">
        <v>236</v>
      </c>
      <c r="I30" s="5">
        <v>252</v>
      </c>
      <c r="J30" s="5">
        <v>231</v>
      </c>
      <c r="K30" s="5">
        <v>318</v>
      </c>
      <c r="L30" s="5">
        <v>274</v>
      </c>
      <c r="M30" s="5">
        <v>420</v>
      </c>
      <c r="N30" s="5">
        <v>465</v>
      </c>
      <c r="O30" s="5">
        <v>351</v>
      </c>
      <c r="P30" s="5">
        <v>234</v>
      </c>
      <c r="Q30" s="5">
        <v>217</v>
      </c>
      <c r="R30" s="5">
        <v>213</v>
      </c>
      <c r="S30" s="5">
        <v>248</v>
      </c>
      <c r="T30" s="5">
        <v>268</v>
      </c>
      <c r="U30" s="5">
        <v>245</v>
      </c>
      <c r="V30" s="5">
        <v>235</v>
      </c>
      <c r="W30" s="5">
        <v>265</v>
      </c>
      <c r="X30" s="5">
        <v>262</v>
      </c>
      <c r="Y30" s="5">
        <v>235</v>
      </c>
      <c r="Z30" s="5">
        <v>247</v>
      </c>
      <c r="AA30" s="5">
        <v>265</v>
      </c>
      <c r="AB30" s="5">
        <v>301</v>
      </c>
      <c r="AC30" s="5">
        <v>301</v>
      </c>
      <c r="AD30" s="5">
        <v>255</v>
      </c>
      <c r="AE30" s="5">
        <v>186</v>
      </c>
      <c r="AF30" s="5">
        <v>194</v>
      </c>
      <c r="AG30" s="5">
        <v>211</v>
      </c>
      <c r="AH30" s="5">
        <v>195</v>
      </c>
      <c r="AI30" s="5">
        <v>336</v>
      </c>
      <c r="AJ30" s="5">
        <v>307</v>
      </c>
      <c r="AK30" s="5">
        <v>640</v>
      </c>
      <c r="AL30" s="5">
        <v>380</v>
      </c>
      <c r="AM30" s="5">
        <v>700</v>
      </c>
      <c r="AN30" s="5">
        <v>500</v>
      </c>
      <c r="AO30" s="5">
        <v>1515</v>
      </c>
      <c r="AP30" s="5">
        <v>1279</v>
      </c>
      <c r="AQ30" s="5">
        <v>922</v>
      </c>
      <c r="AR30" s="5">
        <v>265</v>
      </c>
      <c r="AS30" s="5">
        <v>223</v>
      </c>
      <c r="AT30" s="5">
        <v>303</v>
      </c>
      <c r="AU30" s="5">
        <v>503</v>
      </c>
      <c r="AV30" s="5">
        <v>580</v>
      </c>
      <c r="AW30" s="5">
        <v>244</v>
      </c>
      <c r="AX30" s="5">
        <v>155</v>
      </c>
      <c r="AY30" s="5">
        <v>175</v>
      </c>
      <c r="AZ30" s="5">
        <v>108</v>
      </c>
      <c r="BA30" s="5">
        <v>78</v>
      </c>
      <c r="BB30" s="5">
        <v>699</v>
      </c>
      <c r="BC30" s="5">
        <v>339</v>
      </c>
      <c r="BD30" s="5">
        <v>372</v>
      </c>
      <c r="BE30" s="5">
        <v>361</v>
      </c>
      <c r="BF30" s="5">
        <v>314</v>
      </c>
      <c r="BG30" s="5">
        <v>395</v>
      </c>
      <c r="BH30" s="5">
        <v>572</v>
      </c>
      <c r="BI30" s="5">
        <v>604</v>
      </c>
      <c r="BJ30" s="5">
        <v>453</v>
      </c>
      <c r="BK30" s="5">
        <v>433</v>
      </c>
      <c r="BL30" s="5">
        <v>465</v>
      </c>
      <c r="BM30" s="5">
        <v>8097</v>
      </c>
      <c r="BN30" s="5">
        <v>578</v>
      </c>
      <c r="BO30" s="6">
        <f>SUM(Data[[#This Row],[1961]:[2021]])</f>
        <v>30498</v>
      </c>
    </row>
    <row r="31" spans="1:67" x14ac:dyDescent="0.3">
      <c r="A31" s="7" t="s">
        <v>97</v>
      </c>
      <c r="B31" s="8" t="s">
        <v>98</v>
      </c>
      <c r="C31" s="8" t="str">
        <f>VLOOKUP(B31,Refsheet!$A:$C,2,FALSE)</f>
        <v>Europe &amp; Central Asia</v>
      </c>
      <c r="D31" s="8" t="s">
        <v>67</v>
      </c>
      <c r="E31" s="8" t="s">
        <v>68</v>
      </c>
      <c r="F31" s="8">
        <v>254</v>
      </c>
      <c r="G31" s="8">
        <v>225</v>
      </c>
      <c r="H31" s="8">
        <v>236</v>
      </c>
      <c r="I31" s="8">
        <v>252</v>
      </c>
      <c r="J31" s="8">
        <v>231</v>
      </c>
      <c r="K31" s="8">
        <v>318</v>
      </c>
      <c r="L31" s="8">
        <v>274</v>
      </c>
      <c r="M31" s="8">
        <v>420</v>
      </c>
      <c r="N31" s="8">
        <v>465</v>
      </c>
      <c r="O31" s="8">
        <v>351</v>
      </c>
      <c r="P31" s="8">
        <v>234</v>
      </c>
      <c r="Q31" s="8">
        <v>217</v>
      </c>
      <c r="R31" s="8">
        <v>213</v>
      </c>
      <c r="S31" s="8">
        <v>248</v>
      </c>
      <c r="T31" s="8">
        <v>268</v>
      </c>
      <c r="U31" s="8">
        <v>245</v>
      </c>
      <c r="V31" s="8">
        <v>235</v>
      </c>
      <c r="W31" s="8">
        <v>265</v>
      </c>
      <c r="X31" s="8">
        <v>262</v>
      </c>
      <c r="Y31" s="8">
        <v>235</v>
      </c>
      <c r="Z31" s="8">
        <v>247</v>
      </c>
      <c r="AA31" s="8">
        <v>265</v>
      </c>
      <c r="AB31" s="8">
        <v>301</v>
      </c>
      <c r="AC31" s="8">
        <v>301</v>
      </c>
      <c r="AD31" s="8">
        <v>255</v>
      </c>
      <c r="AE31" s="8">
        <v>186</v>
      </c>
      <c r="AF31" s="8">
        <v>194</v>
      </c>
      <c r="AG31" s="8">
        <v>211</v>
      </c>
      <c r="AH31" s="8">
        <v>195</v>
      </c>
      <c r="AI31" s="8">
        <v>336</v>
      </c>
      <c r="AJ31" s="8">
        <v>307</v>
      </c>
      <c r="AK31" s="8">
        <v>61</v>
      </c>
      <c r="AL31" s="8">
        <v>108</v>
      </c>
      <c r="AM31" s="8">
        <v>130</v>
      </c>
      <c r="AN31" s="8">
        <v>488</v>
      </c>
      <c r="AO31" s="8">
        <v>554</v>
      </c>
      <c r="AP31" s="8">
        <v>474</v>
      </c>
      <c r="AQ31" s="8">
        <v>335</v>
      </c>
      <c r="AR31" s="8">
        <v>268</v>
      </c>
      <c r="AS31" s="8">
        <v>317</v>
      </c>
      <c r="AT31" s="8">
        <v>584</v>
      </c>
      <c r="AU31" s="8">
        <v>503</v>
      </c>
      <c r="AV31" s="8">
        <v>580</v>
      </c>
      <c r="AW31" s="8">
        <v>527</v>
      </c>
      <c r="AX31" s="8">
        <v>736</v>
      </c>
      <c r="AY31" s="8">
        <v>885</v>
      </c>
      <c r="AZ31" s="8">
        <v>924</v>
      </c>
      <c r="BA31" s="8">
        <v>746</v>
      </c>
      <c r="BB31" s="8">
        <v>699</v>
      </c>
      <c r="BC31" s="8">
        <v>339</v>
      </c>
      <c r="BD31" s="8">
        <v>372</v>
      </c>
      <c r="BE31" s="8">
        <v>361</v>
      </c>
      <c r="BF31" s="8">
        <v>314</v>
      </c>
      <c r="BG31" s="8">
        <v>395</v>
      </c>
      <c r="BH31" s="8">
        <v>572</v>
      </c>
      <c r="BI31" s="8">
        <v>604</v>
      </c>
      <c r="BJ31" s="8">
        <v>453</v>
      </c>
      <c r="BK31" s="8">
        <v>433</v>
      </c>
      <c r="BL31" s="8">
        <v>465</v>
      </c>
      <c r="BM31" s="8">
        <v>8097</v>
      </c>
      <c r="BN31" s="8">
        <v>578</v>
      </c>
      <c r="BO31" s="9">
        <f>SUM(Data[[#This Row],[1961]:[2021]])</f>
        <v>30148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0DB5-90B4-4DDA-99EB-C8FA202A57BA}">
  <dimension ref="A1:W201"/>
  <sheetViews>
    <sheetView topLeftCell="A31" workbookViewId="0">
      <selection activeCell="B58" sqref="B58"/>
    </sheetView>
  </sheetViews>
  <sheetFormatPr defaultRowHeight="14.4" x14ac:dyDescent="0.3"/>
  <cols>
    <col min="1" max="1" width="17.6640625" bestFit="1" customWidth="1"/>
    <col min="2" max="24" width="11.44140625" bestFit="1" customWidth="1"/>
  </cols>
  <sheetData>
    <row r="1" spans="1:23" x14ac:dyDescent="0.3">
      <c r="A1" s="10" t="s">
        <v>0</v>
      </c>
      <c r="B1" t="s">
        <v>720</v>
      </c>
      <c r="C1" t="s">
        <v>721</v>
      </c>
      <c r="D1" t="s">
        <v>722</v>
      </c>
      <c r="E1" t="s">
        <v>723</v>
      </c>
      <c r="F1" t="s">
        <v>724</v>
      </c>
      <c r="G1" t="s">
        <v>725</v>
      </c>
      <c r="H1" t="s">
        <v>726</v>
      </c>
      <c r="I1" t="s">
        <v>727</v>
      </c>
      <c r="J1" t="s">
        <v>728</v>
      </c>
      <c r="K1" t="s">
        <v>729</v>
      </c>
      <c r="L1" t="s">
        <v>730</v>
      </c>
      <c r="M1" t="s">
        <v>731</v>
      </c>
      <c r="N1" t="s">
        <v>732</v>
      </c>
      <c r="O1" t="s">
        <v>733</v>
      </c>
      <c r="P1" t="s">
        <v>734</v>
      </c>
      <c r="Q1" t="s">
        <v>735</v>
      </c>
      <c r="R1" t="s">
        <v>736</v>
      </c>
      <c r="S1" t="s">
        <v>737</v>
      </c>
      <c r="T1" t="s">
        <v>738</v>
      </c>
      <c r="U1" t="s">
        <v>739</v>
      </c>
      <c r="V1" t="s">
        <v>740</v>
      </c>
      <c r="W1" t="s">
        <v>741</v>
      </c>
    </row>
    <row r="2" spans="1:23" x14ac:dyDescent="0.3">
      <c r="A2" s="11" t="s">
        <v>97</v>
      </c>
      <c r="B2" s="15">
        <v>317</v>
      </c>
      <c r="C2" s="15">
        <v>584</v>
      </c>
      <c r="D2" s="15">
        <v>503</v>
      </c>
      <c r="E2" s="15">
        <v>580</v>
      </c>
      <c r="F2" s="15">
        <v>527</v>
      </c>
      <c r="G2" s="15">
        <v>736</v>
      </c>
      <c r="H2" s="15">
        <v>885</v>
      </c>
      <c r="I2" s="15">
        <v>924</v>
      </c>
      <c r="J2" s="15">
        <v>746</v>
      </c>
      <c r="K2" s="15">
        <v>699</v>
      </c>
      <c r="L2" s="15">
        <v>339</v>
      </c>
      <c r="M2" s="15">
        <v>372</v>
      </c>
      <c r="N2" s="15">
        <v>361</v>
      </c>
      <c r="O2" s="15">
        <v>314</v>
      </c>
      <c r="P2" s="15">
        <v>395</v>
      </c>
      <c r="Q2" s="15">
        <v>572</v>
      </c>
      <c r="R2" s="15">
        <v>604</v>
      </c>
      <c r="S2" s="15">
        <v>453</v>
      </c>
      <c r="T2" s="15">
        <v>433</v>
      </c>
      <c r="U2" s="15">
        <v>465</v>
      </c>
      <c r="V2" s="15">
        <v>8097</v>
      </c>
      <c r="W2" s="15">
        <v>578</v>
      </c>
    </row>
    <row r="3" spans="1:23" x14ac:dyDescent="0.3">
      <c r="A3" s="11" t="s">
        <v>105</v>
      </c>
      <c r="B3" s="15">
        <v>8858</v>
      </c>
      <c r="C3" s="15">
        <v>584</v>
      </c>
      <c r="D3" s="15">
        <v>503</v>
      </c>
      <c r="E3" s="15">
        <v>580</v>
      </c>
      <c r="F3" s="15">
        <v>527</v>
      </c>
      <c r="G3" s="15">
        <v>736</v>
      </c>
      <c r="H3" s="15">
        <v>885</v>
      </c>
      <c r="I3" s="15">
        <v>924</v>
      </c>
      <c r="J3" s="15">
        <v>746</v>
      </c>
      <c r="K3" s="15">
        <v>699</v>
      </c>
      <c r="L3" s="15">
        <v>339</v>
      </c>
      <c r="M3" s="15">
        <v>372</v>
      </c>
      <c r="N3" s="15">
        <v>361</v>
      </c>
      <c r="O3" s="15">
        <v>314</v>
      </c>
      <c r="P3" s="15">
        <v>395</v>
      </c>
      <c r="Q3" s="15">
        <v>572</v>
      </c>
      <c r="R3" s="15">
        <v>604</v>
      </c>
      <c r="S3" s="15">
        <v>453</v>
      </c>
      <c r="T3" s="15">
        <v>433</v>
      </c>
      <c r="U3" s="15">
        <v>465</v>
      </c>
      <c r="V3" s="15">
        <v>8097</v>
      </c>
      <c r="W3" s="15">
        <v>578</v>
      </c>
    </row>
    <row r="4" spans="1:23" x14ac:dyDescent="0.3">
      <c r="A4" s="11" t="s">
        <v>151</v>
      </c>
      <c r="B4" s="15">
        <v>317</v>
      </c>
      <c r="C4" s="15">
        <v>584</v>
      </c>
      <c r="D4" s="15">
        <v>503</v>
      </c>
      <c r="E4" s="15">
        <v>580</v>
      </c>
      <c r="F4" s="15">
        <v>527</v>
      </c>
      <c r="G4" s="15">
        <v>736</v>
      </c>
      <c r="H4" s="15">
        <v>885</v>
      </c>
      <c r="I4" s="15">
        <v>924</v>
      </c>
      <c r="J4" s="15">
        <v>746</v>
      </c>
      <c r="K4" s="15">
        <v>699</v>
      </c>
      <c r="L4" s="15">
        <v>339</v>
      </c>
      <c r="M4" s="15">
        <v>372</v>
      </c>
      <c r="N4" s="15">
        <v>361</v>
      </c>
      <c r="O4" s="15">
        <v>314</v>
      </c>
      <c r="P4" s="15">
        <v>395</v>
      </c>
      <c r="Q4" s="15">
        <v>572</v>
      </c>
      <c r="R4" s="15">
        <v>604</v>
      </c>
      <c r="S4" s="15">
        <v>453</v>
      </c>
      <c r="T4" s="15">
        <v>433</v>
      </c>
      <c r="U4" s="15">
        <v>465</v>
      </c>
      <c r="V4" s="15">
        <v>8097</v>
      </c>
      <c r="W4" s="15">
        <v>578</v>
      </c>
    </row>
    <row r="5" spans="1:23" x14ac:dyDescent="0.3">
      <c r="A5" s="11" t="s">
        <v>163</v>
      </c>
      <c r="B5" s="15">
        <v>1247</v>
      </c>
      <c r="C5" s="15">
        <v>23435</v>
      </c>
      <c r="D5" s="15">
        <v>503</v>
      </c>
      <c r="E5" s="15">
        <v>580</v>
      </c>
      <c r="F5" s="15">
        <v>527</v>
      </c>
      <c r="G5" s="15">
        <v>736</v>
      </c>
      <c r="H5" s="15">
        <v>885</v>
      </c>
      <c r="I5" s="15">
        <v>924</v>
      </c>
      <c r="J5" s="15">
        <v>746</v>
      </c>
      <c r="K5" s="15">
        <v>699</v>
      </c>
      <c r="L5" s="15">
        <v>339</v>
      </c>
      <c r="M5" s="15">
        <v>372</v>
      </c>
      <c r="N5" s="15">
        <v>361</v>
      </c>
      <c r="O5" s="15">
        <v>314</v>
      </c>
      <c r="P5" s="15">
        <v>395</v>
      </c>
      <c r="Q5" s="15">
        <v>572</v>
      </c>
      <c r="R5" s="15">
        <v>604</v>
      </c>
      <c r="S5" s="15">
        <v>453</v>
      </c>
      <c r="T5" s="15">
        <v>433</v>
      </c>
      <c r="U5" s="15">
        <v>465</v>
      </c>
      <c r="V5" s="15">
        <v>8097</v>
      </c>
      <c r="W5" s="15">
        <v>578</v>
      </c>
    </row>
    <row r="6" spans="1:23" x14ac:dyDescent="0.3">
      <c r="A6" s="11" t="s">
        <v>149</v>
      </c>
      <c r="B6" s="15">
        <v>317</v>
      </c>
      <c r="C6" s="15">
        <v>584</v>
      </c>
      <c r="D6" s="15">
        <v>503</v>
      </c>
      <c r="E6" s="15">
        <v>580</v>
      </c>
      <c r="F6" s="15">
        <v>527</v>
      </c>
      <c r="G6" s="15">
        <v>736</v>
      </c>
      <c r="H6" s="15">
        <v>885</v>
      </c>
      <c r="I6" s="15">
        <v>924</v>
      </c>
      <c r="J6" s="15">
        <v>746</v>
      </c>
      <c r="K6" s="15">
        <v>699</v>
      </c>
      <c r="L6" s="15">
        <v>339</v>
      </c>
      <c r="M6" s="15">
        <v>372</v>
      </c>
      <c r="N6" s="15">
        <v>361</v>
      </c>
      <c r="O6" s="15">
        <v>314</v>
      </c>
      <c r="P6" s="15">
        <v>395</v>
      </c>
      <c r="Q6" s="15">
        <v>572</v>
      </c>
      <c r="R6" s="15">
        <v>604</v>
      </c>
      <c r="S6" s="15">
        <v>453</v>
      </c>
      <c r="T6" s="15">
        <v>433</v>
      </c>
      <c r="U6" s="15">
        <v>465</v>
      </c>
      <c r="V6" s="15">
        <v>8097</v>
      </c>
      <c r="W6" s="15">
        <v>578</v>
      </c>
    </row>
    <row r="7" spans="1:23" x14ac:dyDescent="0.3">
      <c r="A7" s="11" t="s">
        <v>167</v>
      </c>
      <c r="B7" s="15">
        <v>261</v>
      </c>
      <c r="C7" s="15">
        <v>412</v>
      </c>
      <c r="D7" s="15">
        <v>2801</v>
      </c>
      <c r="E7" s="15">
        <v>779</v>
      </c>
      <c r="F7" s="15">
        <v>351</v>
      </c>
      <c r="G7" s="15">
        <v>799</v>
      </c>
      <c r="H7" s="15">
        <v>763</v>
      </c>
      <c r="I7" s="15">
        <v>603</v>
      </c>
      <c r="J7" s="15">
        <v>937</v>
      </c>
      <c r="K7" s="15">
        <v>361</v>
      </c>
      <c r="L7" s="15">
        <v>1047</v>
      </c>
      <c r="M7" s="15">
        <v>745</v>
      </c>
      <c r="N7" s="15">
        <v>687</v>
      </c>
      <c r="O7" s="15">
        <v>672</v>
      </c>
      <c r="P7" s="15">
        <v>895</v>
      </c>
      <c r="Q7" s="15">
        <v>683</v>
      </c>
      <c r="R7" s="15">
        <v>742</v>
      </c>
      <c r="S7" s="15">
        <v>1038</v>
      </c>
      <c r="T7" s="15">
        <v>792</v>
      </c>
      <c r="U7" s="15">
        <v>792</v>
      </c>
      <c r="V7" s="15">
        <v>918320</v>
      </c>
      <c r="W7" s="15">
        <v>578</v>
      </c>
    </row>
    <row r="8" spans="1:23" x14ac:dyDescent="0.3">
      <c r="A8" s="11" t="s">
        <v>199</v>
      </c>
      <c r="B8" s="15">
        <v>317</v>
      </c>
      <c r="C8" s="15">
        <v>584</v>
      </c>
      <c r="D8" s="15">
        <v>503</v>
      </c>
      <c r="E8" s="15">
        <v>580</v>
      </c>
      <c r="F8" s="15">
        <v>527</v>
      </c>
      <c r="G8" s="15">
        <v>736</v>
      </c>
      <c r="H8" s="15">
        <v>885</v>
      </c>
      <c r="I8" s="15">
        <v>924</v>
      </c>
      <c r="J8" s="15">
        <v>746</v>
      </c>
      <c r="K8" s="15">
        <v>699</v>
      </c>
      <c r="L8" s="15">
        <v>339</v>
      </c>
      <c r="M8" s="15">
        <v>372</v>
      </c>
      <c r="N8" s="15">
        <v>361</v>
      </c>
      <c r="O8" s="15">
        <v>314</v>
      </c>
      <c r="P8" s="15">
        <v>395</v>
      </c>
      <c r="Q8" s="15">
        <v>572</v>
      </c>
      <c r="R8" s="15">
        <v>604</v>
      </c>
      <c r="S8" s="15">
        <v>453</v>
      </c>
      <c r="T8" s="15">
        <v>433</v>
      </c>
      <c r="U8" s="15">
        <v>465</v>
      </c>
      <c r="V8" s="15">
        <v>8097</v>
      </c>
      <c r="W8" s="15">
        <v>578</v>
      </c>
    </row>
    <row r="9" spans="1:23" x14ac:dyDescent="0.3">
      <c r="A9" s="11" t="s">
        <v>487</v>
      </c>
      <c r="B9" s="15">
        <v>317</v>
      </c>
      <c r="C9" s="15">
        <v>584</v>
      </c>
      <c r="D9" s="15">
        <v>503</v>
      </c>
      <c r="E9" s="15">
        <v>580</v>
      </c>
      <c r="F9" s="15">
        <v>527</v>
      </c>
      <c r="G9" s="15">
        <v>736</v>
      </c>
      <c r="H9" s="15">
        <v>885</v>
      </c>
      <c r="I9" s="15">
        <v>924</v>
      </c>
      <c r="J9" s="15">
        <v>746</v>
      </c>
      <c r="K9" s="15">
        <v>699</v>
      </c>
      <c r="L9" s="15">
        <v>339</v>
      </c>
      <c r="M9" s="15">
        <v>372</v>
      </c>
      <c r="N9" s="15">
        <v>361</v>
      </c>
      <c r="O9" s="15">
        <v>314</v>
      </c>
      <c r="P9" s="15">
        <v>395</v>
      </c>
      <c r="Q9" s="15">
        <v>572</v>
      </c>
      <c r="R9" s="15">
        <v>604</v>
      </c>
      <c r="S9" s="15">
        <v>453</v>
      </c>
      <c r="T9" s="15">
        <v>433</v>
      </c>
      <c r="U9" s="15">
        <v>465</v>
      </c>
      <c r="V9" s="15">
        <v>8097</v>
      </c>
      <c r="W9" s="15">
        <v>578</v>
      </c>
    </row>
    <row r="10" spans="1:23" x14ac:dyDescent="0.3">
      <c r="A10" s="11" t="s">
        <v>209</v>
      </c>
      <c r="B10" s="15">
        <v>93</v>
      </c>
      <c r="C10" s="15">
        <v>76</v>
      </c>
      <c r="D10" s="15">
        <v>112</v>
      </c>
      <c r="E10" s="15">
        <v>115</v>
      </c>
      <c r="F10" s="15">
        <v>66</v>
      </c>
      <c r="G10" s="15">
        <v>36</v>
      </c>
      <c r="H10" s="15">
        <v>43</v>
      </c>
      <c r="I10" s="15">
        <v>48</v>
      </c>
      <c r="J10" s="15">
        <v>66</v>
      </c>
      <c r="K10" s="15">
        <v>424</v>
      </c>
      <c r="L10" s="15">
        <v>6119</v>
      </c>
      <c r="M10" s="15">
        <v>17329</v>
      </c>
      <c r="N10" s="15">
        <v>19055</v>
      </c>
      <c r="O10" s="15">
        <v>14396</v>
      </c>
      <c r="P10" s="15">
        <v>23083</v>
      </c>
      <c r="Q10" s="15">
        <v>47057</v>
      </c>
      <c r="R10" s="15">
        <v>49621</v>
      </c>
      <c r="S10" s="15">
        <v>24086</v>
      </c>
      <c r="T10" s="15">
        <v>22869</v>
      </c>
      <c r="U10" s="15">
        <v>23597</v>
      </c>
      <c r="V10" s="15">
        <v>24918</v>
      </c>
      <c r="W10" s="15">
        <v>27444</v>
      </c>
    </row>
    <row r="11" spans="1:23" x14ac:dyDescent="0.3">
      <c r="A11" s="11" t="s">
        <v>513</v>
      </c>
      <c r="B11" s="15">
        <v>317</v>
      </c>
      <c r="C11" s="15">
        <v>584</v>
      </c>
      <c r="D11" s="15">
        <v>503</v>
      </c>
      <c r="E11" s="15">
        <v>580</v>
      </c>
      <c r="F11" s="15">
        <v>527</v>
      </c>
      <c r="G11" s="15">
        <v>736</v>
      </c>
      <c r="H11" s="15">
        <v>885</v>
      </c>
      <c r="I11" s="15">
        <v>924</v>
      </c>
      <c r="J11" s="15">
        <v>746</v>
      </c>
      <c r="K11" s="15">
        <v>699</v>
      </c>
      <c r="L11" s="15">
        <v>339</v>
      </c>
      <c r="M11" s="15">
        <v>372</v>
      </c>
      <c r="N11" s="15">
        <v>361</v>
      </c>
      <c r="O11" s="15">
        <v>314</v>
      </c>
      <c r="P11" s="15">
        <v>395</v>
      </c>
      <c r="Q11" s="15">
        <v>572</v>
      </c>
      <c r="R11" s="15">
        <v>604</v>
      </c>
      <c r="S11" s="15">
        <v>453</v>
      </c>
      <c r="T11" s="15">
        <v>433</v>
      </c>
      <c r="U11" s="15">
        <v>465</v>
      </c>
      <c r="V11" s="15">
        <v>8097</v>
      </c>
      <c r="W11" s="15">
        <v>578</v>
      </c>
    </row>
    <row r="12" spans="1:23" x14ac:dyDescent="0.3">
      <c r="A12" s="11" t="s">
        <v>251</v>
      </c>
      <c r="B12" s="15">
        <v>317</v>
      </c>
      <c r="C12" s="15">
        <v>584</v>
      </c>
      <c r="D12" s="15">
        <v>503</v>
      </c>
      <c r="E12" s="15">
        <v>580</v>
      </c>
      <c r="F12" s="15">
        <v>527</v>
      </c>
      <c r="G12" s="15">
        <v>736</v>
      </c>
      <c r="H12" s="15">
        <v>885</v>
      </c>
      <c r="I12" s="15">
        <v>924</v>
      </c>
      <c r="J12" s="15">
        <v>746</v>
      </c>
      <c r="K12" s="15">
        <v>699</v>
      </c>
      <c r="L12" s="15">
        <v>339</v>
      </c>
      <c r="M12" s="15">
        <v>372</v>
      </c>
      <c r="N12" s="15">
        <v>361</v>
      </c>
      <c r="O12" s="15">
        <v>314</v>
      </c>
      <c r="P12" s="15">
        <v>395</v>
      </c>
      <c r="Q12" s="15">
        <v>572</v>
      </c>
      <c r="R12" s="15">
        <v>604</v>
      </c>
      <c r="S12" s="15">
        <v>453</v>
      </c>
      <c r="T12" s="15">
        <v>433</v>
      </c>
      <c r="U12" s="15">
        <v>465</v>
      </c>
      <c r="V12" s="15">
        <v>8097</v>
      </c>
      <c r="W12" s="15">
        <v>578</v>
      </c>
    </row>
    <row r="13" spans="1:23" x14ac:dyDescent="0.3">
      <c r="A13" s="11" t="s">
        <v>293</v>
      </c>
      <c r="B13" s="15">
        <v>177</v>
      </c>
      <c r="C13" s="15">
        <v>20897</v>
      </c>
      <c r="D13" s="15">
        <v>503</v>
      </c>
      <c r="E13" s="15">
        <v>580</v>
      </c>
      <c r="F13" s="15">
        <v>527</v>
      </c>
      <c r="G13" s="15">
        <v>736</v>
      </c>
      <c r="H13" s="15">
        <v>885</v>
      </c>
      <c r="I13" s="15">
        <v>924</v>
      </c>
      <c r="J13" s="15">
        <v>746</v>
      </c>
      <c r="K13" s="15">
        <v>699</v>
      </c>
      <c r="L13" s="15">
        <v>339</v>
      </c>
      <c r="M13" s="15">
        <v>372</v>
      </c>
      <c r="N13" s="15">
        <v>361</v>
      </c>
      <c r="O13" s="15">
        <v>314</v>
      </c>
      <c r="P13" s="15">
        <v>395</v>
      </c>
      <c r="Q13" s="15">
        <v>572</v>
      </c>
      <c r="R13" s="15">
        <v>604</v>
      </c>
      <c r="S13" s="15">
        <v>453</v>
      </c>
      <c r="T13" s="15">
        <v>433</v>
      </c>
      <c r="U13" s="15">
        <v>465</v>
      </c>
      <c r="V13" s="15">
        <v>8097</v>
      </c>
      <c r="W13" s="15">
        <v>578</v>
      </c>
    </row>
    <row r="14" spans="1:23" x14ac:dyDescent="0.3">
      <c r="A14" s="11" t="s">
        <v>289</v>
      </c>
      <c r="B14" s="15">
        <v>161</v>
      </c>
      <c r="C14" s="15">
        <v>150</v>
      </c>
      <c r="D14" s="15">
        <v>115</v>
      </c>
      <c r="E14" s="15">
        <v>122</v>
      </c>
      <c r="F14" s="15">
        <v>135</v>
      </c>
      <c r="G14" s="15">
        <v>128</v>
      </c>
      <c r="H14" s="15">
        <v>141</v>
      </c>
      <c r="I14" s="15">
        <v>172</v>
      </c>
      <c r="J14" s="15">
        <v>123</v>
      </c>
      <c r="K14" s="15">
        <v>114</v>
      </c>
      <c r="L14" s="15">
        <v>102</v>
      </c>
      <c r="M14" s="15">
        <v>52</v>
      </c>
      <c r="N14" s="15">
        <v>43</v>
      </c>
      <c r="O14" s="15">
        <v>51</v>
      </c>
      <c r="P14" s="15">
        <v>76</v>
      </c>
      <c r="Q14" s="15">
        <v>43</v>
      </c>
      <c r="R14" s="15">
        <v>46</v>
      </c>
      <c r="S14" s="15">
        <v>43</v>
      </c>
      <c r="T14" s="15">
        <v>50</v>
      </c>
      <c r="U14" s="15">
        <v>55</v>
      </c>
      <c r="V14" s="15">
        <v>59</v>
      </c>
      <c r="W14" s="15">
        <v>59</v>
      </c>
    </row>
    <row r="15" spans="1:23" x14ac:dyDescent="0.3">
      <c r="A15" s="11" t="s">
        <v>307</v>
      </c>
      <c r="B15" s="15">
        <v>317</v>
      </c>
      <c r="C15" s="15">
        <v>584</v>
      </c>
      <c r="D15" s="15">
        <v>503</v>
      </c>
      <c r="E15" s="15">
        <v>580</v>
      </c>
      <c r="F15" s="15">
        <v>527</v>
      </c>
      <c r="G15" s="15">
        <v>736</v>
      </c>
      <c r="H15" s="15">
        <v>885</v>
      </c>
      <c r="I15" s="15">
        <v>924</v>
      </c>
      <c r="J15" s="15">
        <v>746</v>
      </c>
      <c r="K15" s="15">
        <v>699</v>
      </c>
      <c r="L15" s="15">
        <v>339</v>
      </c>
      <c r="M15" s="15">
        <v>372</v>
      </c>
      <c r="N15" s="15">
        <v>361</v>
      </c>
      <c r="O15" s="15">
        <v>314</v>
      </c>
      <c r="P15" s="15">
        <v>395</v>
      </c>
      <c r="Q15" s="15">
        <v>572</v>
      </c>
      <c r="R15" s="15">
        <v>604</v>
      </c>
      <c r="S15" s="15">
        <v>453</v>
      </c>
      <c r="T15" s="15">
        <v>433</v>
      </c>
      <c r="U15" s="15">
        <v>465</v>
      </c>
      <c r="V15" s="15">
        <v>8097</v>
      </c>
      <c r="W15" s="15">
        <v>578</v>
      </c>
    </row>
    <row r="16" spans="1:23" x14ac:dyDescent="0.3">
      <c r="A16" s="11" t="s">
        <v>401</v>
      </c>
      <c r="B16" s="15">
        <v>317</v>
      </c>
      <c r="C16" s="15">
        <v>584</v>
      </c>
      <c r="D16" s="15">
        <v>503</v>
      </c>
      <c r="E16" s="15">
        <v>580</v>
      </c>
      <c r="F16" s="15">
        <v>527</v>
      </c>
      <c r="G16" s="15">
        <v>736</v>
      </c>
      <c r="H16" s="15">
        <v>83234</v>
      </c>
      <c r="I16" s="15">
        <v>96274</v>
      </c>
      <c r="J16" s="15">
        <v>66101</v>
      </c>
      <c r="K16" s="15">
        <v>59978</v>
      </c>
      <c r="L16" s="15">
        <v>339</v>
      </c>
      <c r="M16" s="15">
        <v>372</v>
      </c>
      <c r="N16" s="15">
        <v>361</v>
      </c>
      <c r="O16" s="15">
        <v>314</v>
      </c>
      <c r="P16" s="15">
        <v>395</v>
      </c>
      <c r="Q16" s="15">
        <v>572</v>
      </c>
      <c r="R16" s="15">
        <v>604</v>
      </c>
      <c r="S16" s="15">
        <v>453</v>
      </c>
      <c r="T16" s="15">
        <v>433</v>
      </c>
      <c r="U16" s="15">
        <v>465</v>
      </c>
      <c r="V16" s="15">
        <v>8097</v>
      </c>
      <c r="W16" s="15">
        <v>578</v>
      </c>
    </row>
    <row r="17" spans="1:23" x14ac:dyDescent="0.3">
      <c r="A17" s="11" t="s">
        <v>399</v>
      </c>
      <c r="B17" s="15">
        <v>224</v>
      </c>
      <c r="C17" s="15">
        <v>197</v>
      </c>
      <c r="D17" s="15">
        <v>186</v>
      </c>
      <c r="E17" s="15">
        <v>307</v>
      </c>
      <c r="F17" s="15">
        <v>1031</v>
      </c>
      <c r="G17" s="15">
        <v>736</v>
      </c>
      <c r="H17" s="15">
        <v>885</v>
      </c>
      <c r="I17" s="15">
        <v>924</v>
      </c>
      <c r="J17" s="15">
        <v>746</v>
      </c>
      <c r="K17" s="15">
        <v>699</v>
      </c>
      <c r="L17" s="15">
        <v>339</v>
      </c>
      <c r="M17" s="15">
        <v>372</v>
      </c>
      <c r="N17" s="15">
        <v>361</v>
      </c>
      <c r="O17" s="15">
        <v>314</v>
      </c>
      <c r="P17" s="15">
        <v>395</v>
      </c>
      <c r="Q17" s="15">
        <v>572</v>
      </c>
      <c r="R17" s="15">
        <v>604</v>
      </c>
      <c r="S17" s="15">
        <v>453</v>
      </c>
      <c r="T17" s="15">
        <v>433</v>
      </c>
      <c r="U17" s="15">
        <v>465</v>
      </c>
      <c r="V17" s="15">
        <v>8097</v>
      </c>
      <c r="W17" s="15">
        <v>578</v>
      </c>
    </row>
    <row r="18" spans="1:23" x14ac:dyDescent="0.3">
      <c r="A18" s="11" t="s">
        <v>395</v>
      </c>
      <c r="B18" s="15">
        <v>317</v>
      </c>
      <c r="C18" s="15">
        <v>584</v>
      </c>
      <c r="D18" s="15">
        <v>503</v>
      </c>
      <c r="E18" s="15">
        <v>580</v>
      </c>
      <c r="F18" s="15">
        <v>527</v>
      </c>
      <c r="G18" s="15">
        <v>736</v>
      </c>
      <c r="H18" s="15">
        <v>885</v>
      </c>
      <c r="I18" s="15">
        <v>924</v>
      </c>
      <c r="J18" s="15">
        <v>746</v>
      </c>
      <c r="K18" s="15">
        <v>699</v>
      </c>
      <c r="L18" s="15">
        <v>339</v>
      </c>
      <c r="M18" s="15">
        <v>372</v>
      </c>
      <c r="N18" s="15">
        <v>361</v>
      </c>
      <c r="O18" s="15">
        <v>314</v>
      </c>
      <c r="P18" s="15">
        <v>395</v>
      </c>
      <c r="Q18" s="15">
        <v>572</v>
      </c>
      <c r="R18" s="15">
        <v>604</v>
      </c>
      <c r="S18" s="15">
        <v>453</v>
      </c>
      <c r="T18" s="15">
        <v>433</v>
      </c>
      <c r="U18" s="15">
        <v>465</v>
      </c>
      <c r="V18" s="15">
        <v>8097</v>
      </c>
      <c r="W18" s="15">
        <v>578</v>
      </c>
    </row>
    <row r="19" spans="1:23" x14ac:dyDescent="0.3">
      <c r="A19" s="11" t="s">
        <v>413</v>
      </c>
      <c r="B19" s="15">
        <v>317</v>
      </c>
      <c r="C19" s="15">
        <v>584</v>
      </c>
      <c r="D19" s="15">
        <v>503</v>
      </c>
      <c r="E19" s="15">
        <v>580</v>
      </c>
      <c r="F19" s="15">
        <v>527</v>
      </c>
      <c r="G19" s="15">
        <v>736</v>
      </c>
      <c r="H19" s="15">
        <v>885</v>
      </c>
      <c r="I19" s="15">
        <v>924</v>
      </c>
      <c r="J19" s="15">
        <v>746</v>
      </c>
      <c r="K19" s="15">
        <v>214</v>
      </c>
      <c r="L19" s="15">
        <v>1087</v>
      </c>
      <c r="M19" s="15">
        <v>312</v>
      </c>
      <c r="N19" s="15">
        <v>172</v>
      </c>
      <c r="O19" s="15">
        <v>284</v>
      </c>
      <c r="P19" s="15">
        <v>414</v>
      </c>
      <c r="Q19" s="15">
        <v>222</v>
      </c>
      <c r="R19" s="15">
        <v>122</v>
      </c>
      <c r="S19" s="15">
        <v>113</v>
      </c>
      <c r="T19" s="15">
        <v>95</v>
      </c>
      <c r="U19" s="15">
        <v>95</v>
      </c>
      <c r="V19" s="15">
        <v>95</v>
      </c>
      <c r="W19" s="15">
        <v>95</v>
      </c>
    </row>
    <row r="20" spans="1:23" x14ac:dyDescent="0.3">
      <c r="A20" s="11" t="s">
        <v>429</v>
      </c>
      <c r="B20" s="15">
        <v>317</v>
      </c>
      <c r="C20" s="15">
        <v>584</v>
      </c>
      <c r="D20" s="15">
        <v>24782</v>
      </c>
      <c r="E20" s="15">
        <v>30057</v>
      </c>
      <c r="F20" s="15">
        <v>29760</v>
      </c>
      <c r="G20" s="15">
        <v>5</v>
      </c>
      <c r="H20" s="15">
        <v>3</v>
      </c>
      <c r="I20" s="15">
        <v>2</v>
      </c>
      <c r="J20" s="15">
        <v>3</v>
      </c>
      <c r="K20" s="15">
        <v>2</v>
      </c>
      <c r="L20" s="15">
        <v>2</v>
      </c>
      <c r="M20" s="15">
        <v>2</v>
      </c>
      <c r="N20" s="15">
        <v>2</v>
      </c>
      <c r="O20" s="15">
        <v>2</v>
      </c>
      <c r="P20" s="15">
        <v>3</v>
      </c>
      <c r="Q20" s="15">
        <v>2</v>
      </c>
      <c r="R20" s="15">
        <v>2</v>
      </c>
      <c r="S20" s="15">
        <v>2</v>
      </c>
      <c r="T20" s="15">
        <v>2</v>
      </c>
      <c r="U20" s="15">
        <v>3</v>
      </c>
      <c r="V20" s="15">
        <v>3</v>
      </c>
      <c r="W20" s="15">
        <v>2</v>
      </c>
    </row>
    <row r="21" spans="1:23" x14ac:dyDescent="0.3">
      <c r="A21" s="11" t="s">
        <v>437</v>
      </c>
      <c r="B21" s="15">
        <v>7641</v>
      </c>
      <c r="C21" s="15">
        <v>11383</v>
      </c>
      <c r="D21" s="15">
        <v>503</v>
      </c>
      <c r="E21" s="15">
        <v>580</v>
      </c>
      <c r="F21" s="15">
        <v>527</v>
      </c>
      <c r="G21" s="15">
        <v>736</v>
      </c>
      <c r="H21" s="15">
        <v>885</v>
      </c>
      <c r="I21" s="15">
        <v>924</v>
      </c>
      <c r="J21" s="15">
        <v>746</v>
      </c>
      <c r="K21" s="15">
        <v>699</v>
      </c>
      <c r="L21" s="15">
        <v>339</v>
      </c>
      <c r="M21" s="15">
        <v>372</v>
      </c>
      <c r="N21" s="15">
        <v>361</v>
      </c>
      <c r="O21" s="15">
        <v>314</v>
      </c>
      <c r="P21" s="15">
        <v>395</v>
      </c>
      <c r="Q21" s="15">
        <v>572</v>
      </c>
      <c r="R21" s="15">
        <v>604</v>
      </c>
      <c r="S21" s="15">
        <v>453</v>
      </c>
      <c r="T21" s="15">
        <v>433</v>
      </c>
      <c r="U21" s="15">
        <v>465</v>
      </c>
      <c r="V21" s="15">
        <v>8097</v>
      </c>
      <c r="W21" s="15">
        <v>578</v>
      </c>
    </row>
    <row r="22" spans="1:23" x14ac:dyDescent="0.3">
      <c r="A22" s="11" t="s">
        <v>439</v>
      </c>
      <c r="B22" s="15">
        <v>231</v>
      </c>
      <c r="C22" s="15">
        <v>218</v>
      </c>
      <c r="D22" s="15">
        <v>172</v>
      </c>
      <c r="E22" s="15">
        <v>258</v>
      </c>
      <c r="F22" s="15">
        <v>324</v>
      </c>
      <c r="G22" s="15">
        <v>289</v>
      </c>
      <c r="H22" s="15">
        <v>292</v>
      </c>
      <c r="I22" s="15">
        <v>333</v>
      </c>
      <c r="J22" s="15">
        <v>756</v>
      </c>
      <c r="K22" s="15">
        <v>1198</v>
      </c>
      <c r="L22" s="15">
        <v>7392</v>
      </c>
      <c r="M22" s="15">
        <v>378</v>
      </c>
      <c r="N22" s="15">
        <v>229</v>
      </c>
      <c r="O22" s="15">
        <v>648</v>
      </c>
      <c r="P22" s="15">
        <v>647</v>
      </c>
      <c r="Q22" s="15">
        <v>894</v>
      </c>
      <c r="R22" s="15">
        <v>715</v>
      </c>
      <c r="S22" s="15">
        <v>653</v>
      </c>
      <c r="T22" s="15">
        <v>367</v>
      </c>
      <c r="U22" s="15">
        <v>1404</v>
      </c>
      <c r="V22" s="15">
        <v>635</v>
      </c>
      <c r="W22" s="15">
        <v>330</v>
      </c>
    </row>
    <row r="23" spans="1:23" x14ac:dyDescent="0.3">
      <c r="A23" s="11" t="s">
        <v>509</v>
      </c>
      <c r="B23" s="15">
        <v>317</v>
      </c>
      <c r="C23" s="15">
        <v>584</v>
      </c>
      <c r="D23" s="15">
        <v>16334</v>
      </c>
      <c r="E23" s="15">
        <v>21641</v>
      </c>
      <c r="F23" s="15">
        <v>15436</v>
      </c>
      <c r="G23" s="15">
        <v>101757</v>
      </c>
      <c r="H23" s="15">
        <v>885</v>
      </c>
      <c r="I23" s="15">
        <v>924</v>
      </c>
      <c r="J23" s="15">
        <v>746</v>
      </c>
      <c r="K23" s="15">
        <v>699</v>
      </c>
      <c r="L23" s="15">
        <v>339</v>
      </c>
      <c r="M23" s="15">
        <v>372</v>
      </c>
      <c r="N23" s="15">
        <v>361</v>
      </c>
      <c r="O23" s="15">
        <v>314</v>
      </c>
      <c r="P23" s="15">
        <v>395</v>
      </c>
      <c r="Q23" s="15">
        <v>572</v>
      </c>
      <c r="R23" s="15">
        <v>604</v>
      </c>
      <c r="S23" s="15">
        <v>453</v>
      </c>
      <c r="T23" s="15">
        <v>433</v>
      </c>
      <c r="U23" s="15">
        <v>465</v>
      </c>
      <c r="V23" s="15">
        <v>8097</v>
      </c>
      <c r="W23" s="15">
        <v>578</v>
      </c>
    </row>
    <row r="24" spans="1:23" x14ac:dyDescent="0.3">
      <c r="A24" s="11" t="s">
        <v>341</v>
      </c>
      <c r="B24" s="15">
        <v>2514</v>
      </c>
      <c r="C24" s="15">
        <v>2438</v>
      </c>
      <c r="D24" s="15">
        <v>2704</v>
      </c>
      <c r="E24" s="15">
        <v>2340</v>
      </c>
      <c r="F24" s="15">
        <v>2407</v>
      </c>
      <c r="G24" s="15">
        <v>2544</v>
      </c>
      <c r="H24" s="15">
        <v>2572</v>
      </c>
      <c r="I24" s="15">
        <v>2837</v>
      </c>
      <c r="J24" s="15">
        <v>4222</v>
      </c>
      <c r="K24" s="15">
        <v>2971</v>
      </c>
      <c r="L24" s="15">
        <v>2749</v>
      </c>
      <c r="M24" s="15">
        <v>3346</v>
      </c>
      <c r="N24" s="15">
        <v>2677</v>
      </c>
      <c r="O24" s="15">
        <v>1382</v>
      </c>
      <c r="P24" s="15">
        <v>1969</v>
      </c>
      <c r="Q24" s="15">
        <v>1503</v>
      </c>
      <c r="R24" s="15">
        <v>1598</v>
      </c>
      <c r="S24" s="15">
        <v>1120</v>
      </c>
      <c r="T24" s="15">
        <v>1313</v>
      </c>
      <c r="U24" s="15">
        <v>1804</v>
      </c>
      <c r="V24" s="15">
        <v>2839</v>
      </c>
      <c r="W24" s="15">
        <v>1462</v>
      </c>
    </row>
    <row r="25" spans="1:23" x14ac:dyDescent="0.3">
      <c r="A25" s="11" t="s">
        <v>141</v>
      </c>
      <c r="B25" s="15">
        <v>593</v>
      </c>
      <c r="C25" s="15">
        <v>584</v>
      </c>
      <c r="D25" s="15">
        <v>503</v>
      </c>
      <c r="E25" s="15">
        <v>580</v>
      </c>
      <c r="F25" s="15">
        <v>527</v>
      </c>
      <c r="G25" s="15">
        <v>736</v>
      </c>
      <c r="H25" s="15">
        <v>885</v>
      </c>
      <c r="I25" s="15">
        <v>924</v>
      </c>
      <c r="J25" s="15">
        <v>746</v>
      </c>
      <c r="K25" s="15">
        <v>699</v>
      </c>
      <c r="L25" s="15">
        <v>339</v>
      </c>
      <c r="M25" s="15">
        <v>372</v>
      </c>
      <c r="N25" s="15">
        <v>361</v>
      </c>
      <c r="O25" s="15">
        <v>314</v>
      </c>
      <c r="P25" s="15">
        <v>395</v>
      </c>
      <c r="Q25" s="15">
        <v>572</v>
      </c>
      <c r="R25" s="15">
        <v>604</v>
      </c>
      <c r="S25" s="15">
        <v>453</v>
      </c>
      <c r="T25" s="15">
        <v>433</v>
      </c>
      <c r="U25" s="15">
        <v>465</v>
      </c>
      <c r="V25" s="15">
        <v>8097</v>
      </c>
      <c r="W25" s="15">
        <v>578</v>
      </c>
    </row>
    <row r="26" spans="1:23" x14ac:dyDescent="0.3">
      <c r="A26" s="11" t="s">
        <v>519</v>
      </c>
      <c r="B26" s="15">
        <v>188</v>
      </c>
      <c r="C26" s="15">
        <v>137</v>
      </c>
      <c r="D26" s="15">
        <v>135</v>
      </c>
      <c r="E26" s="15">
        <v>147</v>
      </c>
      <c r="F26" s="15">
        <v>162</v>
      </c>
      <c r="G26" s="15">
        <v>155</v>
      </c>
      <c r="H26" s="15">
        <v>157</v>
      </c>
      <c r="I26" s="15">
        <v>163</v>
      </c>
      <c r="J26" s="15">
        <v>172</v>
      </c>
      <c r="K26" s="15">
        <v>154</v>
      </c>
      <c r="L26" s="15">
        <v>69</v>
      </c>
      <c r="M26" s="15">
        <v>91</v>
      </c>
      <c r="N26" s="15">
        <v>129</v>
      </c>
      <c r="O26" s="15">
        <v>154</v>
      </c>
      <c r="P26" s="15">
        <v>74</v>
      </c>
      <c r="Q26" s="15">
        <v>572</v>
      </c>
      <c r="R26" s="15">
        <v>604</v>
      </c>
      <c r="S26" s="15">
        <v>453</v>
      </c>
      <c r="T26" s="15">
        <v>433</v>
      </c>
      <c r="U26" s="15">
        <v>465</v>
      </c>
      <c r="V26" s="15">
        <v>8097</v>
      </c>
      <c r="W26" s="15">
        <v>578</v>
      </c>
    </row>
    <row r="27" spans="1:23" x14ac:dyDescent="0.3">
      <c r="A27" s="11" t="s">
        <v>531</v>
      </c>
      <c r="B27" s="15">
        <v>223</v>
      </c>
      <c r="C27" s="15">
        <v>303</v>
      </c>
      <c r="D27" s="15">
        <v>503</v>
      </c>
      <c r="E27" s="15">
        <v>580</v>
      </c>
      <c r="F27" s="15">
        <v>244</v>
      </c>
      <c r="G27" s="15">
        <v>155</v>
      </c>
      <c r="H27" s="15">
        <v>175</v>
      </c>
      <c r="I27" s="15">
        <v>108</v>
      </c>
      <c r="J27" s="15">
        <v>78</v>
      </c>
      <c r="K27" s="15">
        <v>699</v>
      </c>
      <c r="L27" s="15">
        <v>339</v>
      </c>
      <c r="M27" s="15">
        <v>372</v>
      </c>
      <c r="N27" s="15">
        <v>361</v>
      </c>
      <c r="O27" s="15">
        <v>314</v>
      </c>
      <c r="P27" s="15">
        <v>395</v>
      </c>
      <c r="Q27" s="15">
        <v>572</v>
      </c>
      <c r="R27" s="15">
        <v>604</v>
      </c>
      <c r="S27" s="15">
        <v>453</v>
      </c>
      <c r="T27" s="15">
        <v>433</v>
      </c>
      <c r="U27" s="15">
        <v>465</v>
      </c>
      <c r="V27" s="15">
        <v>8097</v>
      </c>
      <c r="W27" s="15">
        <v>578</v>
      </c>
    </row>
    <row r="28" spans="1:23" x14ac:dyDescent="0.3">
      <c r="A28" s="11" t="s">
        <v>552</v>
      </c>
      <c r="B28" s="15">
        <v>317</v>
      </c>
      <c r="C28" s="15">
        <v>584</v>
      </c>
      <c r="D28" s="15">
        <v>503</v>
      </c>
      <c r="E28" s="15">
        <v>580</v>
      </c>
      <c r="F28" s="15">
        <v>527</v>
      </c>
      <c r="G28" s="15">
        <v>736</v>
      </c>
      <c r="H28" s="15">
        <v>885</v>
      </c>
      <c r="I28" s="15">
        <v>924</v>
      </c>
      <c r="J28" s="15">
        <v>746</v>
      </c>
      <c r="K28" s="15">
        <v>699</v>
      </c>
      <c r="L28" s="15">
        <v>339</v>
      </c>
      <c r="M28" s="15">
        <v>372</v>
      </c>
      <c r="N28" s="15">
        <v>361</v>
      </c>
      <c r="O28" s="15">
        <v>314</v>
      </c>
      <c r="P28" s="15">
        <v>395</v>
      </c>
      <c r="Q28" s="15">
        <v>572</v>
      </c>
      <c r="R28" s="15">
        <v>604</v>
      </c>
      <c r="S28" s="15">
        <v>453</v>
      </c>
      <c r="T28" s="15">
        <v>433</v>
      </c>
      <c r="U28" s="15">
        <v>465</v>
      </c>
      <c r="V28" s="15">
        <v>8097</v>
      </c>
      <c r="W28" s="15">
        <v>578</v>
      </c>
    </row>
    <row r="29" spans="1:23" x14ac:dyDescent="0.3">
      <c r="A29" s="11" t="s">
        <v>529</v>
      </c>
      <c r="B29" s="15">
        <v>988</v>
      </c>
      <c r="C29" s="15">
        <v>974</v>
      </c>
      <c r="D29" s="15">
        <v>946</v>
      </c>
      <c r="E29" s="15">
        <v>1406</v>
      </c>
      <c r="F29" s="15">
        <v>1066</v>
      </c>
      <c r="G29" s="15">
        <v>1028</v>
      </c>
      <c r="H29" s="15">
        <v>1307</v>
      </c>
      <c r="I29" s="15">
        <v>1530</v>
      </c>
      <c r="J29" s="15">
        <v>1441</v>
      </c>
      <c r="K29" s="15">
        <v>1397</v>
      </c>
      <c r="L29" s="15">
        <v>1833</v>
      </c>
      <c r="M29" s="15">
        <v>2575</v>
      </c>
      <c r="N29" s="15">
        <v>2303</v>
      </c>
      <c r="O29" s="15">
        <v>2626</v>
      </c>
      <c r="P29" s="15">
        <v>2508</v>
      </c>
      <c r="Q29" s="15">
        <v>2103</v>
      </c>
      <c r="R29" s="15">
        <v>2182</v>
      </c>
      <c r="S29" s="15">
        <v>1905</v>
      </c>
      <c r="T29" s="15">
        <v>1586</v>
      </c>
      <c r="U29" s="15">
        <v>1493</v>
      </c>
      <c r="V29" s="15">
        <v>1935</v>
      </c>
      <c r="W29" s="15">
        <v>2014</v>
      </c>
    </row>
    <row r="30" spans="1:23" x14ac:dyDescent="0.3">
      <c r="A30" s="11" t="s">
        <v>560</v>
      </c>
      <c r="B30" s="15">
        <v>695</v>
      </c>
      <c r="C30" s="15">
        <v>969</v>
      </c>
      <c r="D30" s="15">
        <v>703</v>
      </c>
      <c r="E30" s="15">
        <v>857</v>
      </c>
      <c r="F30" s="15">
        <v>1129</v>
      </c>
      <c r="G30" s="15">
        <v>748</v>
      </c>
      <c r="H30" s="15">
        <v>928</v>
      </c>
      <c r="I30" s="15">
        <v>1612</v>
      </c>
      <c r="J30" s="15">
        <v>2207</v>
      </c>
      <c r="K30" s="15">
        <v>2291</v>
      </c>
      <c r="L30" s="15">
        <v>1497</v>
      </c>
      <c r="M30" s="15">
        <v>2814</v>
      </c>
      <c r="N30" s="15">
        <v>1540</v>
      </c>
      <c r="O30" s="15">
        <v>2531</v>
      </c>
      <c r="P30" s="15">
        <v>2741</v>
      </c>
      <c r="Q30" s="15">
        <v>1814</v>
      </c>
      <c r="R30" s="15">
        <v>1672</v>
      </c>
      <c r="S30" s="15">
        <v>2259</v>
      </c>
      <c r="T30" s="15">
        <v>2179</v>
      </c>
      <c r="U30" s="15">
        <v>1886</v>
      </c>
      <c r="V30" s="15">
        <v>8097</v>
      </c>
      <c r="W30" s="15">
        <v>578</v>
      </c>
    </row>
    <row r="31" spans="1:23" x14ac:dyDescent="0.3">
      <c r="A31" s="11" t="s">
        <v>588</v>
      </c>
      <c r="B31" s="15">
        <v>3488</v>
      </c>
      <c r="C31" s="15">
        <v>584</v>
      </c>
      <c r="D31" s="15">
        <v>503</v>
      </c>
      <c r="E31" s="15">
        <v>580</v>
      </c>
      <c r="F31" s="15">
        <v>527</v>
      </c>
      <c r="G31" s="15">
        <v>736</v>
      </c>
      <c r="H31" s="15">
        <v>885</v>
      </c>
      <c r="I31" s="15">
        <v>924</v>
      </c>
      <c r="J31" s="15">
        <v>746</v>
      </c>
      <c r="K31" s="15">
        <v>699</v>
      </c>
      <c r="L31" s="15">
        <v>339</v>
      </c>
      <c r="M31" s="15">
        <v>372</v>
      </c>
      <c r="N31" s="15">
        <v>361</v>
      </c>
      <c r="O31" s="15">
        <v>314</v>
      </c>
      <c r="P31" s="15">
        <v>395</v>
      </c>
      <c r="Q31" s="15">
        <v>572</v>
      </c>
      <c r="R31" s="15">
        <v>604</v>
      </c>
      <c r="S31" s="15">
        <v>453</v>
      </c>
      <c r="T31" s="15">
        <v>433</v>
      </c>
      <c r="U31" s="15">
        <v>465</v>
      </c>
      <c r="V31" s="15">
        <v>8097</v>
      </c>
      <c r="W31" s="15">
        <v>578</v>
      </c>
    </row>
    <row r="32" spans="1:23" x14ac:dyDescent="0.3">
      <c r="A32" s="11" t="s">
        <v>719</v>
      </c>
      <c r="B32" s="15">
        <v>32020</v>
      </c>
      <c r="C32" s="15">
        <v>71517</v>
      </c>
      <c r="D32" s="15">
        <v>58547</v>
      </c>
      <c r="E32" s="15">
        <v>69049</v>
      </c>
      <c r="F32" s="15">
        <v>61597</v>
      </c>
      <c r="G32" s="15">
        <v>121628</v>
      </c>
      <c r="H32" s="15">
        <v>106430</v>
      </c>
      <c r="I32" s="15">
        <v>121238</v>
      </c>
      <c r="J32" s="15">
        <v>90280</v>
      </c>
      <c r="K32" s="15">
        <v>82385</v>
      </c>
      <c r="L32" s="15">
        <v>28677</v>
      </c>
      <c r="M32" s="15">
        <v>35084</v>
      </c>
      <c r="N32" s="15">
        <v>34057</v>
      </c>
      <c r="O32" s="15">
        <v>29026</v>
      </c>
      <c r="P32" s="15">
        <v>40310</v>
      </c>
      <c r="Q32" s="15">
        <v>66333</v>
      </c>
      <c r="R32" s="15">
        <v>69384</v>
      </c>
      <c r="S32" s="15">
        <v>40732</v>
      </c>
      <c r="T32" s="15">
        <v>38346</v>
      </c>
      <c r="U32" s="15">
        <v>40894</v>
      </c>
      <c r="V32" s="15">
        <v>1126938</v>
      </c>
      <c r="W32" s="15">
        <v>44700</v>
      </c>
    </row>
    <row r="54" spans="1:21" ht="63" customHeight="1" x14ac:dyDescent="0.3"/>
    <row r="56" spans="1:21" x14ac:dyDescent="0.3">
      <c r="A56" s="10" t="s">
        <v>0</v>
      </c>
      <c r="B56" t="s">
        <v>742</v>
      </c>
      <c r="C56" t="s">
        <v>743</v>
      </c>
      <c r="D56" t="s">
        <v>744</v>
      </c>
      <c r="E56" t="s">
        <v>745</v>
      </c>
      <c r="F56" t="s">
        <v>746</v>
      </c>
      <c r="G56" t="s">
        <v>747</v>
      </c>
      <c r="H56" t="s">
        <v>748</v>
      </c>
      <c r="I56" t="s">
        <v>749</v>
      </c>
      <c r="J56" t="s">
        <v>750</v>
      </c>
      <c r="K56" t="s">
        <v>751</v>
      </c>
      <c r="L56" t="s">
        <v>752</v>
      </c>
      <c r="M56" t="s">
        <v>753</v>
      </c>
      <c r="N56" t="s">
        <v>754</v>
      </c>
      <c r="O56" t="s">
        <v>755</v>
      </c>
      <c r="P56" t="s">
        <v>756</v>
      </c>
      <c r="Q56" t="s">
        <v>757</v>
      </c>
      <c r="R56" t="s">
        <v>758</v>
      </c>
      <c r="S56" t="s">
        <v>759</v>
      </c>
      <c r="T56" t="s">
        <v>760</v>
      </c>
      <c r="U56" t="s">
        <v>761</v>
      </c>
    </row>
    <row r="57" spans="1:21" x14ac:dyDescent="0.3">
      <c r="A57" s="11" t="s">
        <v>97</v>
      </c>
      <c r="B57" s="15">
        <v>254</v>
      </c>
      <c r="C57" s="15">
        <v>225</v>
      </c>
      <c r="D57" s="15">
        <v>236</v>
      </c>
      <c r="E57" s="15">
        <v>252</v>
      </c>
      <c r="F57" s="15">
        <v>231</v>
      </c>
      <c r="G57" s="15">
        <v>318</v>
      </c>
      <c r="H57" s="15">
        <v>274</v>
      </c>
      <c r="I57" s="15">
        <v>420</v>
      </c>
      <c r="J57" s="15">
        <v>465</v>
      </c>
      <c r="K57" s="15">
        <v>351</v>
      </c>
      <c r="L57" s="15">
        <v>234</v>
      </c>
      <c r="M57" s="15">
        <v>217</v>
      </c>
      <c r="N57" s="15">
        <v>213</v>
      </c>
      <c r="O57" s="15">
        <v>248</v>
      </c>
      <c r="P57" s="15">
        <v>268</v>
      </c>
      <c r="Q57" s="15">
        <v>245</v>
      </c>
      <c r="R57" s="15">
        <v>235</v>
      </c>
      <c r="S57" s="15">
        <v>265</v>
      </c>
      <c r="T57" s="15">
        <v>262</v>
      </c>
      <c r="U57" s="15">
        <v>235</v>
      </c>
    </row>
    <row r="58" spans="1:21" x14ac:dyDescent="0.3">
      <c r="A58" s="11" t="s">
        <v>105</v>
      </c>
      <c r="B58" s="15">
        <v>254</v>
      </c>
      <c r="C58" s="15">
        <v>225</v>
      </c>
      <c r="D58" s="15">
        <v>236</v>
      </c>
      <c r="E58" s="15">
        <v>252</v>
      </c>
      <c r="F58" s="15">
        <v>231</v>
      </c>
      <c r="G58" s="15">
        <v>318</v>
      </c>
      <c r="H58" s="15">
        <v>274</v>
      </c>
      <c r="I58" s="15">
        <v>420</v>
      </c>
      <c r="J58" s="15">
        <v>465</v>
      </c>
      <c r="K58" s="15">
        <v>351</v>
      </c>
      <c r="L58" s="15">
        <v>234</v>
      </c>
      <c r="M58" s="15">
        <v>217</v>
      </c>
      <c r="N58" s="15">
        <v>213</v>
      </c>
      <c r="O58" s="15">
        <v>248</v>
      </c>
      <c r="P58" s="15">
        <v>268</v>
      </c>
      <c r="Q58" s="15">
        <v>245</v>
      </c>
      <c r="R58" s="15">
        <v>235</v>
      </c>
      <c r="S58" s="15">
        <v>265</v>
      </c>
      <c r="T58" s="15">
        <v>262</v>
      </c>
      <c r="U58" s="15">
        <v>235</v>
      </c>
    </row>
    <row r="59" spans="1:21" x14ac:dyDescent="0.3">
      <c r="A59" s="11" t="s">
        <v>151</v>
      </c>
      <c r="B59" s="15">
        <v>254</v>
      </c>
      <c r="C59" s="15">
        <v>225</v>
      </c>
      <c r="D59" s="15">
        <v>236</v>
      </c>
      <c r="E59" s="15">
        <v>252</v>
      </c>
      <c r="F59" s="15">
        <v>231</v>
      </c>
      <c r="G59" s="15">
        <v>318</v>
      </c>
      <c r="H59" s="15">
        <v>274</v>
      </c>
      <c r="I59" s="15">
        <v>420</v>
      </c>
      <c r="J59" s="15">
        <v>465</v>
      </c>
      <c r="K59" s="15">
        <v>351</v>
      </c>
      <c r="L59" s="15">
        <v>234</v>
      </c>
      <c r="M59" s="15">
        <v>217</v>
      </c>
      <c r="N59" s="15">
        <v>213</v>
      </c>
      <c r="O59" s="15">
        <v>248</v>
      </c>
      <c r="P59" s="15">
        <v>268</v>
      </c>
      <c r="Q59" s="15">
        <v>544</v>
      </c>
      <c r="R59" s="15">
        <v>1417</v>
      </c>
      <c r="S59" s="15">
        <v>265</v>
      </c>
      <c r="T59" s="15">
        <v>262</v>
      </c>
      <c r="U59" s="15">
        <v>235</v>
      </c>
    </row>
    <row r="60" spans="1:21" x14ac:dyDescent="0.3">
      <c r="A60" s="11" t="s">
        <v>163</v>
      </c>
      <c r="B60" s="15">
        <v>254</v>
      </c>
      <c r="C60" s="15">
        <v>225</v>
      </c>
      <c r="D60" s="15">
        <v>192</v>
      </c>
      <c r="E60" s="15">
        <v>110</v>
      </c>
      <c r="F60" s="15">
        <v>245</v>
      </c>
      <c r="G60" s="15">
        <v>249</v>
      </c>
      <c r="H60" s="15">
        <v>192</v>
      </c>
      <c r="I60" s="15">
        <v>252</v>
      </c>
      <c r="J60" s="15">
        <v>438</v>
      </c>
      <c r="K60" s="15">
        <v>410</v>
      </c>
      <c r="L60" s="15">
        <v>330</v>
      </c>
      <c r="M60" s="15">
        <v>296</v>
      </c>
      <c r="N60" s="15">
        <v>238</v>
      </c>
      <c r="O60" s="15">
        <v>242</v>
      </c>
      <c r="P60" s="15">
        <v>221</v>
      </c>
      <c r="Q60" s="15">
        <v>181</v>
      </c>
      <c r="R60" s="15">
        <v>206</v>
      </c>
      <c r="S60" s="15">
        <v>242</v>
      </c>
      <c r="T60" s="15">
        <v>220</v>
      </c>
      <c r="U60" s="15">
        <v>184</v>
      </c>
    </row>
    <row r="61" spans="1:21" x14ac:dyDescent="0.3">
      <c r="A61" s="11" t="s">
        <v>149</v>
      </c>
      <c r="B61" s="15">
        <v>254</v>
      </c>
      <c r="C61" s="15">
        <v>225</v>
      </c>
      <c r="D61" s="15">
        <v>236</v>
      </c>
      <c r="E61" s="15">
        <v>252</v>
      </c>
      <c r="F61" s="15">
        <v>231</v>
      </c>
      <c r="G61" s="15">
        <v>318</v>
      </c>
      <c r="H61" s="15">
        <v>274</v>
      </c>
      <c r="I61" s="15">
        <v>420</v>
      </c>
      <c r="J61" s="15">
        <v>465</v>
      </c>
      <c r="K61" s="15">
        <v>1138</v>
      </c>
      <c r="L61" s="15">
        <v>431</v>
      </c>
      <c r="M61" s="15">
        <v>287</v>
      </c>
      <c r="N61" s="15">
        <v>263</v>
      </c>
      <c r="O61" s="15">
        <v>231</v>
      </c>
      <c r="P61" s="15">
        <v>629</v>
      </c>
      <c r="Q61" s="15">
        <v>718</v>
      </c>
      <c r="R61" s="15">
        <v>771</v>
      </c>
      <c r="S61" s="15">
        <v>586</v>
      </c>
      <c r="T61" s="15">
        <v>708</v>
      </c>
      <c r="U61" s="15">
        <v>603</v>
      </c>
    </row>
    <row r="62" spans="1:21" x14ac:dyDescent="0.3">
      <c r="A62" s="11" t="s">
        <v>167</v>
      </c>
      <c r="B62" s="15">
        <v>1050</v>
      </c>
      <c r="C62" s="15">
        <v>1228</v>
      </c>
      <c r="D62" s="15">
        <v>1640</v>
      </c>
      <c r="E62" s="15">
        <v>1828</v>
      </c>
      <c r="F62" s="15">
        <v>1534</v>
      </c>
      <c r="G62" s="15">
        <v>1545</v>
      </c>
      <c r="H62" s="15">
        <v>1713</v>
      </c>
      <c r="I62" s="15">
        <v>8764</v>
      </c>
      <c r="J62" s="15">
        <v>15292</v>
      </c>
      <c r="K62" s="15">
        <v>8735</v>
      </c>
      <c r="L62" s="15">
        <v>4152</v>
      </c>
      <c r="M62" s="15">
        <v>2460</v>
      </c>
      <c r="N62" s="15">
        <v>957</v>
      </c>
      <c r="O62" s="15">
        <v>617</v>
      </c>
      <c r="P62" s="15">
        <v>365</v>
      </c>
      <c r="Q62" s="15">
        <v>446</v>
      </c>
      <c r="R62" s="15">
        <v>695</v>
      </c>
      <c r="S62" s="15">
        <v>944</v>
      </c>
      <c r="T62" s="15">
        <v>335</v>
      </c>
      <c r="U62" s="15">
        <v>453</v>
      </c>
    </row>
    <row r="63" spans="1:21" x14ac:dyDescent="0.3">
      <c r="A63" s="11" t="s">
        <v>199</v>
      </c>
      <c r="B63" s="15">
        <v>254</v>
      </c>
      <c r="C63" s="15">
        <v>225</v>
      </c>
      <c r="D63" s="15">
        <v>236</v>
      </c>
      <c r="E63" s="15">
        <v>252</v>
      </c>
      <c r="F63" s="15">
        <v>231</v>
      </c>
      <c r="G63" s="15">
        <v>318</v>
      </c>
      <c r="H63" s="15">
        <v>274</v>
      </c>
      <c r="I63" s="15">
        <v>1582</v>
      </c>
      <c r="J63" s="15">
        <v>576</v>
      </c>
      <c r="K63" s="15">
        <v>620</v>
      </c>
      <c r="L63" s="15">
        <v>234</v>
      </c>
      <c r="M63" s="15">
        <v>643</v>
      </c>
      <c r="N63" s="15">
        <v>1498</v>
      </c>
      <c r="O63" s="15">
        <v>682</v>
      </c>
      <c r="P63" s="15">
        <v>500</v>
      </c>
      <c r="Q63" s="15">
        <v>1188</v>
      </c>
      <c r="R63" s="15">
        <v>1471</v>
      </c>
      <c r="S63" s="15">
        <v>793</v>
      </c>
      <c r="T63" s="15">
        <v>817</v>
      </c>
      <c r="U63" s="15">
        <v>798</v>
      </c>
    </row>
    <row r="64" spans="1:21" x14ac:dyDescent="0.3">
      <c r="A64" s="11" t="s">
        <v>487</v>
      </c>
      <c r="B64" s="15">
        <v>254</v>
      </c>
      <c r="C64" s="15">
        <v>225</v>
      </c>
      <c r="D64" s="15">
        <v>236</v>
      </c>
      <c r="E64" s="15">
        <v>1736</v>
      </c>
      <c r="F64" s="15">
        <v>868</v>
      </c>
      <c r="G64" s="15">
        <v>665</v>
      </c>
      <c r="H64" s="15">
        <v>911</v>
      </c>
      <c r="I64" s="15">
        <v>767</v>
      </c>
      <c r="J64" s="15">
        <v>569</v>
      </c>
      <c r="K64" s="15">
        <v>650</v>
      </c>
      <c r="L64" s="15">
        <v>879</v>
      </c>
      <c r="M64" s="15">
        <v>1658</v>
      </c>
      <c r="N64" s="15">
        <v>999</v>
      </c>
      <c r="O64" s="15">
        <v>1147</v>
      </c>
      <c r="P64" s="15">
        <v>1220</v>
      </c>
      <c r="Q64" s="15">
        <v>1228</v>
      </c>
      <c r="R64" s="15">
        <v>624</v>
      </c>
      <c r="S64" s="15">
        <v>393</v>
      </c>
      <c r="T64" s="15">
        <v>440</v>
      </c>
      <c r="U64" s="15">
        <v>235</v>
      </c>
    </row>
    <row r="65" spans="1:21" x14ac:dyDescent="0.3">
      <c r="A65" s="11" t="s">
        <v>209</v>
      </c>
      <c r="B65" s="15">
        <v>254</v>
      </c>
      <c r="C65" s="15">
        <v>225</v>
      </c>
      <c r="D65" s="15">
        <v>236</v>
      </c>
      <c r="E65" s="15">
        <v>252</v>
      </c>
      <c r="F65" s="15">
        <v>231</v>
      </c>
      <c r="G65" s="15">
        <v>318</v>
      </c>
      <c r="H65" s="15">
        <v>274</v>
      </c>
      <c r="I65" s="15">
        <v>420</v>
      </c>
      <c r="J65" s="15">
        <v>465</v>
      </c>
      <c r="K65" s="15">
        <v>351</v>
      </c>
      <c r="L65" s="15">
        <v>234</v>
      </c>
      <c r="M65" s="15">
        <v>217</v>
      </c>
      <c r="N65" s="15">
        <v>213</v>
      </c>
      <c r="O65" s="15">
        <v>248</v>
      </c>
      <c r="P65" s="15">
        <v>268</v>
      </c>
      <c r="Q65" s="15">
        <v>245</v>
      </c>
      <c r="R65" s="15">
        <v>235</v>
      </c>
      <c r="S65" s="15">
        <v>265</v>
      </c>
      <c r="T65" s="15">
        <v>262</v>
      </c>
      <c r="U65" s="15">
        <v>235</v>
      </c>
    </row>
    <row r="66" spans="1:21" x14ac:dyDescent="0.3">
      <c r="A66" s="11" t="s">
        <v>513</v>
      </c>
      <c r="B66" s="15">
        <v>254</v>
      </c>
      <c r="C66" s="15">
        <v>225</v>
      </c>
      <c r="D66" s="15">
        <v>236</v>
      </c>
      <c r="E66" s="15">
        <v>252</v>
      </c>
      <c r="F66" s="15">
        <v>231</v>
      </c>
      <c r="G66" s="15">
        <v>318</v>
      </c>
      <c r="H66" s="15">
        <v>274</v>
      </c>
      <c r="I66" s="15">
        <v>420</v>
      </c>
      <c r="J66" s="15">
        <v>465</v>
      </c>
      <c r="K66" s="15">
        <v>351</v>
      </c>
      <c r="L66" s="15">
        <v>234</v>
      </c>
      <c r="M66" s="15">
        <v>217</v>
      </c>
      <c r="N66" s="15">
        <v>213</v>
      </c>
      <c r="O66" s="15">
        <v>248</v>
      </c>
      <c r="P66" s="15">
        <v>268</v>
      </c>
      <c r="Q66" s="15">
        <v>245</v>
      </c>
      <c r="R66" s="15">
        <v>235</v>
      </c>
      <c r="S66" s="15">
        <v>265</v>
      </c>
      <c r="T66" s="15">
        <v>695</v>
      </c>
      <c r="U66" s="15">
        <v>968</v>
      </c>
    </row>
    <row r="67" spans="1:21" x14ac:dyDescent="0.3">
      <c r="A67" s="11" t="s">
        <v>251</v>
      </c>
      <c r="B67" s="15">
        <v>254</v>
      </c>
      <c r="C67" s="15">
        <v>225</v>
      </c>
      <c r="D67" s="15">
        <v>236</v>
      </c>
      <c r="E67" s="15">
        <v>252</v>
      </c>
      <c r="F67" s="15">
        <v>231</v>
      </c>
      <c r="G67" s="15">
        <v>318</v>
      </c>
      <c r="H67" s="15">
        <v>274</v>
      </c>
      <c r="I67" s="15">
        <v>420</v>
      </c>
      <c r="J67" s="15">
        <v>465</v>
      </c>
      <c r="K67" s="15">
        <v>351</v>
      </c>
      <c r="L67" s="15">
        <v>234</v>
      </c>
      <c r="M67" s="15">
        <v>217</v>
      </c>
      <c r="N67" s="15">
        <v>213</v>
      </c>
      <c r="O67" s="15">
        <v>3231</v>
      </c>
      <c r="P67" s="15">
        <v>1100</v>
      </c>
      <c r="Q67" s="15">
        <v>788</v>
      </c>
      <c r="R67" s="15">
        <v>877</v>
      </c>
      <c r="S67" s="15">
        <v>859</v>
      </c>
      <c r="T67" s="15">
        <v>2510</v>
      </c>
      <c r="U67" s="15">
        <v>500</v>
      </c>
    </row>
    <row r="68" spans="1:21" x14ac:dyDescent="0.3">
      <c r="A68" s="11" t="s">
        <v>293</v>
      </c>
      <c r="B68" s="15">
        <v>175</v>
      </c>
      <c r="C68" s="15">
        <v>215</v>
      </c>
      <c r="D68" s="15">
        <v>265</v>
      </c>
      <c r="E68" s="15">
        <v>276</v>
      </c>
      <c r="F68" s="15">
        <v>297</v>
      </c>
      <c r="G68" s="15">
        <v>227</v>
      </c>
      <c r="H68" s="15">
        <v>265</v>
      </c>
      <c r="I68" s="15">
        <v>293</v>
      </c>
      <c r="J68" s="15">
        <v>278</v>
      </c>
      <c r="K68" s="15">
        <v>304</v>
      </c>
      <c r="L68" s="15">
        <v>343</v>
      </c>
      <c r="M68" s="15">
        <v>323</v>
      </c>
      <c r="N68" s="15">
        <v>291</v>
      </c>
      <c r="O68" s="15">
        <v>354</v>
      </c>
      <c r="P68" s="15">
        <v>314</v>
      </c>
      <c r="Q68" s="15">
        <v>269</v>
      </c>
      <c r="R68" s="15">
        <v>290</v>
      </c>
      <c r="S68" s="15">
        <v>317</v>
      </c>
      <c r="T68" s="15">
        <v>305</v>
      </c>
      <c r="U68" s="15">
        <v>325</v>
      </c>
    </row>
    <row r="69" spans="1:21" x14ac:dyDescent="0.3">
      <c r="A69" s="11" t="s">
        <v>289</v>
      </c>
      <c r="B69" s="15">
        <v>254</v>
      </c>
      <c r="C69" s="15">
        <v>225</v>
      </c>
      <c r="D69" s="15">
        <v>271</v>
      </c>
      <c r="E69" s="15">
        <v>241</v>
      </c>
      <c r="F69" s="15">
        <v>235</v>
      </c>
      <c r="G69" s="15">
        <v>196</v>
      </c>
      <c r="H69" s="15">
        <v>279</v>
      </c>
      <c r="I69" s="15">
        <v>339</v>
      </c>
      <c r="J69" s="15">
        <v>334</v>
      </c>
      <c r="K69" s="15">
        <v>308</v>
      </c>
      <c r="L69" s="15">
        <v>145</v>
      </c>
      <c r="M69" s="15">
        <v>98</v>
      </c>
      <c r="N69" s="15">
        <v>150</v>
      </c>
      <c r="O69" s="15">
        <v>156</v>
      </c>
      <c r="P69" s="15">
        <v>161</v>
      </c>
      <c r="Q69" s="15">
        <v>140</v>
      </c>
      <c r="R69" s="15">
        <v>190</v>
      </c>
      <c r="S69" s="15">
        <v>223</v>
      </c>
      <c r="T69" s="15">
        <v>340</v>
      </c>
      <c r="U69" s="15">
        <v>605</v>
      </c>
    </row>
    <row r="70" spans="1:21" x14ac:dyDescent="0.3">
      <c r="A70" s="11" t="s">
        <v>307</v>
      </c>
      <c r="B70" s="15">
        <v>1850</v>
      </c>
      <c r="C70" s="15">
        <v>2017</v>
      </c>
      <c r="D70" s="15">
        <v>2671</v>
      </c>
      <c r="E70" s="15">
        <v>3211</v>
      </c>
      <c r="F70" s="15">
        <v>4004</v>
      </c>
      <c r="G70" s="15">
        <v>5112</v>
      </c>
      <c r="H70" s="15">
        <v>5550</v>
      </c>
      <c r="I70" s="15">
        <v>420</v>
      </c>
      <c r="J70" s="15">
        <v>465</v>
      </c>
      <c r="K70" s="15">
        <v>351</v>
      </c>
      <c r="L70" s="15">
        <v>234</v>
      </c>
      <c r="M70" s="15">
        <v>217</v>
      </c>
      <c r="N70" s="15">
        <v>213</v>
      </c>
      <c r="O70" s="15">
        <v>248</v>
      </c>
      <c r="P70" s="15">
        <v>268</v>
      </c>
      <c r="Q70" s="15">
        <v>245</v>
      </c>
      <c r="R70" s="15">
        <v>235</v>
      </c>
      <c r="S70" s="15">
        <v>265</v>
      </c>
      <c r="T70" s="15">
        <v>262</v>
      </c>
      <c r="U70" s="15">
        <v>235</v>
      </c>
    </row>
    <row r="71" spans="1:21" x14ac:dyDescent="0.3">
      <c r="A71" s="11" t="s">
        <v>401</v>
      </c>
      <c r="B71" s="15">
        <v>254</v>
      </c>
      <c r="C71" s="15">
        <v>225</v>
      </c>
      <c r="D71" s="15">
        <v>236</v>
      </c>
      <c r="E71" s="15">
        <v>252</v>
      </c>
      <c r="F71" s="15">
        <v>231</v>
      </c>
      <c r="G71" s="15">
        <v>318</v>
      </c>
      <c r="H71" s="15">
        <v>274</v>
      </c>
      <c r="I71" s="15">
        <v>420</v>
      </c>
      <c r="J71" s="15">
        <v>465</v>
      </c>
      <c r="K71" s="15">
        <v>351</v>
      </c>
      <c r="L71" s="15">
        <v>234</v>
      </c>
      <c r="M71" s="15">
        <v>217</v>
      </c>
      <c r="N71" s="15">
        <v>213</v>
      </c>
      <c r="O71" s="15">
        <v>248</v>
      </c>
      <c r="P71" s="15">
        <v>268</v>
      </c>
      <c r="Q71" s="15">
        <v>245</v>
      </c>
      <c r="R71" s="15">
        <v>235</v>
      </c>
      <c r="S71" s="15">
        <v>265</v>
      </c>
      <c r="T71" s="15">
        <v>262</v>
      </c>
      <c r="U71" s="15">
        <v>235</v>
      </c>
    </row>
    <row r="72" spans="1:21" x14ac:dyDescent="0.3">
      <c r="A72" s="11" t="s">
        <v>399</v>
      </c>
      <c r="B72" s="15">
        <v>254</v>
      </c>
      <c r="C72" s="15">
        <v>225</v>
      </c>
      <c r="D72" s="15">
        <v>236</v>
      </c>
      <c r="E72" s="15">
        <v>252</v>
      </c>
      <c r="F72" s="15">
        <v>231</v>
      </c>
      <c r="G72" s="15">
        <v>318</v>
      </c>
      <c r="H72" s="15">
        <v>274</v>
      </c>
      <c r="I72" s="15">
        <v>420</v>
      </c>
      <c r="J72" s="15">
        <v>465</v>
      </c>
      <c r="K72" s="15">
        <v>351</v>
      </c>
      <c r="L72" s="15">
        <v>234</v>
      </c>
      <c r="M72" s="15">
        <v>217</v>
      </c>
      <c r="N72" s="15">
        <v>213</v>
      </c>
      <c r="O72" s="15">
        <v>2692</v>
      </c>
      <c r="P72" s="15">
        <v>620</v>
      </c>
      <c r="Q72" s="15">
        <v>348</v>
      </c>
      <c r="R72" s="15">
        <v>298</v>
      </c>
      <c r="S72" s="15">
        <v>307</v>
      </c>
      <c r="T72" s="15">
        <v>348</v>
      </c>
      <c r="U72" s="15">
        <v>311</v>
      </c>
    </row>
    <row r="73" spans="1:21" x14ac:dyDescent="0.3">
      <c r="A73" s="11" t="s">
        <v>395</v>
      </c>
      <c r="B73" s="15">
        <v>254</v>
      </c>
      <c r="C73" s="15">
        <v>225</v>
      </c>
      <c r="D73" s="15">
        <v>236</v>
      </c>
      <c r="E73" s="15">
        <v>252</v>
      </c>
      <c r="F73" s="15">
        <v>231</v>
      </c>
      <c r="G73" s="15">
        <v>318</v>
      </c>
      <c r="H73" s="15">
        <v>274</v>
      </c>
      <c r="I73" s="15">
        <v>4995</v>
      </c>
      <c r="J73" s="15">
        <v>6753</v>
      </c>
      <c r="K73" s="15">
        <v>844</v>
      </c>
      <c r="L73" s="15">
        <v>364</v>
      </c>
      <c r="M73" s="15">
        <v>128</v>
      </c>
      <c r="N73" s="15">
        <v>140</v>
      </c>
      <c r="O73" s="15">
        <v>179</v>
      </c>
      <c r="P73" s="15">
        <v>152</v>
      </c>
      <c r="Q73" s="15">
        <v>200</v>
      </c>
      <c r="R73" s="15">
        <v>199</v>
      </c>
      <c r="S73" s="15">
        <v>300</v>
      </c>
      <c r="T73" s="15">
        <v>413</v>
      </c>
      <c r="U73" s="15">
        <v>373</v>
      </c>
    </row>
    <row r="74" spans="1:21" x14ac:dyDescent="0.3">
      <c r="A74" s="11" t="s">
        <v>413</v>
      </c>
      <c r="B74" s="15">
        <v>254</v>
      </c>
      <c r="C74" s="15">
        <v>225</v>
      </c>
      <c r="D74" s="15">
        <v>236</v>
      </c>
      <c r="E74" s="15">
        <v>252</v>
      </c>
      <c r="F74" s="15">
        <v>231</v>
      </c>
      <c r="G74" s="15">
        <v>318</v>
      </c>
      <c r="H74" s="15">
        <v>274</v>
      </c>
      <c r="I74" s="15">
        <v>420</v>
      </c>
      <c r="J74" s="15">
        <v>465</v>
      </c>
      <c r="K74" s="15">
        <v>351</v>
      </c>
      <c r="L74" s="15">
        <v>234</v>
      </c>
      <c r="M74" s="15">
        <v>217</v>
      </c>
      <c r="N74" s="15">
        <v>213</v>
      </c>
      <c r="O74" s="15">
        <v>248</v>
      </c>
      <c r="P74" s="15">
        <v>5430</v>
      </c>
      <c r="Q74" s="15">
        <v>2634</v>
      </c>
      <c r="R74" s="15">
        <v>1805</v>
      </c>
      <c r="S74" s="15">
        <v>1831</v>
      </c>
      <c r="T74" s="15">
        <v>1900</v>
      </c>
      <c r="U74" s="15">
        <v>3345</v>
      </c>
    </row>
    <row r="75" spans="1:21" x14ac:dyDescent="0.3">
      <c r="A75" s="11" t="s">
        <v>429</v>
      </c>
      <c r="B75" s="15">
        <v>254</v>
      </c>
      <c r="C75" s="15">
        <v>225</v>
      </c>
      <c r="D75" s="15">
        <v>236</v>
      </c>
      <c r="E75" s="15">
        <v>252</v>
      </c>
      <c r="F75" s="15">
        <v>231</v>
      </c>
      <c r="G75" s="15">
        <v>318</v>
      </c>
      <c r="H75" s="15">
        <v>274</v>
      </c>
      <c r="I75" s="15">
        <v>420</v>
      </c>
      <c r="J75" s="15">
        <v>465</v>
      </c>
      <c r="K75" s="15">
        <v>351</v>
      </c>
      <c r="L75" s="15">
        <v>234</v>
      </c>
      <c r="M75" s="15">
        <v>217</v>
      </c>
      <c r="N75" s="15">
        <v>213</v>
      </c>
      <c r="O75" s="15">
        <v>248</v>
      </c>
      <c r="P75" s="15">
        <v>268</v>
      </c>
      <c r="Q75" s="15">
        <v>245</v>
      </c>
      <c r="R75" s="15">
        <v>235</v>
      </c>
      <c r="S75" s="15">
        <v>265</v>
      </c>
      <c r="T75" s="15">
        <v>262</v>
      </c>
      <c r="U75" s="15">
        <v>235</v>
      </c>
    </row>
    <row r="76" spans="1:21" x14ac:dyDescent="0.3">
      <c r="A76" s="11" t="s">
        <v>437</v>
      </c>
      <c r="B76" s="15">
        <v>124</v>
      </c>
      <c r="C76" s="15">
        <v>144</v>
      </c>
      <c r="D76" s="15">
        <v>137</v>
      </c>
      <c r="E76" s="15">
        <v>126</v>
      </c>
      <c r="F76" s="15">
        <v>135</v>
      </c>
      <c r="G76" s="15">
        <v>160</v>
      </c>
      <c r="H76" s="15">
        <v>251</v>
      </c>
      <c r="I76" s="15">
        <v>176</v>
      </c>
      <c r="J76" s="15">
        <v>205</v>
      </c>
      <c r="K76" s="15">
        <v>322</v>
      </c>
      <c r="L76" s="15">
        <v>287</v>
      </c>
      <c r="M76" s="15">
        <v>461</v>
      </c>
      <c r="N76" s="15">
        <v>406</v>
      </c>
      <c r="O76" s="15">
        <v>549</v>
      </c>
      <c r="P76" s="15">
        <v>281</v>
      </c>
      <c r="Q76" s="15">
        <v>219</v>
      </c>
      <c r="R76" s="15">
        <v>191</v>
      </c>
      <c r="S76" s="15">
        <v>182</v>
      </c>
      <c r="T76" s="15">
        <v>166</v>
      </c>
      <c r="U76" s="15">
        <v>152</v>
      </c>
    </row>
    <row r="77" spans="1:21" x14ac:dyDescent="0.3">
      <c r="A77" s="11" t="s">
        <v>439</v>
      </c>
      <c r="B77" s="15">
        <v>561</v>
      </c>
      <c r="C77" s="15">
        <v>696</v>
      </c>
      <c r="D77" s="15">
        <v>716</v>
      </c>
      <c r="E77" s="15">
        <v>535</v>
      </c>
      <c r="F77" s="15">
        <v>593</v>
      </c>
      <c r="G77" s="15">
        <v>288</v>
      </c>
      <c r="H77" s="15">
        <v>181</v>
      </c>
      <c r="I77" s="15">
        <v>182</v>
      </c>
      <c r="J77" s="15">
        <v>220</v>
      </c>
      <c r="K77" s="15">
        <v>227</v>
      </c>
      <c r="L77" s="15">
        <v>209</v>
      </c>
      <c r="M77" s="15">
        <v>199</v>
      </c>
      <c r="N77" s="15">
        <v>274</v>
      </c>
      <c r="O77" s="15">
        <v>299</v>
      </c>
      <c r="P77" s="15">
        <v>244</v>
      </c>
      <c r="Q77" s="15">
        <v>339</v>
      </c>
      <c r="R77" s="15">
        <v>389</v>
      </c>
      <c r="S77" s="15">
        <v>381</v>
      </c>
      <c r="T77" s="15">
        <v>461</v>
      </c>
      <c r="U77" s="15">
        <v>471</v>
      </c>
    </row>
    <row r="78" spans="1:21" x14ac:dyDescent="0.3">
      <c r="A78" s="11" t="s">
        <v>509</v>
      </c>
      <c r="B78" s="15">
        <v>254</v>
      </c>
      <c r="C78" s="15">
        <v>225</v>
      </c>
      <c r="D78" s="15">
        <v>236</v>
      </c>
      <c r="E78" s="15">
        <v>252</v>
      </c>
      <c r="F78" s="15">
        <v>231</v>
      </c>
      <c r="G78" s="15">
        <v>318</v>
      </c>
      <c r="H78" s="15">
        <v>274</v>
      </c>
      <c r="I78" s="15">
        <v>420</v>
      </c>
      <c r="J78" s="15">
        <v>465</v>
      </c>
      <c r="K78" s="15">
        <v>351</v>
      </c>
      <c r="L78" s="15">
        <v>234</v>
      </c>
      <c r="M78" s="15">
        <v>217</v>
      </c>
      <c r="N78" s="15">
        <v>213</v>
      </c>
      <c r="O78" s="15">
        <v>248</v>
      </c>
      <c r="P78" s="15">
        <v>268</v>
      </c>
      <c r="Q78" s="15">
        <v>245</v>
      </c>
      <c r="R78" s="15">
        <v>235</v>
      </c>
      <c r="S78" s="15">
        <v>265</v>
      </c>
      <c r="T78" s="15">
        <v>262</v>
      </c>
      <c r="U78" s="15">
        <v>235</v>
      </c>
    </row>
    <row r="79" spans="1:21" x14ac:dyDescent="0.3">
      <c r="A79" s="11" t="s">
        <v>341</v>
      </c>
      <c r="B79" s="15">
        <v>254</v>
      </c>
      <c r="C79" s="15">
        <v>225</v>
      </c>
      <c r="D79" s="15">
        <v>236</v>
      </c>
      <c r="E79" s="15">
        <v>252</v>
      </c>
      <c r="F79" s="15">
        <v>231</v>
      </c>
      <c r="G79" s="15">
        <v>318</v>
      </c>
      <c r="H79" s="15">
        <v>274</v>
      </c>
      <c r="I79" s="15">
        <v>420</v>
      </c>
      <c r="J79" s="15">
        <v>465</v>
      </c>
      <c r="K79" s="15">
        <v>351</v>
      </c>
      <c r="L79" s="15">
        <v>234</v>
      </c>
      <c r="M79" s="15">
        <v>217</v>
      </c>
      <c r="N79" s="15">
        <v>213</v>
      </c>
      <c r="O79" s="15">
        <v>248</v>
      </c>
      <c r="P79" s="15">
        <v>268</v>
      </c>
      <c r="Q79" s="15">
        <v>245</v>
      </c>
      <c r="R79" s="15">
        <v>235</v>
      </c>
      <c r="S79" s="15">
        <v>265</v>
      </c>
      <c r="T79" s="15">
        <v>5429</v>
      </c>
      <c r="U79" s="15">
        <v>1550</v>
      </c>
    </row>
    <row r="80" spans="1:21" x14ac:dyDescent="0.3">
      <c r="A80" s="11" t="s">
        <v>141</v>
      </c>
      <c r="B80" s="15">
        <v>362</v>
      </c>
      <c r="C80" s="15">
        <v>281</v>
      </c>
      <c r="D80" s="15">
        <v>286</v>
      </c>
      <c r="E80" s="15">
        <v>314</v>
      </c>
      <c r="F80" s="15">
        <v>308</v>
      </c>
      <c r="G80" s="15">
        <v>306</v>
      </c>
      <c r="H80" s="15">
        <v>305</v>
      </c>
      <c r="I80" s="15">
        <v>327</v>
      </c>
      <c r="J80" s="15">
        <v>430</v>
      </c>
      <c r="K80" s="15">
        <v>463</v>
      </c>
      <c r="L80" s="15">
        <v>481</v>
      </c>
      <c r="M80" s="15">
        <v>419</v>
      </c>
      <c r="N80" s="15">
        <v>506</v>
      </c>
      <c r="O80" s="15">
        <v>437</v>
      </c>
      <c r="P80" s="15">
        <v>435</v>
      </c>
      <c r="Q80" s="15">
        <v>431</v>
      </c>
      <c r="R80" s="15">
        <v>445</v>
      </c>
      <c r="S80" s="15">
        <v>500</v>
      </c>
      <c r="T80" s="15">
        <v>480</v>
      </c>
      <c r="U80" s="15">
        <v>507</v>
      </c>
    </row>
    <row r="81" spans="1:21" x14ac:dyDescent="0.3">
      <c r="A81" s="11" t="s">
        <v>519</v>
      </c>
      <c r="B81" s="15">
        <v>254</v>
      </c>
      <c r="C81" s="15">
        <v>225</v>
      </c>
      <c r="D81" s="15">
        <v>236</v>
      </c>
      <c r="E81" s="15">
        <v>252</v>
      </c>
      <c r="F81" s="15">
        <v>231</v>
      </c>
      <c r="G81" s="15">
        <v>318</v>
      </c>
      <c r="H81" s="15">
        <v>274</v>
      </c>
      <c r="I81" s="15">
        <v>7629</v>
      </c>
      <c r="J81" s="15">
        <v>7216</v>
      </c>
      <c r="K81" s="15">
        <v>8089</v>
      </c>
      <c r="L81" s="15">
        <v>1286</v>
      </c>
      <c r="M81" s="15">
        <v>299</v>
      </c>
      <c r="N81" s="15">
        <v>436</v>
      </c>
      <c r="O81" s="15">
        <v>422</v>
      </c>
      <c r="P81" s="15">
        <v>275</v>
      </c>
      <c r="Q81" s="15">
        <v>355</v>
      </c>
      <c r="R81" s="15">
        <v>393</v>
      </c>
      <c r="S81" s="15">
        <v>421</v>
      </c>
      <c r="T81" s="15">
        <v>614</v>
      </c>
      <c r="U81" s="15">
        <v>1009</v>
      </c>
    </row>
    <row r="82" spans="1:21" x14ac:dyDescent="0.3">
      <c r="A82" s="11" t="s">
        <v>531</v>
      </c>
      <c r="B82" s="15">
        <v>254</v>
      </c>
      <c r="C82" s="15">
        <v>225</v>
      </c>
      <c r="D82" s="15">
        <v>236</v>
      </c>
      <c r="E82" s="15">
        <v>252</v>
      </c>
      <c r="F82" s="15">
        <v>231</v>
      </c>
      <c r="G82" s="15">
        <v>318</v>
      </c>
      <c r="H82" s="15">
        <v>274</v>
      </c>
      <c r="I82" s="15">
        <v>420</v>
      </c>
      <c r="J82" s="15">
        <v>465</v>
      </c>
      <c r="K82" s="15">
        <v>351</v>
      </c>
      <c r="L82" s="15">
        <v>234</v>
      </c>
      <c r="M82" s="15">
        <v>217</v>
      </c>
      <c r="N82" s="15">
        <v>213</v>
      </c>
      <c r="O82" s="15">
        <v>248</v>
      </c>
      <c r="P82" s="15">
        <v>268</v>
      </c>
      <c r="Q82" s="15">
        <v>245</v>
      </c>
      <c r="R82" s="15">
        <v>235</v>
      </c>
      <c r="S82" s="15">
        <v>265</v>
      </c>
      <c r="T82" s="15">
        <v>262</v>
      </c>
      <c r="U82" s="15">
        <v>235</v>
      </c>
    </row>
    <row r="83" spans="1:21" x14ac:dyDescent="0.3">
      <c r="A83" s="11" t="s">
        <v>552</v>
      </c>
      <c r="B83" s="15">
        <v>254</v>
      </c>
      <c r="C83" s="15">
        <v>225</v>
      </c>
      <c r="D83" s="15">
        <v>236</v>
      </c>
      <c r="E83" s="15">
        <v>252</v>
      </c>
      <c r="F83" s="15">
        <v>231</v>
      </c>
      <c r="G83" s="15">
        <v>318</v>
      </c>
      <c r="H83" s="15">
        <v>274</v>
      </c>
      <c r="I83" s="15">
        <v>420</v>
      </c>
      <c r="J83" s="15">
        <v>465</v>
      </c>
      <c r="K83" s="15">
        <v>351</v>
      </c>
      <c r="L83" s="15">
        <v>234</v>
      </c>
      <c r="M83" s="15">
        <v>134</v>
      </c>
      <c r="N83" s="15">
        <v>167</v>
      </c>
      <c r="O83" s="15">
        <v>169</v>
      </c>
      <c r="P83" s="15">
        <v>163</v>
      </c>
      <c r="Q83" s="15">
        <v>276</v>
      </c>
      <c r="R83" s="15">
        <v>189</v>
      </c>
      <c r="S83" s="15">
        <v>221</v>
      </c>
      <c r="T83" s="15">
        <v>246</v>
      </c>
      <c r="U83" s="15">
        <v>230</v>
      </c>
    </row>
    <row r="84" spans="1:21" x14ac:dyDescent="0.3">
      <c r="A84" s="11" t="s">
        <v>529</v>
      </c>
      <c r="B84" s="15">
        <v>254</v>
      </c>
      <c r="C84" s="15">
        <v>225</v>
      </c>
      <c r="D84" s="15">
        <v>236</v>
      </c>
      <c r="E84" s="15">
        <v>252</v>
      </c>
      <c r="F84" s="15">
        <v>231</v>
      </c>
      <c r="G84" s="15">
        <v>7390</v>
      </c>
      <c r="H84" s="15">
        <v>1124</v>
      </c>
      <c r="I84" s="15">
        <v>1104</v>
      </c>
      <c r="J84" s="15">
        <v>1314</v>
      </c>
      <c r="K84" s="15">
        <v>705</v>
      </c>
      <c r="L84" s="15">
        <v>1246</v>
      </c>
      <c r="M84" s="15">
        <v>2071</v>
      </c>
      <c r="N84" s="15">
        <v>2039</v>
      </c>
      <c r="O84" s="15">
        <v>2993</v>
      </c>
      <c r="P84" s="15">
        <v>4192</v>
      </c>
      <c r="Q84" s="15">
        <v>3461</v>
      </c>
      <c r="R84" s="15">
        <v>3058</v>
      </c>
      <c r="S84" s="15">
        <v>8226</v>
      </c>
      <c r="T84" s="15">
        <v>262</v>
      </c>
      <c r="U84" s="15">
        <v>235</v>
      </c>
    </row>
    <row r="85" spans="1:21" x14ac:dyDescent="0.3">
      <c r="A85" s="11" t="s">
        <v>560</v>
      </c>
      <c r="B85" s="15">
        <v>568</v>
      </c>
      <c r="C85" s="15">
        <v>655</v>
      </c>
      <c r="D85" s="15">
        <v>696</v>
      </c>
      <c r="E85" s="15">
        <v>816</v>
      </c>
      <c r="F85" s="15">
        <v>492</v>
      </c>
      <c r="G85" s="15">
        <v>150</v>
      </c>
      <c r="H85" s="15">
        <v>138</v>
      </c>
      <c r="I85" s="15">
        <v>156</v>
      </c>
      <c r="J85" s="15">
        <v>297</v>
      </c>
      <c r="K85" s="15">
        <v>257</v>
      </c>
      <c r="L85" s="15">
        <v>204</v>
      </c>
      <c r="M85" s="15">
        <v>216</v>
      </c>
      <c r="N85" s="15">
        <v>148</v>
      </c>
      <c r="O85" s="15">
        <v>109</v>
      </c>
      <c r="P85" s="15">
        <v>138</v>
      </c>
      <c r="Q85" s="15">
        <v>426</v>
      </c>
      <c r="R85" s="15">
        <v>265</v>
      </c>
      <c r="S85" s="15">
        <v>285</v>
      </c>
      <c r="T85" s="15">
        <v>223</v>
      </c>
      <c r="U85" s="15">
        <v>269</v>
      </c>
    </row>
    <row r="86" spans="1:21" x14ac:dyDescent="0.3">
      <c r="A86" s="11" t="s">
        <v>588</v>
      </c>
      <c r="B86" s="15">
        <v>254</v>
      </c>
      <c r="C86" s="15">
        <v>225</v>
      </c>
      <c r="D86" s="15">
        <v>236</v>
      </c>
      <c r="E86" s="15">
        <v>252</v>
      </c>
      <c r="F86" s="15">
        <v>231</v>
      </c>
      <c r="G86" s="15">
        <v>318</v>
      </c>
      <c r="H86" s="15">
        <v>274</v>
      </c>
      <c r="I86" s="15">
        <v>420</v>
      </c>
      <c r="J86" s="15">
        <v>465</v>
      </c>
      <c r="K86" s="15">
        <v>592</v>
      </c>
      <c r="L86" s="15">
        <v>613</v>
      </c>
      <c r="M86" s="15">
        <v>606</v>
      </c>
      <c r="N86" s="15">
        <v>1011</v>
      </c>
      <c r="O86" s="15">
        <v>816</v>
      </c>
      <c r="P86" s="15">
        <v>1447</v>
      </c>
      <c r="Q86" s="15">
        <v>1165</v>
      </c>
      <c r="R86" s="15">
        <v>747</v>
      </c>
      <c r="S86" s="15">
        <v>630</v>
      </c>
      <c r="T86" s="15">
        <v>690</v>
      </c>
      <c r="U86" s="15">
        <v>1235</v>
      </c>
    </row>
    <row r="87" spans="1:21" x14ac:dyDescent="0.3">
      <c r="A87" s="11" t="s">
        <v>719</v>
      </c>
      <c r="B87" s="15">
        <v>10532</v>
      </c>
      <c r="C87" s="15">
        <v>10411</v>
      </c>
      <c r="D87" s="15">
        <v>11830</v>
      </c>
      <c r="E87" s="15">
        <v>14233</v>
      </c>
      <c r="F87" s="15">
        <v>13331</v>
      </c>
      <c r="G87" s="15">
        <v>22330</v>
      </c>
      <c r="H87" s="15">
        <v>16115</v>
      </c>
      <c r="I87" s="15">
        <v>33706</v>
      </c>
      <c r="J87" s="15">
        <v>41827</v>
      </c>
      <c r="K87" s="15">
        <v>28929</v>
      </c>
      <c r="L87" s="15">
        <v>14714</v>
      </c>
      <c r="M87" s="15">
        <v>13336</v>
      </c>
      <c r="N87" s="15">
        <v>12505</v>
      </c>
      <c r="O87" s="15">
        <v>18301</v>
      </c>
      <c r="P87" s="15">
        <v>20835</v>
      </c>
      <c r="Q87" s="15">
        <v>17806</v>
      </c>
      <c r="R87" s="15">
        <v>16870</v>
      </c>
      <c r="S87" s="15">
        <v>20556</v>
      </c>
      <c r="T87" s="15">
        <v>19960</v>
      </c>
      <c r="U87" s="15">
        <v>16473</v>
      </c>
    </row>
    <row r="119" spans="1:20" ht="59.4" customHeight="1" x14ac:dyDescent="0.3"/>
    <row r="120" spans="1:20" x14ac:dyDescent="0.3">
      <c r="A120" s="10" t="s">
        <v>0</v>
      </c>
      <c r="B120" t="s">
        <v>763</v>
      </c>
      <c r="C120" t="s">
        <v>764</v>
      </c>
      <c r="D120" t="s">
        <v>765</v>
      </c>
      <c r="E120" t="s">
        <v>766</v>
      </c>
      <c r="F120" t="s">
        <v>767</v>
      </c>
      <c r="G120" t="s">
        <v>768</v>
      </c>
      <c r="H120" t="s">
        <v>769</v>
      </c>
      <c r="I120" t="s">
        <v>770</v>
      </c>
      <c r="J120" t="s">
        <v>771</v>
      </c>
      <c r="K120" t="s">
        <v>772</v>
      </c>
      <c r="L120" t="s">
        <v>773</v>
      </c>
      <c r="M120" t="s">
        <v>774</v>
      </c>
      <c r="N120" t="s">
        <v>775</v>
      </c>
      <c r="O120" t="s">
        <v>776</v>
      </c>
      <c r="P120" t="s">
        <v>777</v>
      </c>
      <c r="Q120" t="s">
        <v>778</v>
      </c>
      <c r="R120" t="s">
        <v>779</v>
      </c>
      <c r="S120" t="s">
        <v>780</v>
      </c>
      <c r="T120" t="s">
        <v>781</v>
      </c>
    </row>
    <row r="121" spans="1:20" x14ac:dyDescent="0.3">
      <c r="A121" s="11" t="s">
        <v>97</v>
      </c>
      <c r="B121" s="15">
        <v>247</v>
      </c>
      <c r="C121" s="15">
        <v>265</v>
      </c>
      <c r="D121" s="15">
        <v>301</v>
      </c>
      <c r="E121" s="15">
        <v>301</v>
      </c>
      <c r="F121" s="15">
        <v>255</v>
      </c>
      <c r="G121" s="15">
        <v>186</v>
      </c>
      <c r="H121" s="15">
        <v>194</v>
      </c>
      <c r="I121" s="15">
        <v>211</v>
      </c>
      <c r="J121" s="15">
        <v>195</v>
      </c>
      <c r="K121" s="15">
        <v>336</v>
      </c>
      <c r="L121" s="15">
        <v>307</v>
      </c>
      <c r="M121" s="15">
        <v>61</v>
      </c>
      <c r="N121" s="15">
        <v>108</v>
      </c>
      <c r="O121" s="15">
        <v>130</v>
      </c>
      <c r="P121" s="15">
        <v>488</v>
      </c>
      <c r="Q121" s="15">
        <v>554</v>
      </c>
      <c r="R121" s="15">
        <v>474</v>
      </c>
      <c r="S121" s="15">
        <v>335</v>
      </c>
      <c r="T121" s="15">
        <v>268</v>
      </c>
    </row>
    <row r="122" spans="1:20" x14ac:dyDescent="0.3">
      <c r="A122" s="11" t="s">
        <v>105</v>
      </c>
      <c r="B122" s="15">
        <v>247</v>
      </c>
      <c r="C122" s="15">
        <v>265</v>
      </c>
      <c r="D122" s="15">
        <v>301</v>
      </c>
      <c r="E122" s="15">
        <v>301</v>
      </c>
      <c r="F122" s="15">
        <v>255</v>
      </c>
      <c r="G122" s="15">
        <v>186</v>
      </c>
      <c r="H122" s="15">
        <v>194</v>
      </c>
      <c r="I122" s="15">
        <v>211</v>
      </c>
      <c r="J122" s="15">
        <v>195</v>
      </c>
      <c r="K122" s="15">
        <v>18247</v>
      </c>
      <c r="L122" s="15">
        <v>12770</v>
      </c>
      <c r="M122" s="15">
        <v>8335</v>
      </c>
      <c r="N122" s="15">
        <v>7000</v>
      </c>
      <c r="O122" s="15">
        <v>7551</v>
      </c>
      <c r="P122" s="15">
        <v>8103</v>
      </c>
      <c r="Q122" s="15">
        <v>8032</v>
      </c>
      <c r="R122" s="15">
        <v>14193</v>
      </c>
      <c r="S122" s="15">
        <v>16744</v>
      </c>
      <c r="T122" s="15">
        <v>4823</v>
      </c>
    </row>
    <row r="123" spans="1:20" x14ac:dyDescent="0.3">
      <c r="A123" s="11" t="s">
        <v>151</v>
      </c>
      <c r="B123" s="15">
        <v>412</v>
      </c>
      <c r="C123" s="15">
        <v>265</v>
      </c>
      <c r="D123" s="15">
        <v>301</v>
      </c>
      <c r="E123" s="15">
        <v>301</v>
      </c>
      <c r="F123" s="15">
        <v>255</v>
      </c>
      <c r="G123" s="15">
        <v>186</v>
      </c>
      <c r="H123" s="15">
        <v>194</v>
      </c>
      <c r="I123" s="15">
        <v>211</v>
      </c>
      <c r="J123" s="15">
        <v>195</v>
      </c>
      <c r="K123" s="15">
        <v>336</v>
      </c>
      <c r="L123" s="15">
        <v>307</v>
      </c>
      <c r="M123" s="15">
        <v>236</v>
      </c>
      <c r="N123" s="15">
        <v>224</v>
      </c>
      <c r="O123" s="15">
        <v>231</v>
      </c>
      <c r="P123" s="15">
        <v>236</v>
      </c>
      <c r="Q123" s="15">
        <v>244</v>
      </c>
      <c r="R123" s="15">
        <v>303</v>
      </c>
      <c r="S123" s="15">
        <v>335</v>
      </c>
      <c r="T123" s="15">
        <v>268</v>
      </c>
    </row>
    <row r="124" spans="1:20" x14ac:dyDescent="0.3">
      <c r="A124" s="11" t="s">
        <v>163</v>
      </c>
      <c r="B124" s="15">
        <v>173</v>
      </c>
      <c r="C124" s="15">
        <v>144</v>
      </c>
      <c r="D124" s="15">
        <v>246</v>
      </c>
      <c r="E124" s="15">
        <v>238</v>
      </c>
      <c r="F124" s="15">
        <v>265</v>
      </c>
      <c r="G124" s="15">
        <v>266</v>
      </c>
      <c r="H124" s="15">
        <v>317</v>
      </c>
      <c r="I124" s="15">
        <v>365</v>
      </c>
      <c r="J124" s="15">
        <v>446</v>
      </c>
      <c r="K124" s="15">
        <v>360</v>
      </c>
      <c r="L124" s="15">
        <v>296</v>
      </c>
      <c r="M124" s="15">
        <v>308</v>
      </c>
      <c r="N124" s="15">
        <v>220</v>
      </c>
      <c r="O124" s="15">
        <v>318</v>
      </c>
      <c r="P124" s="15">
        <v>278</v>
      </c>
      <c r="Q124" s="15">
        <v>267</v>
      </c>
      <c r="R124" s="15">
        <v>466</v>
      </c>
      <c r="S124" s="15">
        <v>622</v>
      </c>
      <c r="T124" s="15">
        <v>350</v>
      </c>
    </row>
    <row r="125" spans="1:20" x14ac:dyDescent="0.3">
      <c r="A125" s="11" t="s">
        <v>149</v>
      </c>
      <c r="B125" s="15">
        <v>1045</v>
      </c>
      <c r="C125" s="15">
        <v>676</v>
      </c>
      <c r="D125" s="15">
        <v>1078</v>
      </c>
      <c r="E125" s="15">
        <v>769</v>
      </c>
      <c r="F125" s="15">
        <v>903</v>
      </c>
      <c r="G125" s="15">
        <v>639</v>
      </c>
      <c r="H125" s="15">
        <v>876</v>
      </c>
      <c r="I125" s="15">
        <v>1834</v>
      </c>
      <c r="J125" s="15">
        <v>1400</v>
      </c>
      <c r="K125" s="15">
        <v>2467</v>
      </c>
      <c r="L125" s="15">
        <v>1548</v>
      </c>
      <c r="M125" s="15">
        <v>1371</v>
      </c>
      <c r="N125" s="15">
        <v>2160</v>
      </c>
      <c r="O125" s="15">
        <v>231</v>
      </c>
      <c r="P125" s="15">
        <v>236</v>
      </c>
      <c r="Q125" s="15">
        <v>244</v>
      </c>
      <c r="R125" s="15">
        <v>303</v>
      </c>
      <c r="S125" s="15">
        <v>335</v>
      </c>
      <c r="T125" s="15">
        <v>268</v>
      </c>
    </row>
    <row r="126" spans="1:20" x14ac:dyDescent="0.3">
      <c r="A126" s="11" t="s">
        <v>167</v>
      </c>
      <c r="B126" s="15">
        <v>411</v>
      </c>
      <c r="C126" s="15">
        <v>554</v>
      </c>
      <c r="D126" s="15">
        <v>564</v>
      </c>
      <c r="E126" s="15">
        <v>318</v>
      </c>
      <c r="F126" s="15">
        <v>301</v>
      </c>
      <c r="G126" s="15">
        <v>366</v>
      </c>
      <c r="H126" s="15">
        <v>375</v>
      </c>
      <c r="I126" s="15">
        <v>382</v>
      </c>
      <c r="J126" s="15">
        <v>412</v>
      </c>
      <c r="K126" s="15">
        <v>395</v>
      </c>
      <c r="L126" s="15">
        <v>288</v>
      </c>
      <c r="M126" s="15">
        <v>236</v>
      </c>
      <c r="N126" s="15">
        <v>227</v>
      </c>
      <c r="O126" s="15">
        <v>828</v>
      </c>
      <c r="P126" s="15">
        <v>444</v>
      </c>
      <c r="Q126" s="15">
        <v>392</v>
      </c>
      <c r="R126" s="15">
        <v>387</v>
      </c>
      <c r="S126" s="15">
        <v>339</v>
      </c>
      <c r="T126" s="15">
        <v>311</v>
      </c>
    </row>
    <row r="127" spans="1:20" x14ac:dyDescent="0.3">
      <c r="A127" s="11" t="s">
        <v>199</v>
      </c>
      <c r="B127" s="15">
        <v>704</v>
      </c>
      <c r="C127" s="15">
        <v>577</v>
      </c>
      <c r="D127" s="15">
        <v>3075</v>
      </c>
      <c r="E127" s="15">
        <v>2437</v>
      </c>
      <c r="F127" s="15">
        <v>255</v>
      </c>
      <c r="G127" s="15">
        <v>186</v>
      </c>
      <c r="H127" s="15">
        <v>194</v>
      </c>
      <c r="I127" s="15">
        <v>211</v>
      </c>
      <c r="J127" s="15">
        <v>195</v>
      </c>
      <c r="K127" s="15">
        <v>336</v>
      </c>
      <c r="L127" s="15">
        <v>307</v>
      </c>
      <c r="M127" s="15">
        <v>236</v>
      </c>
      <c r="N127" s="15">
        <v>224</v>
      </c>
      <c r="O127" s="15">
        <v>231</v>
      </c>
      <c r="P127" s="15">
        <v>236</v>
      </c>
      <c r="Q127" s="15">
        <v>244</v>
      </c>
      <c r="R127" s="15">
        <v>303</v>
      </c>
      <c r="S127" s="15">
        <v>335</v>
      </c>
      <c r="T127" s="15">
        <v>268</v>
      </c>
    </row>
    <row r="128" spans="1:20" x14ac:dyDescent="0.3">
      <c r="A128" s="11" t="s">
        <v>487</v>
      </c>
      <c r="B128" s="15">
        <v>247</v>
      </c>
      <c r="C128" s="15">
        <v>265</v>
      </c>
      <c r="D128" s="15">
        <v>301</v>
      </c>
      <c r="E128" s="15">
        <v>301</v>
      </c>
      <c r="F128" s="15">
        <v>255</v>
      </c>
      <c r="G128" s="15">
        <v>186</v>
      </c>
      <c r="H128" s="15">
        <v>2173</v>
      </c>
      <c r="I128" s="15">
        <v>1241</v>
      </c>
      <c r="J128" s="15">
        <v>1396</v>
      </c>
      <c r="K128" s="15">
        <v>664</v>
      </c>
      <c r="L128" s="15">
        <v>834</v>
      </c>
      <c r="M128" s="15">
        <v>454</v>
      </c>
      <c r="N128" s="15">
        <v>224</v>
      </c>
      <c r="O128" s="15">
        <v>231</v>
      </c>
      <c r="P128" s="15">
        <v>236</v>
      </c>
      <c r="Q128" s="15">
        <v>244</v>
      </c>
      <c r="R128" s="15">
        <v>303</v>
      </c>
      <c r="S128" s="15">
        <v>335</v>
      </c>
      <c r="T128" s="15">
        <v>268</v>
      </c>
    </row>
    <row r="129" spans="1:20" x14ac:dyDescent="0.3">
      <c r="A129" s="11" t="s">
        <v>209</v>
      </c>
      <c r="B129" s="15">
        <v>247</v>
      </c>
      <c r="C129" s="15">
        <v>265</v>
      </c>
      <c r="D129" s="15">
        <v>301</v>
      </c>
      <c r="E129" s="15">
        <v>301</v>
      </c>
      <c r="F129" s="15">
        <v>255</v>
      </c>
      <c r="G129" s="15">
        <v>186</v>
      </c>
      <c r="H129" s="15">
        <v>194</v>
      </c>
      <c r="I129" s="15">
        <v>211</v>
      </c>
      <c r="J129" s="15">
        <v>195</v>
      </c>
      <c r="K129" s="15">
        <v>336</v>
      </c>
      <c r="L129" s="15">
        <v>307</v>
      </c>
      <c r="M129" s="15">
        <v>176</v>
      </c>
      <c r="N129" s="15">
        <v>383</v>
      </c>
      <c r="O129" s="15">
        <v>77</v>
      </c>
      <c r="P129" s="15">
        <v>50</v>
      </c>
      <c r="Q129" s="15">
        <v>43</v>
      </c>
      <c r="R129" s="15">
        <v>67</v>
      </c>
      <c r="S129" s="15">
        <v>111</v>
      </c>
      <c r="T129" s="15">
        <v>68</v>
      </c>
    </row>
    <row r="130" spans="1:20" x14ac:dyDescent="0.3">
      <c r="A130" s="11" t="s">
        <v>513</v>
      </c>
      <c r="B130" s="15">
        <v>527</v>
      </c>
      <c r="C130" s="15">
        <v>313</v>
      </c>
      <c r="D130" s="15">
        <v>346</v>
      </c>
      <c r="E130" s="15">
        <v>301</v>
      </c>
      <c r="F130" s="15">
        <v>255</v>
      </c>
      <c r="G130" s="15">
        <v>186</v>
      </c>
      <c r="H130" s="15">
        <v>194</v>
      </c>
      <c r="I130" s="15">
        <v>211</v>
      </c>
      <c r="J130" s="15">
        <v>195</v>
      </c>
      <c r="K130" s="15">
        <v>336</v>
      </c>
      <c r="L130" s="15">
        <v>307</v>
      </c>
      <c r="M130" s="15">
        <v>236</v>
      </c>
      <c r="N130" s="15">
        <v>224</v>
      </c>
      <c r="O130" s="15">
        <v>231</v>
      </c>
      <c r="P130" s="15">
        <v>236</v>
      </c>
      <c r="Q130" s="15">
        <v>244</v>
      </c>
      <c r="R130" s="15">
        <v>303</v>
      </c>
      <c r="S130" s="15">
        <v>335</v>
      </c>
      <c r="T130" s="15">
        <v>268</v>
      </c>
    </row>
    <row r="131" spans="1:20" x14ac:dyDescent="0.3">
      <c r="A131" s="11" t="s">
        <v>251</v>
      </c>
      <c r="B131" s="15">
        <v>545</v>
      </c>
      <c r="C131" s="15">
        <v>653</v>
      </c>
      <c r="D131" s="15">
        <v>401</v>
      </c>
      <c r="E131" s="15">
        <v>475</v>
      </c>
      <c r="F131" s="15">
        <v>476</v>
      </c>
      <c r="G131" s="15">
        <v>615</v>
      </c>
      <c r="H131" s="15">
        <v>1011</v>
      </c>
      <c r="I131" s="15">
        <v>767</v>
      </c>
      <c r="J131" s="15">
        <v>925</v>
      </c>
      <c r="K131" s="15">
        <v>836</v>
      </c>
      <c r="L131" s="15">
        <v>955</v>
      </c>
      <c r="M131" s="15">
        <v>1519</v>
      </c>
      <c r="N131" s="15">
        <v>224</v>
      </c>
      <c r="O131" s="15">
        <v>231</v>
      </c>
      <c r="P131" s="15">
        <v>236</v>
      </c>
      <c r="Q131" s="15">
        <v>244</v>
      </c>
      <c r="R131" s="15">
        <v>303</v>
      </c>
      <c r="S131" s="15">
        <v>335</v>
      </c>
      <c r="T131" s="15">
        <v>268</v>
      </c>
    </row>
    <row r="132" spans="1:20" x14ac:dyDescent="0.3">
      <c r="A132" s="11" t="s">
        <v>293</v>
      </c>
      <c r="B132" s="15">
        <v>342</v>
      </c>
      <c r="C132" s="15">
        <v>383</v>
      </c>
      <c r="D132" s="15">
        <v>484</v>
      </c>
      <c r="E132" s="15">
        <v>223</v>
      </c>
      <c r="F132" s="15">
        <v>218</v>
      </c>
      <c r="G132" s="15">
        <v>215</v>
      </c>
      <c r="H132" s="15">
        <v>234</v>
      </c>
      <c r="I132" s="15">
        <v>230</v>
      </c>
      <c r="J132" s="15">
        <v>217</v>
      </c>
      <c r="K132" s="15">
        <v>229</v>
      </c>
      <c r="L132" s="15">
        <v>177</v>
      </c>
      <c r="M132" s="15">
        <v>187</v>
      </c>
      <c r="N132" s="15">
        <v>230</v>
      </c>
      <c r="O132" s="15">
        <v>175</v>
      </c>
      <c r="P132" s="15">
        <v>224</v>
      </c>
      <c r="Q132" s="15">
        <v>154</v>
      </c>
      <c r="R132" s="15">
        <v>161</v>
      </c>
      <c r="S132" s="15">
        <v>163</v>
      </c>
      <c r="T132" s="15">
        <v>183</v>
      </c>
    </row>
    <row r="133" spans="1:20" x14ac:dyDescent="0.3">
      <c r="A133" s="11" t="s">
        <v>289</v>
      </c>
      <c r="B133" s="15">
        <v>2855</v>
      </c>
      <c r="C133" s="15">
        <v>3074</v>
      </c>
      <c r="D133" s="15">
        <v>3736</v>
      </c>
      <c r="E133" s="15">
        <v>6665</v>
      </c>
      <c r="F133" s="15">
        <v>4039</v>
      </c>
      <c r="G133" s="15">
        <v>1256</v>
      </c>
      <c r="H133" s="15">
        <v>893</v>
      </c>
      <c r="I133" s="15">
        <v>873</v>
      </c>
      <c r="J133" s="15">
        <v>357</v>
      </c>
      <c r="K133" s="15">
        <v>255</v>
      </c>
      <c r="L133" s="15">
        <v>188</v>
      </c>
      <c r="M133" s="15">
        <v>179</v>
      </c>
      <c r="N133" s="15">
        <v>157</v>
      </c>
      <c r="O133" s="15">
        <v>175</v>
      </c>
      <c r="P133" s="15">
        <v>175</v>
      </c>
      <c r="Q133" s="15">
        <v>131</v>
      </c>
      <c r="R133" s="15">
        <v>148</v>
      </c>
      <c r="S133" s="15">
        <v>130</v>
      </c>
      <c r="T133" s="15">
        <v>164</v>
      </c>
    </row>
    <row r="134" spans="1:20" x14ac:dyDescent="0.3">
      <c r="A134" s="11" t="s">
        <v>307</v>
      </c>
      <c r="B134" s="15">
        <v>247</v>
      </c>
      <c r="C134" s="15">
        <v>265</v>
      </c>
      <c r="D134" s="15">
        <v>301</v>
      </c>
      <c r="E134" s="15">
        <v>301</v>
      </c>
      <c r="F134" s="15">
        <v>255</v>
      </c>
      <c r="G134" s="15">
        <v>186</v>
      </c>
      <c r="H134" s="15">
        <v>194</v>
      </c>
      <c r="I134" s="15">
        <v>211</v>
      </c>
      <c r="J134" s="15">
        <v>195</v>
      </c>
      <c r="K134" s="15">
        <v>336</v>
      </c>
      <c r="L134" s="15">
        <v>307</v>
      </c>
      <c r="M134" s="15">
        <v>236</v>
      </c>
      <c r="N134" s="15">
        <v>224</v>
      </c>
      <c r="O134" s="15">
        <v>231</v>
      </c>
      <c r="P134" s="15">
        <v>236</v>
      </c>
      <c r="Q134" s="15">
        <v>244</v>
      </c>
      <c r="R134" s="15">
        <v>303</v>
      </c>
      <c r="S134" s="15">
        <v>335</v>
      </c>
      <c r="T134" s="15">
        <v>268</v>
      </c>
    </row>
    <row r="135" spans="1:20" x14ac:dyDescent="0.3">
      <c r="A135" s="11" t="s">
        <v>401</v>
      </c>
      <c r="B135" s="15">
        <v>247</v>
      </c>
      <c r="C135" s="15">
        <v>265</v>
      </c>
      <c r="D135" s="15">
        <v>301</v>
      </c>
      <c r="E135" s="15">
        <v>301</v>
      </c>
      <c r="F135" s="15">
        <v>255</v>
      </c>
      <c r="G135" s="15">
        <v>186</v>
      </c>
      <c r="H135" s="15">
        <v>194</v>
      </c>
      <c r="I135" s="15">
        <v>211</v>
      </c>
      <c r="J135" s="15">
        <v>195</v>
      </c>
      <c r="K135" s="15">
        <v>336</v>
      </c>
      <c r="L135" s="15">
        <v>307</v>
      </c>
      <c r="M135" s="15">
        <v>236</v>
      </c>
      <c r="N135" s="15">
        <v>224</v>
      </c>
      <c r="O135" s="15">
        <v>231</v>
      </c>
      <c r="P135" s="15">
        <v>236</v>
      </c>
      <c r="Q135" s="15">
        <v>244</v>
      </c>
      <c r="R135" s="15">
        <v>303</v>
      </c>
      <c r="S135" s="15">
        <v>335</v>
      </c>
      <c r="T135" s="15">
        <v>268</v>
      </c>
    </row>
    <row r="136" spans="1:20" x14ac:dyDescent="0.3">
      <c r="A136" s="11" t="s">
        <v>399</v>
      </c>
      <c r="B136" s="15">
        <v>269</v>
      </c>
      <c r="C136" s="15">
        <v>322</v>
      </c>
      <c r="D136" s="15">
        <v>301</v>
      </c>
      <c r="E136" s="15">
        <v>347</v>
      </c>
      <c r="F136" s="15">
        <v>304</v>
      </c>
      <c r="G136" s="15">
        <v>252</v>
      </c>
      <c r="H136" s="15">
        <v>289</v>
      </c>
      <c r="I136" s="15">
        <v>249</v>
      </c>
      <c r="J136" s="15">
        <v>342</v>
      </c>
      <c r="K136" s="15">
        <v>232</v>
      </c>
      <c r="L136" s="15">
        <v>223</v>
      </c>
      <c r="M136" s="15">
        <v>183</v>
      </c>
      <c r="N136" s="15">
        <v>206</v>
      </c>
      <c r="O136" s="15">
        <v>190</v>
      </c>
      <c r="P136" s="15">
        <v>205</v>
      </c>
      <c r="Q136" s="15">
        <v>234</v>
      </c>
      <c r="R136" s="15">
        <v>234</v>
      </c>
      <c r="S136" s="15">
        <v>230</v>
      </c>
      <c r="T136" s="15">
        <v>285</v>
      </c>
    </row>
    <row r="137" spans="1:20" x14ac:dyDescent="0.3">
      <c r="A137" s="11" t="s">
        <v>395</v>
      </c>
      <c r="B137" s="15">
        <v>812</v>
      </c>
      <c r="C137" s="15">
        <v>1377</v>
      </c>
      <c r="D137" s="15">
        <v>2100</v>
      </c>
      <c r="E137" s="15">
        <v>301</v>
      </c>
      <c r="F137" s="15">
        <v>255</v>
      </c>
      <c r="G137" s="15">
        <v>186</v>
      </c>
      <c r="H137" s="15">
        <v>194</v>
      </c>
      <c r="I137" s="15">
        <v>211</v>
      </c>
      <c r="J137" s="15">
        <v>195</v>
      </c>
      <c r="K137" s="15">
        <v>336</v>
      </c>
      <c r="L137" s="15">
        <v>307</v>
      </c>
      <c r="M137" s="15">
        <v>236</v>
      </c>
      <c r="N137" s="15">
        <v>224</v>
      </c>
      <c r="O137" s="15">
        <v>231</v>
      </c>
      <c r="P137" s="15">
        <v>236</v>
      </c>
      <c r="Q137" s="15">
        <v>244</v>
      </c>
      <c r="R137" s="15">
        <v>303</v>
      </c>
      <c r="S137" s="15">
        <v>335</v>
      </c>
      <c r="T137" s="15">
        <v>268</v>
      </c>
    </row>
    <row r="138" spans="1:20" x14ac:dyDescent="0.3">
      <c r="A138" s="11" t="s">
        <v>413</v>
      </c>
      <c r="B138" s="15">
        <v>2245</v>
      </c>
      <c r="C138" s="15">
        <v>3043</v>
      </c>
      <c r="D138" s="15">
        <v>6179</v>
      </c>
      <c r="E138" s="15">
        <v>5324</v>
      </c>
      <c r="F138" s="15">
        <v>4452</v>
      </c>
      <c r="G138" s="15">
        <v>908</v>
      </c>
      <c r="H138" s="15">
        <v>183</v>
      </c>
      <c r="I138" s="15">
        <v>103</v>
      </c>
      <c r="J138" s="15">
        <v>115</v>
      </c>
      <c r="K138" s="15">
        <v>123</v>
      </c>
      <c r="L138" s="15">
        <v>135</v>
      </c>
      <c r="M138" s="15">
        <v>119</v>
      </c>
      <c r="N138" s="15">
        <v>140</v>
      </c>
      <c r="O138" s="15">
        <v>188</v>
      </c>
      <c r="P138" s="15">
        <v>132</v>
      </c>
      <c r="Q138" s="15">
        <v>141</v>
      </c>
      <c r="R138" s="15">
        <v>299</v>
      </c>
      <c r="S138" s="15">
        <v>201</v>
      </c>
      <c r="T138" s="15">
        <v>240</v>
      </c>
    </row>
    <row r="139" spans="1:20" x14ac:dyDescent="0.3">
      <c r="A139" s="11" t="s">
        <v>429</v>
      </c>
      <c r="B139" s="15">
        <v>247</v>
      </c>
      <c r="C139" s="15">
        <v>265</v>
      </c>
      <c r="D139" s="15">
        <v>301</v>
      </c>
      <c r="E139" s="15">
        <v>301</v>
      </c>
      <c r="F139" s="15">
        <v>255</v>
      </c>
      <c r="G139" s="15">
        <v>186</v>
      </c>
      <c r="H139" s="15">
        <v>194</v>
      </c>
      <c r="I139" s="15">
        <v>211</v>
      </c>
      <c r="J139" s="15">
        <v>195</v>
      </c>
      <c r="K139" s="15">
        <v>336</v>
      </c>
      <c r="L139" s="15">
        <v>307</v>
      </c>
      <c r="M139" s="15">
        <v>236</v>
      </c>
      <c r="N139" s="15">
        <v>224</v>
      </c>
      <c r="O139" s="15">
        <v>231</v>
      </c>
      <c r="P139" s="15">
        <v>236</v>
      </c>
      <c r="Q139" s="15">
        <v>244</v>
      </c>
      <c r="R139" s="15">
        <v>303</v>
      </c>
      <c r="S139" s="15">
        <v>335</v>
      </c>
      <c r="T139" s="15">
        <v>268</v>
      </c>
    </row>
    <row r="140" spans="1:20" x14ac:dyDescent="0.3">
      <c r="A140" s="11" t="s">
        <v>437</v>
      </c>
      <c r="B140" s="15">
        <v>147</v>
      </c>
      <c r="C140" s="15">
        <v>123</v>
      </c>
      <c r="D140" s="15">
        <v>236</v>
      </c>
      <c r="E140" s="15">
        <v>130</v>
      </c>
      <c r="F140" s="15">
        <v>102</v>
      </c>
      <c r="G140" s="15">
        <v>199</v>
      </c>
      <c r="H140" s="15">
        <v>332</v>
      </c>
      <c r="I140" s="15">
        <v>261</v>
      </c>
      <c r="J140" s="15">
        <v>379</v>
      </c>
      <c r="K140" s="15">
        <v>283</v>
      </c>
      <c r="L140" s="15">
        <v>330</v>
      </c>
      <c r="M140" s="15">
        <v>593</v>
      </c>
      <c r="N140" s="15">
        <v>1135</v>
      </c>
      <c r="O140" s="15">
        <v>1116</v>
      </c>
      <c r="P140" s="15">
        <v>908</v>
      </c>
      <c r="Q140" s="15">
        <v>1236</v>
      </c>
      <c r="R140" s="15">
        <v>1535</v>
      </c>
      <c r="S140" s="15">
        <v>3969</v>
      </c>
      <c r="T140" s="15">
        <v>6455</v>
      </c>
    </row>
    <row r="141" spans="1:20" x14ac:dyDescent="0.3">
      <c r="A141" s="11" t="s">
        <v>439</v>
      </c>
      <c r="B141" s="15">
        <v>404</v>
      </c>
      <c r="C141" s="15">
        <v>951</v>
      </c>
      <c r="D141" s="15">
        <v>761</v>
      </c>
      <c r="E141" s="15">
        <v>887</v>
      </c>
      <c r="F141" s="15">
        <v>143</v>
      </c>
      <c r="G141" s="15">
        <v>104</v>
      </c>
      <c r="H141" s="15">
        <v>153</v>
      </c>
      <c r="I141" s="15">
        <v>155</v>
      </c>
      <c r="J141" s="15">
        <v>168</v>
      </c>
      <c r="K141" s="15">
        <v>171</v>
      </c>
      <c r="L141" s="15">
        <v>131</v>
      </c>
      <c r="M141" s="15">
        <v>156</v>
      </c>
      <c r="N141" s="15">
        <v>166</v>
      </c>
      <c r="O141" s="15">
        <v>161</v>
      </c>
      <c r="P141" s="15">
        <v>125</v>
      </c>
      <c r="Q141" s="15">
        <v>140</v>
      </c>
      <c r="R141" s="15">
        <v>189</v>
      </c>
      <c r="S141" s="15">
        <v>167</v>
      </c>
      <c r="T141" s="15">
        <v>199</v>
      </c>
    </row>
    <row r="142" spans="1:20" x14ac:dyDescent="0.3">
      <c r="A142" s="11" t="s">
        <v>509</v>
      </c>
      <c r="B142" s="15">
        <v>247</v>
      </c>
      <c r="C142" s="15">
        <v>265</v>
      </c>
      <c r="D142" s="15">
        <v>301</v>
      </c>
      <c r="E142" s="15">
        <v>301</v>
      </c>
      <c r="F142" s="15">
        <v>255</v>
      </c>
      <c r="G142" s="15">
        <v>186</v>
      </c>
      <c r="H142" s="15">
        <v>194</v>
      </c>
      <c r="I142" s="15">
        <v>211</v>
      </c>
      <c r="J142" s="15">
        <v>195</v>
      </c>
      <c r="K142" s="15">
        <v>336</v>
      </c>
      <c r="L142" s="15">
        <v>307</v>
      </c>
      <c r="M142" s="15">
        <v>236</v>
      </c>
      <c r="N142" s="15">
        <v>224</v>
      </c>
      <c r="O142" s="15">
        <v>231</v>
      </c>
      <c r="P142" s="15">
        <v>236</v>
      </c>
      <c r="Q142" s="15">
        <v>244</v>
      </c>
      <c r="R142" s="15">
        <v>303</v>
      </c>
      <c r="S142" s="15">
        <v>335</v>
      </c>
      <c r="T142" s="15">
        <v>268</v>
      </c>
    </row>
    <row r="143" spans="1:20" x14ac:dyDescent="0.3">
      <c r="A143" s="11" t="s">
        <v>341</v>
      </c>
      <c r="B143" s="15">
        <v>342</v>
      </c>
      <c r="C143" s="15">
        <v>154</v>
      </c>
      <c r="D143" s="15">
        <v>269</v>
      </c>
      <c r="E143" s="15">
        <v>278</v>
      </c>
      <c r="F143" s="15">
        <v>1936</v>
      </c>
      <c r="G143" s="15">
        <v>3130</v>
      </c>
      <c r="H143" s="15">
        <v>2525</v>
      </c>
      <c r="I143" s="15">
        <v>3187</v>
      </c>
      <c r="J143" s="15">
        <v>3078</v>
      </c>
      <c r="K143" s="15">
        <v>1878</v>
      </c>
      <c r="L143" s="15">
        <v>3215</v>
      </c>
      <c r="M143" s="15">
        <v>2551</v>
      </c>
      <c r="N143" s="15">
        <v>2506</v>
      </c>
      <c r="O143" s="15">
        <v>2892</v>
      </c>
      <c r="P143" s="15">
        <v>2292</v>
      </c>
      <c r="Q143" s="15">
        <v>2223</v>
      </c>
      <c r="R143" s="15">
        <v>2516</v>
      </c>
      <c r="S143" s="15">
        <v>2274</v>
      </c>
      <c r="T143" s="15">
        <v>3059</v>
      </c>
    </row>
    <row r="144" spans="1:20" x14ac:dyDescent="0.3">
      <c r="A144" s="11" t="s">
        <v>141</v>
      </c>
      <c r="B144" s="15">
        <v>480</v>
      </c>
      <c r="C144" s="15">
        <v>510</v>
      </c>
      <c r="D144" s="15">
        <v>495</v>
      </c>
      <c r="E144" s="15">
        <v>495</v>
      </c>
      <c r="F144" s="15">
        <v>432</v>
      </c>
      <c r="G144" s="15">
        <v>467</v>
      </c>
      <c r="H144" s="15">
        <v>528</v>
      </c>
      <c r="I144" s="15">
        <v>495</v>
      </c>
      <c r="J144" s="15">
        <v>544</v>
      </c>
      <c r="K144" s="15">
        <v>575</v>
      </c>
      <c r="L144" s="15">
        <v>610</v>
      </c>
      <c r="M144" s="15">
        <v>659</v>
      </c>
      <c r="N144" s="15">
        <v>652</v>
      </c>
      <c r="O144" s="15">
        <v>1036</v>
      </c>
      <c r="P144" s="15">
        <v>540</v>
      </c>
      <c r="Q144" s="15">
        <v>962</v>
      </c>
      <c r="R144" s="15">
        <v>637</v>
      </c>
      <c r="S144" s="15">
        <v>667</v>
      </c>
      <c r="T144" s="15">
        <v>567</v>
      </c>
    </row>
    <row r="145" spans="1:20" x14ac:dyDescent="0.3">
      <c r="A145" s="11" t="s">
        <v>519</v>
      </c>
      <c r="B145" s="15">
        <v>219</v>
      </c>
      <c r="C145" s="15">
        <v>116</v>
      </c>
      <c r="D145" s="15">
        <v>108</v>
      </c>
      <c r="E145" s="15">
        <v>105</v>
      </c>
      <c r="F145" s="15">
        <v>111</v>
      </c>
      <c r="G145" s="15">
        <v>135</v>
      </c>
      <c r="H145" s="15">
        <v>239</v>
      </c>
      <c r="I145" s="15">
        <v>253</v>
      </c>
      <c r="J145" s="15">
        <v>204</v>
      </c>
      <c r="K145" s="15">
        <v>190</v>
      </c>
      <c r="L145" s="15">
        <v>719</v>
      </c>
      <c r="M145" s="15">
        <v>491</v>
      </c>
      <c r="N145" s="15">
        <v>595</v>
      </c>
      <c r="O145" s="15">
        <v>422</v>
      </c>
      <c r="P145" s="15">
        <v>446</v>
      </c>
      <c r="Q145" s="15">
        <v>220</v>
      </c>
      <c r="R145" s="15">
        <v>241</v>
      </c>
      <c r="S145" s="15">
        <v>158</v>
      </c>
      <c r="T145" s="15">
        <v>219</v>
      </c>
    </row>
    <row r="146" spans="1:20" x14ac:dyDescent="0.3">
      <c r="A146" s="11" t="s">
        <v>531</v>
      </c>
      <c r="B146" s="15">
        <v>247</v>
      </c>
      <c r="C146" s="15">
        <v>265</v>
      </c>
      <c r="D146" s="15">
        <v>301</v>
      </c>
      <c r="E146" s="15">
        <v>301</v>
      </c>
      <c r="F146" s="15">
        <v>255</v>
      </c>
      <c r="G146" s="15">
        <v>186</v>
      </c>
      <c r="H146" s="15">
        <v>194</v>
      </c>
      <c r="I146" s="15">
        <v>211</v>
      </c>
      <c r="J146" s="15">
        <v>195</v>
      </c>
      <c r="K146" s="15">
        <v>336</v>
      </c>
      <c r="L146" s="15">
        <v>307</v>
      </c>
      <c r="M146" s="15">
        <v>640</v>
      </c>
      <c r="N146" s="15">
        <v>380</v>
      </c>
      <c r="O146" s="15">
        <v>700</v>
      </c>
      <c r="P146" s="15">
        <v>500</v>
      </c>
      <c r="Q146" s="15">
        <v>1515</v>
      </c>
      <c r="R146" s="15">
        <v>1279</v>
      </c>
      <c r="S146" s="15">
        <v>922</v>
      </c>
      <c r="T146" s="15">
        <v>265</v>
      </c>
    </row>
    <row r="147" spans="1:20" x14ac:dyDescent="0.3">
      <c r="A147" s="11" t="s">
        <v>552</v>
      </c>
      <c r="B147" s="15">
        <v>151</v>
      </c>
      <c r="C147" s="15">
        <v>1101</v>
      </c>
      <c r="D147" s="15">
        <v>232</v>
      </c>
      <c r="E147" s="15">
        <v>218</v>
      </c>
      <c r="F147" s="15">
        <v>340</v>
      </c>
      <c r="G147" s="15">
        <v>341</v>
      </c>
      <c r="H147" s="15">
        <v>999</v>
      </c>
      <c r="I147" s="15">
        <v>2879</v>
      </c>
      <c r="J147" s="15">
        <v>616</v>
      </c>
      <c r="K147" s="15">
        <v>955</v>
      </c>
      <c r="L147" s="15">
        <v>869</v>
      </c>
      <c r="M147" s="15">
        <v>236</v>
      </c>
      <c r="N147" s="15">
        <v>224</v>
      </c>
      <c r="O147" s="15">
        <v>231</v>
      </c>
      <c r="P147" s="15">
        <v>236</v>
      </c>
      <c r="Q147" s="15">
        <v>244</v>
      </c>
      <c r="R147" s="15">
        <v>303</v>
      </c>
      <c r="S147" s="15">
        <v>335</v>
      </c>
      <c r="T147" s="15">
        <v>268</v>
      </c>
    </row>
    <row r="148" spans="1:20" x14ac:dyDescent="0.3">
      <c r="A148" s="11" t="s">
        <v>529</v>
      </c>
      <c r="B148" s="15">
        <v>247</v>
      </c>
      <c r="C148" s="15">
        <v>265</v>
      </c>
      <c r="D148" s="15">
        <v>301</v>
      </c>
      <c r="E148" s="15">
        <v>301</v>
      </c>
      <c r="F148" s="15">
        <v>255</v>
      </c>
      <c r="G148" s="15">
        <v>186</v>
      </c>
      <c r="H148" s="15">
        <v>194</v>
      </c>
      <c r="I148" s="15">
        <v>211</v>
      </c>
      <c r="J148" s="15">
        <v>195</v>
      </c>
      <c r="K148" s="15">
        <v>336</v>
      </c>
      <c r="L148" s="15">
        <v>307</v>
      </c>
      <c r="M148" s="15">
        <v>236</v>
      </c>
      <c r="N148" s="15">
        <v>224</v>
      </c>
      <c r="O148" s="15">
        <v>231</v>
      </c>
      <c r="P148" s="15">
        <v>236</v>
      </c>
      <c r="Q148" s="15">
        <v>244</v>
      </c>
      <c r="R148" s="15">
        <v>1496</v>
      </c>
      <c r="S148" s="15">
        <v>999</v>
      </c>
      <c r="T148" s="15">
        <v>1256</v>
      </c>
    </row>
    <row r="149" spans="1:20" x14ac:dyDescent="0.3">
      <c r="A149" s="11" t="s">
        <v>560</v>
      </c>
      <c r="B149" s="15">
        <v>315</v>
      </c>
      <c r="C149" s="15">
        <v>356</v>
      </c>
      <c r="D149" s="15">
        <v>670</v>
      </c>
      <c r="E149" s="15">
        <v>530</v>
      </c>
      <c r="F149" s="15">
        <v>430</v>
      </c>
      <c r="G149" s="15">
        <v>261</v>
      </c>
      <c r="H149" s="15">
        <v>209</v>
      </c>
      <c r="I149" s="15">
        <v>446</v>
      </c>
      <c r="J149" s="15">
        <v>822</v>
      </c>
      <c r="K149" s="15">
        <v>600</v>
      </c>
      <c r="L149" s="15">
        <v>464</v>
      </c>
      <c r="M149" s="15">
        <v>478</v>
      </c>
      <c r="N149" s="15">
        <v>536</v>
      </c>
      <c r="O149" s="15">
        <v>630</v>
      </c>
      <c r="P149" s="15">
        <v>1320</v>
      </c>
      <c r="Q149" s="15">
        <v>1651</v>
      </c>
      <c r="R149" s="15">
        <v>1390</v>
      </c>
      <c r="S149" s="15">
        <v>1398</v>
      </c>
      <c r="T149" s="15">
        <v>1111</v>
      </c>
    </row>
    <row r="150" spans="1:20" x14ac:dyDescent="0.3">
      <c r="A150" s="11" t="s">
        <v>588</v>
      </c>
      <c r="B150" s="15">
        <v>1817</v>
      </c>
      <c r="C150" s="15">
        <v>892</v>
      </c>
      <c r="D150" s="15">
        <v>905</v>
      </c>
      <c r="E150" s="15">
        <v>1120</v>
      </c>
      <c r="F150" s="15">
        <v>3277</v>
      </c>
      <c r="G150" s="15">
        <v>384</v>
      </c>
      <c r="H150" s="15">
        <v>412</v>
      </c>
      <c r="I150" s="15">
        <v>408</v>
      </c>
      <c r="J150" s="15">
        <v>735</v>
      </c>
      <c r="K150" s="15">
        <v>562</v>
      </c>
      <c r="L150" s="15">
        <v>1324</v>
      </c>
      <c r="M150" s="15">
        <v>617</v>
      </c>
      <c r="N150" s="15">
        <v>791</v>
      </c>
      <c r="O150" s="15">
        <v>984</v>
      </c>
      <c r="P150" s="15">
        <v>1375</v>
      </c>
      <c r="Q150" s="15">
        <v>1254</v>
      </c>
      <c r="R150" s="15">
        <v>1418</v>
      </c>
      <c r="S150" s="15">
        <v>1596</v>
      </c>
      <c r="T150" s="15">
        <v>1999</v>
      </c>
    </row>
    <row r="151" spans="1:20" x14ac:dyDescent="0.3">
      <c r="A151" s="11" t="s">
        <v>762</v>
      </c>
      <c r="B151" s="15"/>
      <c r="C151" s="15"/>
      <c r="D151" s="15"/>
      <c r="E151" s="15"/>
      <c r="F151" s="15"/>
      <c r="G151" s="15"/>
      <c r="H151" s="15"/>
      <c r="I151" s="15"/>
      <c r="J151" s="15"/>
      <c r="K151" s="15"/>
      <c r="L151" s="15"/>
      <c r="M151" s="15"/>
      <c r="N151" s="15"/>
      <c r="O151" s="15"/>
      <c r="P151" s="15"/>
      <c r="Q151" s="15"/>
      <c r="R151" s="15"/>
      <c r="S151" s="15"/>
      <c r="T151" s="15"/>
    </row>
    <row r="152" spans="1:20" x14ac:dyDescent="0.3">
      <c r="A152" s="11" t="s">
        <v>719</v>
      </c>
      <c r="B152" s="15">
        <v>16685</v>
      </c>
      <c r="C152" s="15">
        <v>18234</v>
      </c>
      <c r="D152" s="15">
        <v>25497</v>
      </c>
      <c r="E152" s="15">
        <v>24472</v>
      </c>
      <c r="F152" s="15">
        <v>21299</v>
      </c>
      <c r="G152" s="15">
        <v>12142</v>
      </c>
      <c r="H152" s="15">
        <v>14270</v>
      </c>
      <c r="I152" s="15">
        <v>16871</v>
      </c>
      <c r="J152" s="15">
        <v>14691</v>
      </c>
      <c r="K152" s="15">
        <v>33054</v>
      </c>
      <c r="L152" s="15">
        <v>28760</v>
      </c>
      <c r="M152" s="15">
        <v>21673</v>
      </c>
      <c r="N152" s="15">
        <v>20280</v>
      </c>
      <c r="O152" s="15">
        <v>20576</v>
      </c>
      <c r="P152" s="15">
        <v>20673</v>
      </c>
      <c r="Q152" s="15">
        <v>22321</v>
      </c>
      <c r="R152" s="15">
        <v>30766</v>
      </c>
      <c r="S152" s="15">
        <v>35045</v>
      </c>
      <c r="T152" s="15">
        <v>25038</v>
      </c>
    </row>
    <row r="193" spans="3:4" x14ac:dyDescent="0.3">
      <c r="C193" s="10" t="s">
        <v>783</v>
      </c>
      <c r="D193" t="s">
        <v>782</v>
      </c>
    </row>
    <row r="194" spans="3:4" x14ac:dyDescent="0.3">
      <c r="C194" s="11" t="s">
        <v>193</v>
      </c>
      <c r="D194" s="15">
        <v>1015203</v>
      </c>
    </row>
    <row r="195" spans="3:4" x14ac:dyDescent="0.3">
      <c r="C195" s="11" t="s">
        <v>197</v>
      </c>
      <c r="D195" s="15">
        <v>1582969</v>
      </c>
    </row>
    <row r="196" spans="3:4" x14ac:dyDescent="0.3">
      <c r="C196" s="11" t="s">
        <v>333</v>
      </c>
      <c r="D196" s="15">
        <v>2229193</v>
      </c>
    </row>
    <row r="197" spans="3:4" x14ac:dyDescent="0.3">
      <c r="C197" s="11" t="s">
        <v>371</v>
      </c>
      <c r="D197" s="15">
        <v>387957</v>
      </c>
    </row>
    <row r="198" spans="3:4" x14ac:dyDescent="0.3">
      <c r="C198" s="11" t="s">
        <v>405</v>
      </c>
      <c r="D198" s="15">
        <v>37422</v>
      </c>
    </row>
    <row r="199" spans="3:4" x14ac:dyDescent="0.3">
      <c r="C199" s="11" t="s">
        <v>473</v>
      </c>
      <c r="D199" s="15">
        <v>239897</v>
      </c>
    </row>
    <row r="200" spans="3:4" x14ac:dyDescent="0.3">
      <c r="C200" s="11" t="s">
        <v>499</v>
      </c>
      <c r="D200" s="15">
        <v>1903359</v>
      </c>
    </row>
    <row r="201" spans="3:4" x14ac:dyDescent="0.3">
      <c r="C201" s="11" t="s">
        <v>719</v>
      </c>
      <c r="D201" s="15">
        <v>7396000</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44CB9-256F-4987-9757-355419599F7F}">
  <dimension ref="A1:AF77"/>
  <sheetViews>
    <sheetView showGridLines="0" tabSelected="1" zoomScaleNormal="100" workbookViewId="0">
      <selection activeCell="O6" sqref="O6"/>
    </sheetView>
  </sheetViews>
  <sheetFormatPr defaultRowHeight="14.4" x14ac:dyDescent="0.3"/>
  <sheetData>
    <row r="1" spans="1:32" ht="14.4" customHeight="1" x14ac:dyDescent="0.3">
      <c r="A1" s="19" t="s">
        <v>784</v>
      </c>
      <c r="B1" s="20"/>
      <c r="C1" s="20"/>
      <c r="D1" s="20"/>
      <c r="E1" s="20"/>
      <c r="F1" s="20"/>
      <c r="G1" s="20"/>
      <c r="H1" s="20"/>
      <c r="I1" s="20"/>
      <c r="J1" s="20"/>
      <c r="K1" s="20"/>
      <c r="L1" s="20"/>
      <c r="M1" s="20"/>
      <c r="N1" s="20"/>
      <c r="O1" s="20"/>
      <c r="P1" s="20"/>
      <c r="Q1" s="18"/>
      <c r="R1" s="14"/>
      <c r="S1" s="14"/>
      <c r="T1" s="14"/>
      <c r="U1" s="14"/>
      <c r="V1" s="14"/>
      <c r="W1" s="14"/>
      <c r="X1" s="14"/>
      <c r="Y1" s="14"/>
      <c r="Z1" s="14"/>
      <c r="AA1" s="14"/>
      <c r="AB1" s="14"/>
      <c r="AC1" s="14"/>
      <c r="AD1" s="14"/>
      <c r="AE1" s="14"/>
      <c r="AF1" s="14"/>
    </row>
    <row r="2" spans="1:32" x14ac:dyDescent="0.3">
      <c r="A2" s="20"/>
      <c r="B2" s="20"/>
      <c r="C2" s="20"/>
      <c r="D2" s="20"/>
      <c r="E2" s="20"/>
      <c r="F2" s="20"/>
      <c r="G2" s="20"/>
      <c r="H2" s="20"/>
      <c r="I2" s="20"/>
      <c r="J2" s="20"/>
      <c r="K2" s="20"/>
      <c r="L2" s="20"/>
      <c r="M2" s="20"/>
      <c r="N2" s="20"/>
      <c r="O2" s="20"/>
      <c r="P2" s="20"/>
      <c r="Q2" s="14"/>
      <c r="R2" s="14"/>
      <c r="S2" s="14"/>
      <c r="T2" s="14"/>
      <c r="U2" s="14"/>
      <c r="V2" s="14"/>
      <c r="W2" s="14"/>
      <c r="X2" s="14"/>
      <c r="Y2" s="14"/>
      <c r="Z2" s="14"/>
      <c r="AA2" s="14"/>
      <c r="AB2" s="14"/>
      <c r="AC2" s="14"/>
      <c r="AD2" s="14"/>
      <c r="AE2" s="14"/>
      <c r="AF2" s="14"/>
    </row>
    <row r="3" spans="1:32" x14ac:dyDescent="0.3">
      <c r="A3" s="20"/>
      <c r="B3" s="20"/>
      <c r="C3" s="20"/>
      <c r="D3" s="20"/>
      <c r="E3" s="20"/>
      <c r="F3" s="20"/>
      <c r="G3" s="20"/>
      <c r="H3" s="20"/>
      <c r="I3" s="20"/>
      <c r="J3" s="20"/>
      <c r="K3" s="20"/>
      <c r="L3" s="20"/>
      <c r="M3" s="20"/>
      <c r="N3" s="20"/>
      <c r="O3" s="20"/>
      <c r="P3" s="20"/>
      <c r="Q3" s="14"/>
      <c r="R3" s="14"/>
      <c r="S3" s="14"/>
      <c r="T3" s="14"/>
      <c r="U3" s="14"/>
      <c r="V3" s="14"/>
      <c r="W3" s="14"/>
      <c r="X3" s="14"/>
      <c r="Y3" s="14"/>
      <c r="Z3" s="14"/>
      <c r="AA3" s="14"/>
      <c r="AB3" s="14"/>
      <c r="AC3" s="14"/>
      <c r="AD3" s="14"/>
      <c r="AE3" s="14"/>
      <c r="AF3" s="14"/>
    </row>
    <row r="4" spans="1:32" x14ac:dyDescent="0.3">
      <c r="A4" s="20"/>
      <c r="B4" s="20"/>
      <c r="C4" s="20"/>
      <c r="D4" s="20"/>
      <c r="E4" s="20"/>
      <c r="F4" s="20"/>
      <c r="G4" s="20"/>
      <c r="H4" s="20"/>
      <c r="I4" s="20"/>
      <c r="J4" s="20"/>
      <c r="K4" s="20"/>
      <c r="L4" s="20"/>
      <c r="M4" s="20"/>
      <c r="N4" s="20"/>
      <c r="O4" s="20"/>
      <c r="P4" s="20"/>
      <c r="Q4" s="14"/>
      <c r="R4" s="14"/>
      <c r="S4" s="14"/>
      <c r="T4" s="14"/>
      <c r="U4" s="14"/>
      <c r="V4" s="14"/>
      <c r="W4" s="14"/>
      <c r="X4" s="14"/>
      <c r="Y4" s="14"/>
      <c r="Z4" s="14"/>
      <c r="AA4" s="14"/>
      <c r="AB4" s="14"/>
      <c r="AC4" s="14"/>
      <c r="AD4" s="14"/>
      <c r="AE4" s="14"/>
      <c r="AF4" s="14"/>
    </row>
    <row r="5" spans="1:32" x14ac:dyDescent="0.3">
      <c r="A5" s="20"/>
      <c r="B5" s="20"/>
      <c r="C5" s="20"/>
      <c r="D5" s="20"/>
      <c r="E5" s="20"/>
      <c r="F5" s="20"/>
      <c r="G5" s="20"/>
      <c r="H5" s="20"/>
      <c r="I5" s="20"/>
      <c r="J5" s="20"/>
      <c r="K5" s="20"/>
      <c r="L5" s="20"/>
      <c r="M5" s="20"/>
      <c r="N5" s="20"/>
      <c r="O5" s="20"/>
      <c r="P5" s="20"/>
      <c r="Q5" s="14"/>
      <c r="R5" s="14"/>
      <c r="S5" s="14"/>
      <c r="T5" s="14"/>
      <c r="U5" s="14"/>
      <c r="V5" s="14"/>
      <c r="W5" s="14"/>
      <c r="X5" s="14"/>
      <c r="Y5" s="14"/>
      <c r="Z5" s="14"/>
      <c r="AA5" s="14"/>
      <c r="AB5" s="14"/>
      <c r="AC5" s="14"/>
      <c r="AD5" s="14"/>
      <c r="AE5" s="14"/>
      <c r="AF5" s="14"/>
    </row>
    <row r="6" spans="1:32"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row>
    <row r="7" spans="1:32" x14ac:dyDescent="0.3">
      <c r="A7" s="16"/>
      <c r="B7" s="16"/>
      <c r="C7" s="16"/>
      <c r="D7" s="16"/>
      <c r="E7" s="16"/>
      <c r="F7" s="16"/>
      <c r="G7" s="16"/>
      <c r="H7" s="16"/>
      <c r="I7" s="16"/>
      <c r="J7" s="16"/>
      <c r="K7" s="16"/>
      <c r="L7" s="16"/>
      <c r="M7" s="16"/>
      <c r="N7" s="16"/>
      <c r="O7" s="16"/>
      <c r="P7" s="17"/>
      <c r="Q7" s="16"/>
      <c r="R7" s="16"/>
      <c r="S7" s="16"/>
      <c r="T7" s="16"/>
      <c r="U7" s="16"/>
      <c r="V7" s="16"/>
      <c r="W7" s="16"/>
      <c r="X7" s="16"/>
      <c r="Y7" s="16"/>
      <c r="Z7" s="16"/>
      <c r="AA7" s="16"/>
      <c r="AB7" s="16"/>
      <c r="AC7" s="16"/>
      <c r="AD7" s="16"/>
      <c r="AE7" s="16"/>
      <c r="AF7" s="16"/>
    </row>
    <row r="8" spans="1:32" x14ac:dyDescent="0.3">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row>
    <row r="9" spans="1:32" x14ac:dyDescent="0.3">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row>
    <row r="10" spans="1:32" x14ac:dyDescent="0.3">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row>
    <row r="11" spans="1:32" x14ac:dyDescent="0.3">
      <c r="Q11" s="16"/>
      <c r="R11" s="16"/>
      <c r="S11" s="16"/>
      <c r="T11" s="16"/>
      <c r="U11" s="16"/>
      <c r="V11" s="16"/>
      <c r="W11" s="16"/>
      <c r="X11" s="16"/>
      <c r="Y11" s="16"/>
      <c r="Z11" s="16"/>
      <c r="AA11" s="16"/>
      <c r="AB11" s="16"/>
      <c r="AC11" s="16"/>
      <c r="AD11" s="16"/>
      <c r="AE11" s="16"/>
      <c r="AF11" s="16"/>
    </row>
    <row r="12" spans="1:32" x14ac:dyDescent="0.3">
      <c r="Q12" s="16"/>
      <c r="R12" s="16"/>
      <c r="S12" s="16"/>
      <c r="T12" s="16"/>
      <c r="U12" s="16"/>
      <c r="V12" s="16"/>
      <c r="W12" s="16"/>
      <c r="X12" s="16"/>
      <c r="Y12" s="16"/>
      <c r="Z12" s="16"/>
      <c r="AA12" s="16"/>
      <c r="AB12" s="16"/>
      <c r="AC12" s="16"/>
      <c r="AD12" s="16"/>
      <c r="AE12" s="16"/>
      <c r="AF12" s="16"/>
    </row>
    <row r="13" spans="1:32" x14ac:dyDescent="0.3">
      <c r="Q13" s="16"/>
      <c r="R13" s="16"/>
      <c r="S13" s="16"/>
      <c r="T13" s="16"/>
      <c r="U13" s="16"/>
      <c r="V13" s="16"/>
      <c r="W13" s="16"/>
      <c r="X13" s="16"/>
      <c r="Y13" s="16"/>
      <c r="Z13" s="16"/>
      <c r="AA13" s="16"/>
      <c r="AB13" s="16"/>
      <c r="AC13" s="16"/>
      <c r="AD13" s="16"/>
      <c r="AE13" s="16"/>
      <c r="AF13" s="16"/>
    </row>
    <row r="14" spans="1:32" x14ac:dyDescent="0.3">
      <c r="Q14" s="16"/>
      <c r="R14" s="16"/>
      <c r="S14" s="16"/>
      <c r="T14" s="16"/>
      <c r="U14" s="16"/>
      <c r="V14" s="16"/>
      <c r="W14" s="16"/>
      <c r="X14" s="16"/>
      <c r="Y14" s="16"/>
      <c r="Z14" s="16"/>
      <c r="AA14" s="16"/>
      <c r="AB14" s="16"/>
      <c r="AC14" s="16"/>
      <c r="AD14" s="16"/>
      <c r="AE14" s="16"/>
      <c r="AF14" s="16"/>
    </row>
    <row r="15" spans="1:32" x14ac:dyDescent="0.3">
      <c r="Q15" s="16"/>
      <c r="R15" s="16"/>
      <c r="S15" s="16"/>
      <c r="T15" s="16"/>
      <c r="U15" s="16"/>
      <c r="V15" s="16"/>
      <c r="W15" s="16"/>
      <c r="X15" s="16"/>
      <c r="Y15" s="16"/>
      <c r="Z15" s="16"/>
      <c r="AA15" s="16"/>
      <c r="AB15" s="16"/>
      <c r="AC15" s="16"/>
      <c r="AD15" s="16"/>
      <c r="AE15" s="16"/>
      <c r="AF15" s="16"/>
    </row>
    <row r="16" spans="1:32" x14ac:dyDescent="0.3">
      <c r="Q16" s="16"/>
      <c r="R16" s="16"/>
      <c r="S16" s="16"/>
      <c r="T16" s="16"/>
      <c r="U16" s="16"/>
      <c r="V16" s="16"/>
      <c r="W16" s="16"/>
      <c r="X16" s="16"/>
      <c r="Y16" s="16"/>
      <c r="Z16" s="16"/>
      <c r="AA16" s="16"/>
      <c r="AB16" s="16"/>
      <c r="AC16" s="16"/>
      <c r="AD16" s="16"/>
      <c r="AE16" s="16"/>
      <c r="AF16" s="16"/>
    </row>
    <row r="17" spans="17:32" x14ac:dyDescent="0.3">
      <c r="Q17" s="16"/>
      <c r="R17" s="16"/>
      <c r="S17" s="16"/>
      <c r="T17" s="16"/>
      <c r="U17" s="16"/>
      <c r="V17" s="16"/>
      <c r="W17" s="16"/>
      <c r="X17" s="16"/>
      <c r="Y17" s="16"/>
      <c r="Z17" s="16"/>
      <c r="AA17" s="16"/>
      <c r="AB17" s="16"/>
      <c r="AC17" s="16"/>
      <c r="AD17" s="16"/>
      <c r="AE17" s="16"/>
      <c r="AF17" s="16"/>
    </row>
    <row r="18" spans="17:32" x14ac:dyDescent="0.3">
      <c r="Q18" s="16"/>
      <c r="R18" s="16"/>
      <c r="S18" s="16"/>
      <c r="T18" s="16"/>
      <c r="U18" s="16"/>
      <c r="V18" s="16"/>
      <c r="W18" s="16"/>
      <c r="X18" s="16"/>
      <c r="Y18" s="16"/>
      <c r="Z18" s="16"/>
      <c r="AA18" s="16"/>
      <c r="AB18" s="16"/>
      <c r="AC18" s="16"/>
      <c r="AD18" s="16"/>
      <c r="AE18" s="16"/>
      <c r="AF18" s="16"/>
    </row>
    <row r="19" spans="17:32" x14ac:dyDescent="0.3">
      <c r="Q19" s="16"/>
      <c r="R19" s="16"/>
      <c r="S19" s="16"/>
      <c r="T19" s="16"/>
      <c r="U19" s="16"/>
      <c r="V19" s="16"/>
      <c r="W19" s="16"/>
      <c r="X19" s="16"/>
      <c r="Y19" s="16"/>
      <c r="Z19" s="16"/>
      <c r="AA19" s="16"/>
      <c r="AB19" s="16"/>
      <c r="AC19" s="16"/>
      <c r="AD19" s="16"/>
      <c r="AE19" s="16"/>
      <c r="AF19" s="16"/>
    </row>
    <row r="20" spans="17:32" x14ac:dyDescent="0.3">
      <c r="Q20" s="16"/>
      <c r="R20" s="16"/>
      <c r="S20" s="16"/>
      <c r="T20" s="16"/>
      <c r="U20" s="16"/>
      <c r="V20" s="16"/>
      <c r="W20" s="16"/>
      <c r="X20" s="16"/>
      <c r="Y20" s="16"/>
      <c r="Z20" s="16"/>
      <c r="AA20" s="16"/>
      <c r="AB20" s="16"/>
      <c r="AC20" s="16"/>
      <c r="AD20" s="16"/>
      <c r="AE20" s="16"/>
      <c r="AF20" s="16"/>
    </row>
    <row r="21" spans="17:32" x14ac:dyDescent="0.3">
      <c r="Q21" s="16"/>
      <c r="R21" s="16"/>
      <c r="S21" s="16"/>
      <c r="T21" s="16"/>
      <c r="U21" s="16"/>
      <c r="V21" s="16"/>
      <c r="W21" s="16"/>
      <c r="X21" s="16"/>
      <c r="Y21" s="16"/>
      <c r="Z21" s="16"/>
      <c r="AA21" s="16"/>
      <c r="AB21" s="16"/>
      <c r="AC21" s="16"/>
      <c r="AD21" s="16"/>
      <c r="AE21" s="16"/>
      <c r="AF21" s="16"/>
    </row>
    <row r="22" spans="17:32" x14ac:dyDescent="0.3">
      <c r="Q22" s="16"/>
      <c r="R22" s="16"/>
      <c r="S22" s="16"/>
      <c r="T22" s="16"/>
      <c r="U22" s="16"/>
      <c r="V22" s="16"/>
      <c r="W22" s="16"/>
      <c r="X22" s="16"/>
      <c r="Y22" s="16"/>
      <c r="Z22" s="16"/>
      <c r="AA22" s="16"/>
      <c r="AB22" s="16"/>
      <c r="AC22" s="16"/>
      <c r="AD22" s="16"/>
      <c r="AE22" s="16"/>
      <c r="AF22" s="16"/>
    </row>
    <row r="23" spans="17:32" x14ac:dyDescent="0.3">
      <c r="Q23" s="16"/>
      <c r="R23" s="16"/>
      <c r="S23" s="16"/>
      <c r="T23" s="16"/>
      <c r="U23" s="16"/>
      <c r="V23" s="16"/>
      <c r="W23" s="16"/>
      <c r="X23" s="16"/>
      <c r="Y23" s="16"/>
      <c r="Z23" s="16"/>
      <c r="AA23" s="16"/>
      <c r="AB23" s="16"/>
      <c r="AC23" s="16"/>
      <c r="AD23" s="16"/>
      <c r="AE23" s="16"/>
      <c r="AF23" s="16"/>
    </row>
    <row r="24" spans="17:32" x14ac:dyDescent="0.3">
      <c r="Q24" s="16"/>
      <c r="R24" s="16"/>
      <c r="S24" s="16"/>
      <c r="T24" s="16"/>
      <c r="U24" s="16"/>
      <c r="V24" s="16"/>
      <c r="W24" s="16"/>
      <c r="X24" s="16"/>
      <c r="Y24" s="16"/>
      <c r="Z24" s="16"/>
      <c r="AA24" s="16"/>
      <c r="AB24" s="16"/>
      <c r="AC24" s="16"/>
      <c r="AD24" s="16"/>
      <c r="AE24" s="16"/>
      <c r="AF24" s="16"/>
    </row>
    <row r="25" spans="17:32" x14ac:dyDescent="0.3">
      <c r="Q25" s="16"/>
      <c r="R25" s="16"/>
      <c r="S25" s="16"/>
      <c r="T25" s="16"/>
      <c r="U25" s="16"/>
      <c r="V25" s="16"/>
      <c r="W25" s="16"/>
      <c r="X25" s="16"/>
      <c r="Y25" s="16"/>
      <c r="Z25" s="16"/>
      <c r="AA25" s="16"/>
      <c r="AB25" s="16"/>
      <c r="AC25" s="16"/>
      <c r="AD25" s="16"/>
      <c r="AE25" s="16"/>
      <c r="AF25" s="16"/>
    </row>
    <row r="26" spans="17:32" x14ac:dyDescent="0.3">
      <c r="Q26" s="16"/>
      <c r="R26" s="16"/>
      <c r="S26" s="16"/>
      <c r="T26" s="16"/>
      <c r="U26" s="16"/>
      <c r="V26" s="16"/>
      <c r="W26" s="16"/>
      <c r="X26" s="16"/>
      <c r="Y26" s="16"/>
      <c r="Z26" s="16"/>
      <c r="AA26" s="16"/>
      <c r="AB26" s="16"/>
      <c r="AC26" s="16"/>
      <c r="AD26" s="16"/>
      <c r="AE26" s="16"/>
      <c r="AF26" s="16"/>
    </row>
    <row r="27" spans="17:32" x14ac:dyDescent="0.3">
      <c r="Q27" s="16"/>
      <c r="R27" s="16"/>
      <c r="S27" s="16"/>
      <c r="T27" s="16"/>
      <c r="U27" s="16"/>
      <c r="V27" s="16"/>
      <c r="W27" s="16"/>
      <c r="X27" s="16"/>
      <c r="Y27" s="16"/>
      <c r="Z27" s="16"/>
      <c r="AA27" s="16"/>
      <c r="AB27" s="16"/>
      <c r="AC27" s="16"/>
      <c r="AD27" s="16"/>
      <c r="AE27" s="16"/>
      <c r="AF27" s="16"/>
    </row>
    <row r="28" spans="17:32" x14ac:dyDescent="0.3">
      <c r="Q28" s="16"/>
      <c r="R28" s="16"/>
      <c r="S28" s="16"/>
      <c r="T28" s="16"/>
      <c r="U28" s="16"/>
      <c r="V28" s="16"/>
      <c r="W28" s="16"/>
      <c r="X28" s="16"/>
      <c r="Y28" s="16"/>
      <c r="Z28" s="16"/>
      <c r="AA28" s="16"/>
      <c r="AB28" s="16"/>
      <c r="AC28" s="16"/>
      <c r="AD28" s="16"/>
      <c r="AE28" s="16"/>
      <c r="AF28" s="16"/>
    </row>
    <row r="29" spans="17:32" x14ac:dyDescent="0.3">
      <c r="Q29" s="16"/>
      <c r="R29" s="16"/>
      <c r="S29" s="16"/>
      <c r="T29" s="16"/>
      <c r="U29" s="16"/>
      <c r="V29" s="16"/>
      <c r="W29" s="16"/>
      <c r="X29" s="16"/>
      <c r="Y29" s="16"/>
      <c r="Z29" s="16"/>
      <c r="AA29" s="16"/>
      <c r="AB29" s="16"/>
      <c r="AC29" s="16"/>
      <c r="AD29" s="16"/>
      <c r="AE29" s="16"/>
      <c r="AF29" s="16"/>
    </row>
    <row r="30" spans="17:32" x14ac:dyDescent="0.3">
      <c r="Q30" s="16"/>
      <c r="R30" s="16"/>
      <c r="S30" s="16"/>
      <c r="T30" s="16"/>
      <c r="U30" s="16"/>
      <c r="V30" s="16"/>
      <c r="W30" s="16"/>
      <c r="X30" s="16"/>
      <c r="Y30" s="16"/>
      <c r="Z30" s="16"/>
      <c r="AA30" s="16"/>
      <c r="AB30" s="16"/>
      <c r="AC30" s="16"/>
      <c r="AD30" s="16"/>
      <c r="AE30" s="16"/>
      <c r="AF30" s="16"/>
    </row>
    <row r="31" spans="17:32" x14ac:dyDescent="0.3">
      <c r="Q31" s="16"/>
      <c r="R31" s="16"/>
      <c r="S31" s="16"/>
      <c r="T31" s="16"/>
      <c r="U31" s="16"/>
      <c r="V31" s="16"/>
      <c r="W31" s="16"/>
      <c r="X31" s="16"/>
      <c r="Y31" s="16"/>
      <c r="Z31" s="16"/>
      <c r="AA31" s="16"/>
      <c r="AB31" s="16"/>
      <c r="AC31" s="16"/>
      <c r="AD31" s="16"/>
      <c r="AE31" s="16"/>
      <c r="AF31" s="16"/>
    </row>
    <row r="32" spans="17:32" x14ac:dyDescent="0.3">
      <c r="Q32" s="16"/>
      <c r="R32" s="16"/>
      <c r="S32" s="16"/>
      <c r="T32" s="16"/>
      <c r="U32" s="16"/>
      <c r="V32" s="16"/>
      <c r="W32" s="16"/>
      <c r="X32" s="16"/>
      <c r="Y32" s="16"/>
      <c r="Z32" s="16"/>
      <c r="AA32" s="16"/>
      <c r="AB32" s="16"/>
      <c r="AC32" s="16"/>
      <c r="AD32" s="16"/>
      <c r="AE32" s="16"/>
      <c r="AF32" s="16"/>
    </row>
    <row r="33" spans="17:32" x14ac:dyDescent="0.3">
      <c r="Q33" s="16"/>
      <c r="R33" s="16"/>
      <c r="S33" s="16"/>
      <c r="T33" s="16"/>
      <c r="U33" s="16"/>
      <c r="V33" s="16"/>
      <c r="W33" s="16"/>
      <c r="X33" s="16"/>
      <c r="Y33" s="16"/>
      <c r="Z33" s="16"/>
      <c r="AA33" s="16"/>
      <c r="AB33" s="16"/>
      <c r="AC33" s="16"/>
      <c r="AD33" s="16"/>
      <c r="AE33" s="16"/>
      <c r="AF33" s="16"/>
    </row>
    <row r="34" spans="17:32" x14ac:dyDescent="0.3">
      <c r="Q34" s="16"/>
      <c r="R34" s="16"/>
      <c r="S34" s="16"/>
      <c r="T34" s="16"/>
      <c r="U34" s="16"/>
      <c r="V34" s="16"/>
      <c r="W34" s="16"/>
      <c r="X34" s="16"/>
      <c r="Y34" s="16"/>
      <c r="Z34" s="16"/>
      <c r="AA34" s="16"/>
      <c r="AB34" s="16"/>
      <c r="AC34" s="16"/>
      <c r="AD34" s="16"/>
      <c r="AE34" s="16"/>
      <c r="AF34" s="16"/>
    </row>
    <row r="35" spans="17:32" x14ac:dyDescent="0.3">
      <c r="Q35" s="16"/>
      <c r="R35" s="16"/>
      <c r="S35" s="16"/>
      <c r="T35" s="16"/>
      <c r="U35" s="16"/>
      <c r="V35" s="16"/>
      <c r="W35" s="16"/>
      <c r="X35" s="16"/>
      <c r="Y35" s="16"/>
      <c r="Z35" s="16"/>
      <c r="AA35" s="16"/>
      <c r="AB35" s="16"/>
      <c r="AC35" s="16"/>
      <c r="AD35" s="16"/>
      <c r="AE35" s="16"/>
      <c r="AF35" s="16"/>
    </row>
    <row r="36" spans="17:32" x14ac:dyDescent="0.3">
      <c r="Q36" s="16"/>
      <c r="R36" s="16"/>
      <c r="S36" s="16"/>
      <c r="T36" s="16"/>
      <c r="U36" s="16"/>
      <c r="V36" s="16"/>
      <c r="W36" s="16"/>
      <c r="X36" s="16"/>
      <c r="Y36" s="16"/>
      <c r="Z36" s="16"/>
      <c r="AA36" s="16"/>
      <c r="AB36" s="16"/>
      <c r="AC36" s="16"/>
      <c r="AD36" s="16"/>
      <c r="AE36" s="16"/>
      <c r="AF36" s="16"/>
    </row>
    <row r="37" spans="17:32" x14ac:dyDescent="0.3">
      <c r="Q37" s="16"/>
      <c r="R37" s="16"/>
      <c r="S37" s="16"/>
      <c r="T37" s="16"/>
      <c r="U37" s="16"/>
      <c r="V37" s="16"/>
      <c r="W37" s="16"/>
      <c r="X37" s="16"/>
      <c r="Y37" s="16"/>
      <c r="Z37" s="16"/>
      <c r="AA37" s="16"/>
      <c r="AB37" s="16"/>
      <c r="AC37" s="16"/>
      <c r="AD37" s="16"/>
      <c r="AE37" s="16"/>
      <c r="AF37" s="16"/>
    </row>
    <row r="38" spans="17:32" x14ac:dyDescent="0.3">
      <c r="Q38" s="16"/>
      <c r="R38" s="16"/>
      <c r="S38" s="16"/>
      <c r="T38" s="16"/>
      <c r="U38" s="16"/>
      <c r="V38" s="16"/>
      <c r="W38" s="16"/>
      <c r="X38" s="16"/>
      <c r="Y38" s="16"/>
      <c r="Z38" s="16"/>
      <c r="AA38" s="16"/>
      <c r="AB38" s="16"/>
      <c r="AC38" s="16"/>
      <c r="AD38" s="16"/>
      <c r="AE38" s="16"/>
      <c r="AF38" s="16"/>
    </row>
    <row r="39" spans="17:32" x14ac:dyDescent="0.3">
      <c r="Q39" s="16"/>
      <c r="R39" s="16"/>
      <c r="S39" s="16"/>
      <c r="T39" s="16"/>
      <c r="U39" s="16"/>
      <c r="V39" s="16"/>
      <c r="W39" s="16"/>
      <c r="X39" s="16"/>
      <c r="Y39" s="16"/>
      <c r="Z39" s="16"/>
      <c r="AA39" s="16"/>
      <c r="AB39" s="16"/>
      <c r="AC39" s="16"/>
      <c r="AD39" s="16"/>
      <c r="AE39" s="16"/>
      <c r="AF39" s="16"/>
    </row>
    <row r="40" spans="17:32" x14ac:dyDescent="0.3">
      <c r="Q40" s="16"/>
      <c r="R40" s="16"/>
      <c r="S40" s="16"/>
      <c r="T40" s="16"/>
      <c r="U40" s="16"/>
      <c r="V40" s="16"/>
      <c r="W40" s="16"/>
      <c r="X40" s="16"/>
      <c r="Y40" s="16"/>
      <c r="Z40" s="16"/>
      <c r="AA40" s="16"/>
      <c r="AB40" s="16"/>
      <c r="AC40" s="16"/>
      <c r="AD40" s="16"/>
      <c r="AE40" s="16"/>
      <c r="AF40" s="16"/>
    </row>
    <row r="41" spans="17:32" x14ac:dyDescent="0.3">
      <c r="Q41" s="16"/>
      <c r="R41" s="16"/>
      <c r="S41" s="16"/>
      <c r="T41" s="16"/>
      <c r="U41" s="16"/>
      <c r="V41" s="16"/>
      <c r="W41" s="16"/>
      <c r="X41" s="16"/>
      <c r="Y41" s="16"/>
      <c r="Z41" s="16"/>
      <c r="AA41" s="16"/>
      <c r="AB41" s="16"/>
      <c r="AC41" s="16"/>
      <c r="AD41" s="16"/>
      <c r="AE41" s="16"/>
      <c r="AF41" s="16"/>
    </row>
    <row r="42" spans="17:32" x14ac:dyDescent="0.3">
      <c r="Q42" s="16"/>
      <c r="R42" s="16"/>
      <c r="S42" s="16"/>
      <c r="T42" s="16"/>
      <c r="U42" s="16"/>
      <c r="V42" s="16"/>
      <c r="W42" s="16"/>
      <c r="X42" s="16"/>
      <c r="Y42" s="16"/>
      <c r="Z42" s="16"/>
      <c r="AA42" s="16"/>
      <c r="AB42" s="16"/>
      <c r="AC42" s="16"/>
      <c r="AD42" s="16"/>
      <c r="AE42" s="16"/>
      <c r="AF42" s="16"/>
    </row>
    <row r="43" spans="17:32" x14ac:dyDescent="0.3">
      <c r="Q43" s="16"/>
      <c r="R43" s="16"/>
      <c r="S43" s="16"/>
      <c r="T43" s="16"/>
      <c r="U43" s="16"/>
      <c r="V43" s="16"/>
      <c r="W43" s="16"/>
      <c r="X43" s="16"/>
      <c r="Y43" s="16"/>
      <c r="Z43" s="16"/>
      <c r="AA43" s="16"/>
      <c r="AB43" s="16"/>
      <c r="AC43" s="16"/>
      <c r="AD43" s="16"/>
      <c r="AE43" s="16"/>
      <c r="AF43" s="16"/>
    </row>
    <row r="44" spans="17:32" x14ac:dyDescent="0.3">
      <c r="Q44" s="16"/>
      <c r="R44" s="16"/>
      <c r="S44" s="16"/>
      <c r="T44" s="16"/>
      <c r="U44" s="16"/>
      <c r="V44" s="16"/>
      <c r="W44" s="16"/>
      <c r="X44" s="16"/>
      <c r="Y44" s="16"/>
      <c r="Z44" s="16"/>
      <c r="AA44" s="16"/>
      <c r="AB44" s="16"/>
      <c r="AC44" s="16"/>
      <c r="AD44" s="16"/>
      <c r="AE44" s="16"/>
      <c r="AF44" s="16"/>
    </row>
    <row r="45" spans="17:32" x14ac:dyDescent="0.3">
      <c r="Q45" s="16"/>
      <c r="R45" s="16"/>
      <c r="S45" s="16"/>
      <c r="T45" s="16"/>
      <c r="U45" s="16"/>
      <c r="V45" s="16"/>
      <c r="W45" s="16"/>
      <c r="X45" s="16"/>
      <c r="Y45" s="16"/>
      <c r="Z45" s="16"/>
      <c r="AA45" s="16"/>
      <c r="AB45" s="16"/>
      <c r="AC45" s="16"/>
      <c r="AD45" s="16"/>
      <c r="AE45" s="16"/>
      <c r="AF45" s="16"/>
    </row>
    <row r="46" spans="17:32" x14ac:dyDescent="0.3">
      <c r="Q46" s="16"/>
      <c r="R46" s="16"/>
      <c r="S46" s="16"/>
      <c r="T46" s="16"/>
      <c r="U46" s="16"/>
      <c r="V46" s="16"/>
      <c r="W46" s="16"/>
      <c r="X46" s="16"/>
      <c r="Y46" s="16"/>
      <c r="Z46" s="16"/>
      <c r="AA46" s="16"/>
      <c r="AB46" s="16"/>
      <c r="AC46" s="16"/>
      <c r="AD46" s="16"/>
      <c r="AE46" s="16"/>
      <c r="AF46" s="16"/>
    </row>
    <row r="47" spans="17:32" x14ac:dyDescent="0.3">
      <c r="Q47" s="16"/>
      <c r="R47" s="16"/>
      <c r="S47" s="16"/>
      <c r="T47" s="16"/>
      <c r="U47" s="16"/>
      <c r="V47" s="16"/>
      <c r="W47" s="16"/>
      <c r="X47" s="16"/>
      <c r="Y47" s="16"/>
      <c r="Z47" s="16"/>
      <c r="AA47" s="16"/>
      <c r="AB47" s="16"/>
      <c r="AC47" s="16"/>
      <c r="AD47" s="16"/>
      <c r="AE47" s="16"/>
      <c r="AF47" s="16"/>
    </row>
    <row r="48" spans="17:32" x14ac:dyDescent="0.3">
      <c r="Q48" s="16"/>
      <c r="R48" s="16"/>
      <c r="S48" s="16"/>
      <c r="T48" s="16"/>
      <c r="U48" s="16"/>
      <c r="V48" s="16"/>
      <c r="W48" s="16"/>
      <c r="X48" s="16"/>
      <c r="Y48" s="16"/>
      <c r="Z48" s="16"/>
      <c r="AA48" s="16"/>
      <c r="AB48" s="16"/>
      <c r="AC48" s="16"/>
      <c r="AD48" s="16"/>
      <c r="AE48" s="16"/>
      <c r="AF48" s="16"/>
    </row>
    <row r="49" spans="1:32" x14ac:dyDescent="0.3">
      <c r="Q49" s="16"/>
      <c r="R49" s="16"/>
      <c r="S49" s="16"/>
      <c r="T49" s="16"/>
      <c r="U49" s="16"/>
      <c r="V49" s="16"/>
      <c r="W49" s="16"/>
      <c r="X49" s="16"/>
      <c r="Y49" s="16"/>
      <c r="Z49" s="16"/>
      <c r="AA49" s="16"/>
      <c r="AB49" s="16"/>
      <c r="AC49" s="16"/>
      <c r="AD49" s="16"/>
      <c r="AE49" s="16"/>
      <c r="AF49" s="16"/>
    </row>
    <row r="50" spans="1:32" x14ac:dyDescent="0.3">
      <c r="Q50" s="16"/>
      <c r="R50" s="16"/>
      <c r="S50" s="16"/>
      <c r="T50" s="16"/>
      <c r="U50" s="16"/>
      <c r="V50" s="16"/>
      <c r="W50" s="16"/>
      <c r="X50" s="16"/>
      <c r="Y50" s="16"/>
      <c r="Z50" s="16"/>
      <c r="AA50" s="16"/>
      <c r="AB50" s="16"/>
      <c r="AC50" s="16"/>
      <c r="AD50" s="16"/>
      <c r="AE50" s="16"/>
      <c r="AF50" s="16"/>
    </row>
    <row r="51" spans="1:32" x14ac:dyDescent="0.3">
      <c r="Q51" s="16"/>
      <c r="R51" s="16"/>
      <c r="S51" s="16"/>
      <c r="T51" s="16"/>
      <c r="U51" s="16"/>
      <c r="V51" s="16"/>
      <c r="W51" s="16"/>
      <c r="X51" s="16"/>
      <c r="Y51" s="16"/>
      <c r="Z51" s="16"/>
      <c r="AA51" s="16"/>
      <c r="AB51" s="16"/>
      <c r="AC51" s="16"/>
      <c r="AD51" s="16"/>
      <c r="AE51" s="16"/>
      <c r="AF51" s="16"/>
    </row>
    <row r="52" spans="1:32" x14ac:dyDescent="0.3">
      <c r="Q52" s="16"/>
      <c r="R52" s="16"/>
      <c r="S52" s="16"/>
      <c r="T52" s="16"/>
      <c r="U52" s="16"/>
      <c r="V52" s="16"/>
      <c r="W52" s="16"/>
      <c r="X52" s="16"/>
      <c r="Y52" s="16"/>
      <c r="Z52" s="16"/>
      <c r="AA52" s="16"/>
      <c r="AB52" s="16"/>
      <c r="AC52" s="16"/>
      <c r="AD52" s="16"/>
      <c r="AE52" s="16"/>
      <c r="AF52" s="16"/>
    </row>
    <row r="53" spans="1:32" x14ac:dyDescent="0.3">
      <c r="Q53" s="16"/>
      <c r="R53" s="16"/>
      <c r="S53" s="16"/>
      <c r="T53" s="16"/>
      <c r="U53" s="16"/>
      <c r="V53" s="16"/>
      <c r="W53" s="16"/>
      <c r="X53" s="16"/>
      <c r="Y53" s="16"/>
      <c r="Z53" s="16"/>
      <c r="AA53" s="16"/>
      <c r="AB53" s="16"/>
      <c r="AC53" s="16"/>
      <c r="AD53" s="16"/>
      <c r="AE53" s="16"/>
      <c r="AF53" s="16"/>
    </row>
    <row r="54" spans="1:32" x14ac:dyDescent="0.3">
      <c r="Q54" s="16"/>
      <c r="R54" s="16"/>
      <c r="S54" s="16"/>
      <c r="T54" s="16"/>
      <c r="U54" s="16"/>
      <c r="V54" s="16"/>
      <c r="W54" s="16"/>
      <c r="X54" s="16"/>
      <c r="Y54" s="16"/>
      <c r="Z54" s="16"/>
      <c r="AA54" s="16"/>
      <c r="AB54" s="16"/>
      <c r="AC54" s="16"/>
      <c r="AD54" s="16"/>
      <c r="AE54" s="16"/>
      <c r="AF54" s="16"/>
    </row>
    <row r="55" spans="1:32" x14ac:dyDescent="0.3">
      <c r="Q55" s="16"/>
      <c r="R55" s="16"/>
      <c r="S55" s="16"/>
      <c r="T55" s="16"/>
      <c r="U55" s="16"/>
      <c r="V55" s="16"/>
      <c r="W55" s="16"/>
      <c r="X55" s="16"/>
      <c r="Y55" s="16"/>
      <c r="Z55" s="16"/>
      <c r="AA55" s="16"/>
      <c r="AB55" s="16"/>
      <c r="AC55" s="16"/>
      <c r="AD55" s="16"/>
      <c r="AE55" s="16"/>
      <c r="AF55" s="16"/>
    </row>
    <row r="56" spans="1:32" x14ac:dyDescent="0.3">
      <c r="Q56" s="16"/>
      <c r="R56" s="16"/>
      <c r="S56" s="16"/>
      <c r="T56" s="16"/>
      <c r="U56" s="16"/>
      <c r="V56" s="16"/>
      <c r="W56" s="16"/>
      <c r="X56" s="16"/>
      <c r="Y56" s="16"/>
      <c r="Z56" s="16"/>
      <c r="AA56" s="16"/>
      <c r="AB56" s="16"/>
      <c r="AC56" s="16"/>
      <c r="AD56" s="16"/>
      <c r="AE56" s="16"/>
      <c r="AF56" s="16"/>
    </row>
    <row r="57" spans="1:32" x14ac:dyDescent="0.3">
      <c r="Q57" s="16"/>
      <c r="R57" s="16"/>
      <c r="S57" s="16"/>
      <c r="T57" s="16"/>
      <c r="U57" s="16"/>
      <c r="V57" s="16"/>
      <c r="W57" s="16"/>
      <c r="X57" s="16"/>
      <c r="Y57" s="16"/>
      <c r="Z57" s="16"/>
      <c r="AA57" s="16"/>
      <c r="AB57" s="16"/>
      <c r="AC57" s="16"/>
      <c r="AD57" s="16"/>
      <c r="AE57" s="16"/>
      <c r="AF57" s="16"/>
    </row>
    <row r="58" spans="1:32" x14ac:dyDescent="0.3">
      <c r="Q58" s="16"/>
      <c r="R58" s="16"/>
      <c r="S58" s="16"/>
      <c r="T58" s="16"/>
      <c r="U58" s="16"/>
      <c r="V58" s="16"/>
      <c r="W58" s="16"/>
      <c r="X58" s="16"/>
      <c r="Y58" s="16"/>
      <c r="Z58" s="16"/>
      <c r="AA58" s="16"/>
      <c r="AB58" s="16"/>
      <c r="AC58" s="16"/>
      <c r="AD58" s="16"/>
      <c r="AE58" s="16"/>
      <c r="AF58" s="16"/>
    </row>
    <row r="59" spans="1:32" x14ac:dyDescent="0.3">
      <c r="Q59" s="16"/>
      <c r="R59" s="16"/>
      <c r="S59" s="16"/>
      <c r="T59" s="16"/>
      <c r="U59" s="16"/>
      <c r="V59" s="16"/>
      <c r="W59" s="16"/>
      <c r="X59" s="16"/>
      <c r="Y59" s="16"/>
      <c r="Z59" s="16"/>
      <c r="AA59" s="16"/>
      <c r="AB59" s="16"/>
      <c r="AC59" s="16"/>
      <c r="AD59" s="16"/>
      <c r="AE59" s="16"/>
      <c r="AF59" s="16"/>
    </row>
    <row r="60" spans="1:32" x14ac:dyDescent="0.3">
      <c r="Q60" s="16"/>
      <c r="R60" s="16"/>
      <c r="S60" s="16"/>
      <c r="T60" s="16"/>
      <c r="U60" s="16"/>
      <c r="V60" s="16"/>
      <c r="W60" s="16"/>
      <c r="X60" s="16"/>
      <c r="Y60" s="16"/>
      <c r="Z60" s="16"/>
      <c r="AA60" s="16"/>
      <c r="AB60" s="16"/>
      <c r="AC60" s="16"/>
      <c r="AD60" s="16"/>
      <c r="AE60" s="16"/>
      <c r="AF60" s="16"/>
    </row>
    <row r="61" spans="1:32" x14ac:dyDescent="0.3">
      <c r="Q61" s="16"/>
      <c r="R61" s="16"/>
      <c r="S61" s="16"/>
      <c r="T61" s="16"/>
      <c r="U61" s="16"/>
      <c r="V61" s="16"/>
      <c r="W61" s="16"/>
      <c r="X61" s="16"/>
      <c r="Y61" s="16"/>
      <c r="Z61" s="16"/>
      <c r="AA61" s="16"/>
      <c r="AB61" s="16"/>
      <c r="AC61" s="16"/>
      <c r="AD61" s="16"/>
      <c r="AE61" s="16"/>
      <c r="AF61" s="16"/>
    </row>
    <row r="62" spans="1:32" x14ac:dyDescent="0.3">
      <c r="Q62" s="16"/>
      <c r="R62" s="16"/>
      <c r="S62" s="16"/>
      <c r="T62" s="16"/>
      <c r="U62" s="16"/>
      <c r="V62" s="16"/>
      <c r="W62" s="16"/>
      <c r="X62" s="16"/>
      <c r="Y62" s="16"/>
      <c r="Z62" s="16"/>
      <c r="AA62" s="16"/>
      <c r="AB62" s="16"/>
      <c r="AC62" s="16"/>
      <c r="AD62" s="16"/>
      <c r="AE62" s="16"/>
      <c r="AF62" s="16"/>
    </row>
    <row r="63" spans="1:32" x14ac:dyDescent="0.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row>
    <row r="64" spans="1:32" x14ac:dyDescent="0.3">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row>
    <row r="65" spans="1:32" x14ac:dyDescent="0.3">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row>
    <row r="66" spans="1:32" x14ac:dyDescent="0.3">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row>
    <row r="67" spans="1:32" x14ac:dyDescent="0.3">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row>
    <row r="68" spans="1:32" x14ac:dyDescent="0.3">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row>
    <row r="69" spans="1:32" x14ac:dyDescent="0.3">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row>
    <row r="70" spans="1:32" x14ac:dyDescent="0.3">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row>
    <row r="71" spans="1:32" x14ac:dyDescent="0.3">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row>
    <row r="72" spans="1:32" x14ac:dyDescent="0.3">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row>
    <row r="73" spans="1:32" x14ac:dyDescent="0.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row>
    <row r="74" spans="1:32" x14ac:dyDescent="0.3">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row>
    <row r="75" spans="1:32" x14ac:dyDescent="0.3">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row>
    <row r="76" spans="1:32" x14ac:dyDescent="0.3">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row>
    <row r="77" spans="1:32" x14ac:dyDescent="0.3">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row>
  </sheetData>
  <mergeCells count="2">
    <mergeCell ref="A1:P5"/>
    <mergeCell ref="Q1:AF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3 f 9 0 9 2 - 3 4 7 4 - 4 a 0 8 - 8 b f f - 0 c a a 5 5 c 0 3 7 5 4 "   x m l n s = " h t t p : / / s c h e m a s . m i c r o s o f t . c o m / D a t a M a s h u p " > A A A A A B U N A A B Q S w M E F A A C A A g A 0 G 5 w 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0 G 5 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B u c F n Z V 0 A Y D w o A A L V M A A A T A B w A R m 9 y b X V s Y X M v U 2 V j d G l v b j E u b S C i G A A o o B Q A A A A A A A A A A A A A A A A A A A A A A A A A A A D t X F 1 v 2 z g W f S / Q / y B 4 X p y F 1 2 u S o k T t I g + B 0 8 w U 2 E 0 y S b p f S W G o N r f 1 V p Y M S U 7 b L f L f h 5 I l + e v e 6 z t d 7 O w M k A K D T i 9 p H 9 5 D 6 l x S O n J h p + U 8 S 7 3 b 9 d / i T y 9 f v H x R f I h z O / O + 6 5 1 d v 5 6 c f e + N r y 6 9 i 1 c 3 d 9 7 1 n f f P 2 8 n 5 r Z z Y d D I t H i e P c i J G y p i e d + o l t n z 5 w n N / b r N V P r U u M i 4 e h + f Z d L W w a d m / m C d 2 O M 7 S 0 v 2 j 6 P f G f 3 x 4 U 9 i 8 e C j n n + L 8 4 d w W H 8 t s + X C X L Q v v O s / + 7 c Z T P K z x h w 5 / W O E P r + + G M P 7 Q / a N 3 M r g / t 8 l 8 M S 9 t f t o b 9 A b e O E t W i 7 Q 4 D c z A e 5 V O s 9 k 8 f X 8 a 6 N F I D L w f V 1 l p b 8 s v i T 3 d / O / w M k v t 2 5 P B O p H v e u M P c f r e U X H 3 Z W m r H O / i d 6 7 T X R 6 n x b + y f L H + / q q x 6 K + z H n z 9 2 l t H h c M v X Y t X 2 s / l 0 8 B r 4 x K J K y T u I 3 H t 4 q / T M v C H F f 5 W Q 9 B + I F 0 t 3 t l 8 q y V E W w z a E q E t Y o Q 3 C b x J 4 k 0 K b / L x J o 0 3 4 V Q I n A u B k y F w N i T O h s T Z k D g b E m d D 4 m x I n A 2 J s y F x N i T O h s T Z U D g b C m d D 4 W w o n A 2 F s 6 F w N h T O h s L Z U D g b C m f D x 9 n w c T Z 8 n A 0 f Z 8 P H 2 f B x N n y c D R 9 n w 8 f Z 8 H E 2 N M 6 G x t n Q O B s a Z 0 P j b G i c D Y 2 z o X E 2 N M 6 G x t k I c D Y C n I 0 A Z y P A 2 Q h w N g K c j Q B n I w j R I m R 2 W 5 4 2 N d V V 9 4 W r t z P v B x v P 3 A 5 g U 1 e b l i b e 3 y u / A + + + 6 X C W J L f T O I n z 4 r T M V 1 i 9 F k c K N j C S d f V e p W X + x b u M F x Y o v e v G c T Y 7 b H y d z u b T u M x y + L O b Z v D T I g K X g g t D y 8 C F o S X g w t D 0 u z A 0 9 S 4 M T b s L Q 1 P u w t D i d 2 F o 4 b s w t O h F F M J Z h n C W I Z x l C G c Z w l m G c J Y h n G U I Z x n C W Y Z w l g b O 0 s B Z G j h L A 2 d p 4 C w N n K W B s z R w l g b O 0 s B Z R n C W E Z x l B G c Z w V l G c J Y R n G U E Z x n B W U Z w l h G U p R y N o C x d G M r S h a E s X R j K 0 o W h L F 0 Y y t K F o S x d G M r S h a E s X R j O E t z O u z C c J b i N d 2 E 4 S 3 D 7 7 s J w l u C 2 3 Y X h L M H t u g v D W Y L b d B e G s w S 3 5 y 6 8 n + V W d b u x i + z R l Z T m 6 L m p Q e u G J t z f L 1 W D p g B s f 5 O r N T P X 4 c 0 S L W T V 9 + w D V j W s K R q X 9 e i G 9 R e 9 W R 5 U 6 q a G H O + l W L 1 8 V i / N 6 h W w e o W s X o b u B T K O 7 x 1 q y j c z 8 8 z 2 z 2 N 7 a 2 t w t F e 9 U z j e i 8 V 9 y O I + Z H E f s r g P W d y H L O 5 D F v c h i / u Q x b 1 h c W 9 Y 3 B s W 9 4 b F v W F x b 1 j c G x b 3 h s W 9 Y X F v W N x H L O 4 j F v c R i / u I x X 3 E 4 j 5 i c R + x u I 9 Y 3 E c s 7 i M G 9 8 1 e 7 3 g v B v f N T v B 4 L w b 3 z T 7 x e C 8 G 9 8 0 u 8 n g v B v f N H v N 4 L x b 3 g s W 9 Y H E v W N w L F v e C x b 1 g c S 9 Y 3 A s W 9 4 L F v W B x L 1 n c S x b 3 k s W 9 P M L 9 z p 5 6 m c R T t + H 6 a 5 y s 7 P a W u o 7 X 0 f 7 u 9 m 2 Q r p J k I L U / a D r l O 7 0 H z a 4 N B R E 4 y u 5 g G i C p K S C 5 D X Q x T 0 p b P V + 7 y T 5 t n Q 9 u b W K n Z R U 7 A K l Y t / H 0 g 1 f d 7 c J G L N E R 7 w I 2 A 1 Y B N W D V w 4 8 0 A j / T 7 I 9 o 0 C 2 H 9 Y R j L A i U h j 1 k B g + K x 8 N m i U i K C B 9 f I j 5 z i a i O c k E h a R x J M 5 H 8 B k k J Q y E F O F L A R N J t T i F 5 g Y U 4 U s h E C h o k X 4 4 o J I M j G S Z S 2 C I F 5 L U c 4 U g R E 8 m 0 8 6 S p F R G O C H k a M a G i b v F R E x V S S s i V w q p 8 r 7 F E S G F J A g s X s Y N B t V i K w l I E F i 4 U B 4 N q s H z q s g o J q R B c r R C d W A Q k F i E W g q s W w u / y o h Z 8 S M i F 4 O q F 6 A R D k V i E Y A i u Y o i g 4 5 D E I i R D c D V D h B 0 W V U Z C Q j Q E V z W E Y X F o C N m Q X N k Q n W 7 4 1 L V s C N 2 Q X N 2 Q I 9 Z 8 G U I 3 J F c 3 Z K s b a k R J r y F 0 Q 3 J 1 Q 7 a 6 0 Z P V W R 1 D 2 3 n e i K N y F U Q q X o a E W k m u g s h O Q T Q 5 c 4 R a S a 6 C y F Z B h K F 2 r o Z Q K 8 l V E N k q i I i o q m k I t Z J c B Z G d g g h y v g i 1 k l w F k a b L i 5 w v Q q 0 U V 0 F k q y C K P G l E h F o p r o K o U b f m K b W K C L V S X A V R g n W C i g i 1 U l w F U d 3 O Q 1 L r M C L U S r F P K b x j S k T o h u L q h v J 5 H B K 6 o b i 6 o b q d h 0 9 y S O i G 4 u q G C r p 1 S O 1 K I 0 I 3 F F c 3 V N h d X 9 S 1 H B G 6 o b i 6 o Q x r V x o R u u F z d U N 1 u k G c I u r 7 t D g W V z f 8 V j e 0 w d d G f b c X x + L q h t / q h i b W R n 3 P G M f i 6 o Y v u 7 z w Q 3 N 9 5 x n H 4 u q G 3 + q G l u R 8 U T d S 2 P c 3 / A 6 L n C 9 C N 3 y u b l R m y Q o m J C T q C B R X N v x W N o z B L + X 6 t j 2 O x Z U N v 5 W N i K a Q k C i f K x t + K x u h T 3 J I S J T m y o b f y k Y Q R R Q W I V G a K x u 6 2 2 4 o C k s Q E q W 5 s q G 7 A 0 u I H z D r h y I 4 F l c 2 d C s b K s C 3 A P W j F R y L K x u 6 O 6 Y I a h 0 K Q q I 0 V z Z 0 d 1 + U 2 P b W j 3 l w L P a N 0 X a 7 o e n 5 o u 7 2 c n V D t 7 o R j E g O C d 3 Q X N 3 Q 3 d 1 R T Z U v Q e i G 5 u q G b n X D V y Q W o R s B V z d 0 q x v U X d / 6 I R q O x d W N o N U N M 4 q o W i k J 4 Q i 4 w h F 0 + 4 0 Q 3 7 P V T / S e T l 6 + m K c o 3 P Y b Y e v 3 s S b j q 8 t J 9 T 7 W 5 P p u A r + P B b 4 O 9 u r z 1 C b D 8 S r P b V r + L c s / v s u y j / 2 T r / f V r Y / T H v v L e 2 + f 7 p s X y d 7 + t 2 9 q / d + 8 3 t W z L N g h B j v C Y A c Y 7 P i C H V 6 w o w t 2 c M G O L d i h B T u y Y A c W 7 L i C H V a w o w p 2 U M G O K d g h B T u i Y A c U 7 H i C H U 6 w o w l 2 M M G O J d i h B D u S Y A c S 7 D i C H U a w o w h 2 E M G O I d g h B D u C Y A c Q 7 P i B H T 6 w o w d 2 8 M C O H d i h A z t y Y A c O 7 L i B H T a w o w Z 2 0 M C O G d g h A z t i Y A c M 7 H i B H S 6 w o w V 2 s M C O F d i h A j t S Y A c K 7 D i B X S F v 0 u X 8 s X 5 9 5 8 B r 3 T R d l R 9 s D j u u e 9 s K 3 0 j 4 v u I f i v y + r r t B 9 s 7 K M p + / W 5 V 1 e 1 0 0 e 9 v F O 3 W f B N 3 g V c N m b I f J V P V p 5 7 v / Y e O 8 V 9 O y R n G h C 5 u X 8 2 T + H 1 u N J y 1 W i 2 X 1 E n f v a b + k 7 w 7 i m y r 6 R P x P a / p E / P a r e j 1 B B 2 s Y m S N s V Z / N K g v T e F W U 2 W K T s Y u u c z 1 c x r 1 z O 4 3 r 0 d T W m D s 3 m u F F n i 3 6 2 9 6 q 8 + x T 2 r + v B v j 2 D 2 J 0 8 j v 3 3 7 e + N L c z w I r u n 5 n g 9 3 m 2 W t p 9 9 1 M d P X w r A r h I m 3 Q r b j v s Y h f b O 3 u 0 e f y + 4 + T P 8 6 I c N r H + P T z e t y f d K x 1 J U g 1 p 8 2 7 H 9 r W 0 M / r d H 0 v 4 i y 3 j W V z G 3 u + 9 9 Z j n t o B / F 2 F 9 0 X R X y 5 F f R n B T l 2 T x r P s 1 h O u b 8 + H F 1 d X 5 8 O / n 7 Z V k q y + s r y U R + n r 4 O S m c B t W Z D P a 8 U t A g 6 z l f D 6 6 9 b s F c 3 A V 6 7 m L f d H V i y L / s 7 y V s 4 r u z u p P I 8 V n 1 + v L k e W Z / t T P 7 W 3 v T G C w m N / b 9 W k X 3 S 9 A 0 W 9 h a h Q 7 a b p d 2 O o + T S w d U H D T W w z u o a v h l I H a u g 2 p 1 f E v 9 r z 7 3 a y j s K J v P p / j n U / z z K f 7 5 F P 9 8 i v 8 l T / F 1 Q c r K O J k Q J w Z 8 g / Y T U E s B A i 0 A F A A C A A g A 0 G 5 w W Y Z U q H O k A A A A 9 g A A A B I A A A A A A A A A A A A A A A A A A A A A A E N v b m Z p Z y 9 Q Y W N r Y W d l L n h t b F B L A Q I t A B Q A A g A I A N B u c F k P y u m r p A A A A O k A A A A T A A A A A A A A A A A A A A A A A P A A A A B b Q 2 9 u d G V u d F 9 U e X B l c 1 0 u e G 1 s U E s B A i 0 A F A A C A A g A 0 G 5 w W d l X Q B g P C g A A t U w A A B M A A A A A A A A A A A A A A A A A 4 Q E A A E Z v c m 1 1 b G F z L 1 N l Y 3 R p b 2 4 x L m 1 Q S w U G A A A A A A M A A w D C A A A A P Q w 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8 E A A A A A A A C p w 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V B J X 0 F H J T I w Q 0 9 O J T I w R k V S V C U y M F B U J T I w W l N f R F M y X 2 V u X 2 N z d l 9 2 M l 8 x M D M 4 O D w v S X R l b V B h d G g + P C 9 J d G V t T G 9 j Y X R p b 2 4 + P F N 0 Y W J s Z U V u d H J p Z X M + P E V u d H J 5 I F R 5 c G U 9 I k l z U H J p d m F 0 Z S I g V m F s d W U 9 I m w w I i A v P j x F b n R y e S B U e X B l P S J R d W V y e U l E I i B W Y W x 1 Z T 0 i c z U x O T Y w M z I 2 L T Y w N z M t N D M 3 N y 1 h Z j l j L W J m N T h h M D I w N D k 0 Y 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x h c 3 R V c G R h d G V k I i B W Y W x 1 Z T 0 i Z D I w M j Q t M T E t M T Z U M D g 6 M j Q 6 M z E u N T I y M j Y 5 O F o i I C 8 + P E V u d H J 5 I F R 5 c G U 9 I k Z p b G x F c n J v c k N v d W 5 0 I i B W Y W x 1 Z T 0 i b D A i I C 8 + P E V u d H J 5 I F R 5 c G U 9 I k Z p b G x F c n J v c k N v Z G U i I F Z h b H V l P S J z V W 5 r b m 9 3 b i I g L z 4 8 R W 5 0 c n k g V H l w Z T 0 i R m l s b E N v b H V t b l R 5 c G V z I i B W Y W x 1 Z T 0 i c 0 J n W U d C Z 1 V G Q l F V R k J R V U Z C U V V G Q l F V R k J R V U Z C U V V G Q l F V R k J R V U Z C U V V G Q l F V R k J R V U Z C U V V G Q l F V R k J R V U Z C U V V G Q l F V R k J R V U Z C U V V G Q l F V R k J R V T 0 i I C 8 + P E V u d H J 5 I F R 5 c G U 9 I k Z p b G x D b 3 V u d C I g V m F s d W U 9 I m w y N j Y i I C 8 + P E V u d H J 5 I F R 5 c G U 9 I k Z p b G x D b 2 x 1 b W 5 O Y W 1 l c y I g V m F s d W U 9 I n N b J n F 1 b 3 Q 7 Q 2 9 1 b n R y e S B O Y W 1 l J n F 1 b 3 Q 7 L C Z x d W 9 0 O 0 N v d W 5 0 c n k g Q 2 9 k Z S Z x d W 9 0 O y w m c X V v d D t J b m R p Y 2 F 0 b 3 I g T m F t Z S Z x d W 9 0 O y w m c X V v d D t J b m R p Y 2 F 0 b 3 I g Q 2 9 k Z S Z x d W 9 0 O y w m c X V v d D s x O T Y x J n F 1 b 3 Q 7 L C Z x d W 9 0 O z E 5 N j I m c X V v d D s s J n F 1 b 3 Q 7 M T k 2 M y Z x d W 9 0 O y w m c X V v d D s x O T Y 0 J n F 1 b 3 Q 7 L C Z x d W 9 0 O z E 5 N j U m c X V v d D s s J n F 1 b 3 Q 7 M T k 2 N i Z x d W 9 0 O y w m c X V v d D s x O T Y 3 J n F 1 b 3 Q 7 L C Z x d W 9 0 O z E 5 N j g m c X V v d D s s J n F 1 b 3 Q 7 M T k 2 O S Z x d W 9 0 O y w m c X V v d D s x O T c w J n F 1 b 3 Q 7 L C Z x d W 9 0 O z E 5 N z E m c X V v d D s s J n F 1 b 3 Q 7 M T k 3 M i Z x d W 9 0 O y w m c X V v d D s x O T c z J n F 1 b 3 Q 7 L C Z x d W 9 0 O z E 5 N z Q m c X V v d D s s J n F 1 b 3 Q 7 M T k 3 N S Z x d W 9 0 O y w m c X V v d D s x O T c 2 J n F 1 b 3 Q 7 L C Z x d W 9 0 O z E 5 N z c m c X V v d D s s J n F 1 b 3 Q 7 M T k 3 O C Z x d W 9 0 O y w m c X V v d D s x O T c 5 J n F 1 b 3 Q 7 L C Z x d W 9 0 O z E 5 O D A m c X V v d D s s J n F 1 b 3 Q 7 M T k 4 M S Z x d W 9 0 O y w m c X V v d D s x O T g y J n F 1 b 3 Q 7 L C Z x d W 9 0 O z E 5 O D M m c X V v d D s s J n F 1 b 3 Q 7 M T k 4 N C Z x d W 9 0 O y w m c X V v d D s x O T g 1 J n F 1 b 3 Q 7 L C Z x d W 9 0 O z E 5 O D Y m c X V v d D s s J n F 1 b 3 Q 7 M T k 4 N y Z x d W 9 0 O y w m c X V v d D s x O T g 4 J n F 1 b 3 Q 7 L C Z x d W 9 0 O z E 5 O D k m c X V v d D s s J n F 1 b 3 Q 7 M T k 5 M C Z x d W 9 0 O y w m c X V v d D s x O T k x J n F 1 b 3 Q 7 L C Z x d W 9 0 O z E 5 O T I m c X V v d D s s J n F 1 b 3 Q 7 M T k 5 M y Z x d W 9 0 O y w m c X V v d D s x O T k 0 J n F 1 b 3 Q 7 L C Z x d W 9 0 O z E 5 O T U m c X V v d D s s J n F 1 b 3 Q 7 M T k 5 N i Z x d W 9 0 O y w m c X V v d D s x O T k 3 J n F 1 b 3 Q 7 L C Z x d W 9 0 O z E 5 O T g m c X V v d D s s J n F 1 b 3 Q 7 M T k 5 O S Z x d W 9 0 O y w m c X V v d D s y M D A w J n F 1 b 3 Q 7 L C Z x d W 9 0 O z I w M D E m c X V v d D s s J n F 1 b 3 Q 7 M j A w M i Z x d W 9 0 O y w m c X V v d D s y M D A z J n F 1 b 3 Q 7 L C Z x d W 9 0 O z I w M D Q m c X V v d D s s J n F 1 b 3 Q 7 M j A w N S Z x d W 9 0 O y w m c X V v d D s y M D A 2 J n F 1 b 3 Q 7 L C Z x d W 9 0 O z I w M D c m c X V v d D s s J n F 1 b 3 Q 7 M j A w O C Z x d W 9 0 O y w m c X V v d D s y M D A 5 J n F 1 b 3 Q 7 L C Z x d W 9 0 O z I w M T A m c X V v d D s s J n F 1 b 3 Q 7 M j A x M S Z x d W 9 0 O y w m c X V v d D s y M D E y J n F 1 b 3 Q 7 L C Z x d W 9 0 O z I w M T M m c X V v d D s s J n F 1 b 3 Q 7 M j A x N C Z x d W 9 0 O y w m c X V v d D s y M D E 1 J n F 1 b 3 Q 7 L C Z x d W 9 0 O z I w M T Y m c X V v d D s s J n F 1 b 3 Q 7 M j A x N y Z x d W 9 0 O y w m c X V v d D s y M D E 4 J n F 1 b 3 Q 7 L C Z x d W 9 0 O z I w M T k m c X V v d D s s J n F 1 b 3 Q 7 M j A y M C Z x d W 9 0 O y w m c X V v d D s y M D I x J n F 1 b 3 Q 7 X S I g L z 4 8 R W 5 0 c n k g V H l w Z T 0 i Q W R k Z W R U b 0 R h d G F N b 2 R l b C I g V m F s d W U 9 I m w w I i A v P j x F b n R y e S B U e X B l P S J G a W x s U 3 R h d H V z I i B W Y W x 1 Z T 0 i c 0 N v b X B s Z X R l I i A v P j x F b n R y e S B U e X B l P S J S Z W x h d G l v b n N o a X B J b m Z v Q 2 9 u d G F p b m V y I i B W Y W x 1 Z T 0 i c 3 s m c X V v d D t j b 2 x 1 b W 5 D b 3 V u d C Z x d W 9 0 O z o 2 N S w m c X V v d D t r Z X l D b 2 x 1 b W 5 O Y W 1 l c y Z x d W 9 0 O z p b X S w m c X V v d D t x d W V y e V J l b G F 0 a W 9 u c 2 h p c H M m c X V v d D s 6 W 1 0 s J n F 1 b 3 Q 7 Y 2 9 s d W 1 u S W R l b n R p d G l l c y Z x d W 9 0 O z p b J n F 1 b 3 Q 7 U 2 V j d G l v b j E v Q V B J X 0 F H I E N P T i B G R V J U I F B U I F p T X 0 R T M l 9 l b l 9 j c 3 Z f d j J f M T A z O D g v U m V w b G F j Z W Q g V m F s d W U y M y 5 7 Q 2 9 1 b n R y e S B O Y W 1 l L D B 9 J n F 1 b 3 Q 7 L C Z x d W 9 0 O 1 N l Y 3 R p b 2 4 x L 0 F Q S V 9 B R y B D T 0 4 g R k V S V C B Q V C B a U 1 9 E U z J f Z W 5 f Y 3 N 2 X 3 Y y X z E w M z g 4 L 0 N o Y W 5 n Z W Q g V H l w Z T E u e 0 N v d W 5 0 c n k g Q 2 9 k Z S w x f S Z x d W 9 0 O y w m c X V v d D t T Z W N 0 a W 9 u M S 9 B U E l f Q U c g Q 0 9 O I E Z F U l Q g U F Q g W l N f R F M y X 2 V u X 2 N z d l 9 2 M l 8 x M D M 4 O C 9 D a G F u Z 2 V k I F R 5 c G U x L n t J b m R p Y 2 F 0 b 3 I g T m F t Z S w y f S Z x d W 9 0 O y w m c X V v d D t T Z W N 0 a W 9 u M S 9 B U E l f Q U c g Q 0 9 O I E Z F U l Q g U F Q g W l N f R F M y X 2 V u X 2 N z d l 9 2 M l 8 x M D M 4 O C 9 D a G F u Z 2 V k I F R 5 c G U x L n t J b m R p Y 2 F 0 b 3 I g Q 2 9 k Z S w z f S Z x d W 9 0 O y w m c X V v d D t T Z W N 0 a W 9 u M S 9 B U E l f Q U c g Q 0 9 O I E Z F U l Q g U F Q g W l N f R F M y X 2 V u X 2 N z d l 9 2 M l 8 x M D M 4 O C 9 S Z X B s Y W N l Z C B W Y W x 1 Z S 5 7 M T k 2 M S w 0 f S Z x d W 9 0 O y w m c X V v d D t T Z W N 0 a W 9 u M S 9 B U E l f Q U c g Q 0 9 O I E Z F U l Q g U F Q g W l N f R F M y X 2 V u X 2 N z d l 9 2 M l 8 x M D M 4 O C 9 S Z X B s Y W N l Z C B W Y W x 1 Z T E u e z E 5 N j I s N X 0 m c X V v d D s s J n F 1 b 3 Q 7 U 2 V j d G l v b j E v Q V B J X 0 F H I E N P T i B G R V J U I F B U I F p T X 0 R T M l 9 l b l 9 j c 3 Z f d j J f M T A z O D g v U m V w b G F j Z W Q g V m F s d W U y L n s x O T Y z L D Z 9 J n F 1 b 3 Q 7 L C Z x d W 9 0 O 1 N l Y 3 R p b 2 4 x L 0 F Q S V 9 B R y B D T 0 4 g R k V S V C B Q V C B a U 1 9 E U z J f Z W 5 f Y 3 N 2 X 3 Y y X z E w M z g 4 L 1 J l c G x h Y 2 V k I F Z h b H V l M y 5 7 M T k 2 N C w 3 f S Z x d W 9 0 O y w m c X V v d D t T Z W N 0 a W 9 u M S 9 B U E l f Q U c g Q 0 9 O I E Z F U l Q g U F Q g W l N f R F M y X 2 V u X 2 N z d l 9 2 M l 8 x M D M 4 O C 9 S Z X B s Y W N l Z C B W Y W x 1 Z T Q u e z E 5 N j U s O H 0 m c X V v d D s s J n F 1 b 3 Q 7 U 2 V j d G l v b j E v Q V B J X 0 F H I E N P T i B G R V J U I F B U I F p T X 0 R T M l 9 l b l 9 j c 3 Z f d j J f M T A z O D g v U m V w b G F j Z W Q g V m F s d W U 1 L n s x O T Y 2 L D l 9 J n F 1 b 3 Q 7 L C Z x d W 9 0 O 1 N l Y 3 R p b 2 4 x L 0 F Q S V 9 B R y B D T 0 4 g R k V S V C B Q V C B a U 1 9 E U z J f Z W 5 f Y 3 N 2 X 3 Y y X z E w M z g 4 L 1 J l c G x h Y 2 V k I F Z h b H V l N i 5 7 M T k 2 N y w x M H 0 m c X V v d D s s J n F 1 b 3 Q 7 U 2 V j d G l v b j E v Q V B J X 0 F H I E N P T i B G R V J U I F B U I F p T X 0 R T M l 9 l b l 9 j c 3 Z f d j J f M T A z O D g v U m V w b G F j Z W Q g V m F s d W U 3 L n s x O T Y 4 L D E x f S Z x d W 9 0 O y w m c X V v d D t T Z W N 0 a W 9 u M S 9 B U E l f Q U c g Q 0 9 O I E Z F U l Q g U F Q g W l N f R F M y X 2 V u X 2 N z d l 9 2 M l 8 x M D M 4 O C 9 S Z X B s Y W N l Z C B W Y W x 1 Z T g u e z E 5 N j k s M T J 9 J n F 1 b 3 Q 7 L C Z x d W 9 0 O 1 N l Y 3 R p b 2 4 x L 0 F Q S V 9 B R y B D T 0 4 g R k V S V C B Q V C B a U 1 9 E U z J f Z W 5 f Y 3 N 2 X 3 Y y X z E w M z g 4 L 1 J l c G x h Y 2 V k I F Z h b H V l O S 5 7 M T k 3 M C w x M 3 0 m c X V v d D s s J n F 1 b 3 Q 7 U 2 V j d G l v b j E v Q V B J X 0 F H I E N P T i B G R V J U I F B U I F p T X 0 R T M l 9 l b l 9 j c 3 Z f d j J f M T A z O D g v U m V w b G F j Z W Q g V m F s d W U x M C 5 7 M T k 3 M S w x N H 0 m c X V v d D s s J n F 1 b 3 Q 7 U 2 V j d G l v b j E v Q V B J X 0 F H I E N P T i B G R V J U I F B U I F p T X 0 R T M l 9 l b l 9 j c 3 Z f d j J f M T A z O D g v U m V w b G F j Z W Q g V m F s d W U x M S 5 7 M T k 3 M i w x N X 0 m c X V v d D s s J n F 1 b 3 Q 7 U 2 V j d G l v b j E v Q V B J X 0 F H I E N P T i B G R V J U I F B U I F p T X 0 R T M l 9 l b l 9 j c 3 Z f d j J f M T A z O D g v U m V w b G F j Z W Q g V m F s d W U x M i 5 7 M T k 3 M y w x N n 0 m c X V v d D s s J n F 1 b 3 Q 7 U 2 V j d G l v b j E v Q V B J X 0 F H I E N P T i B G R V J U I F B U I F p T X 0 R T M l 9 l b l 9 j c 3 Z f d j J f M T A z O D g v U m V w b G F j Z W Q g V m F s d W U x M y 5 7 M T k 3 N C w x N 3 0 m c X V v d D s s J n F 1 b 3 Q 7 U 2 V j d G l v b j E v Q V B J X 0 F H I E N P T i B G R V J U I F B U I F p T X 0 R T M l 9 l b l 9 j c 3 Z f d j J f M T A z O D g v U m V w b G F j Z W Q g V m F s d W U x N C 5 7 M T k 3 N S w x O H 0 m c X V v d D s s J n F 1 b 3 Q 7 U 2 V j d G l v b j E v Q V B J X 0 F H I E N P T i B G R V J U I F B U I F p T X 0 R T M l 9 l b l 9 j c 3 Z f d j J f M T A z O D g v U m V w b G F j Z W Q g V m F s d W U x N S 5 7 M T k 3 N i w x O X 0 m c X V v d D s s J n F 1 b 3 Q 7 U 2 V j d G l v b j E v Q V B J X 0 F H I E N P T i B G R V J U I F B U I F p T X 0 R T M l 9 l b l 9 j c 3 Z f d j J f M T A z O D g v U m V w b G F j Z W Q g V m F s d W U x N i 5 7 M T k 3 N y w y M H 0 m c X V v d D s s J n F 1 b 3 Q 7 U 2 V j d G l v b j E v Q V B J X 0 F H I E N P T i B G R V J U I F B U I F p T X 0 R T M l 9 l b l 9 j c 3 Z f d j J f M T A z O D g v U m V w b G F j Z W Q g V m F s d W U x N y 5 7 M T k 3 O C w y M X 0 m c X V v d D s s J n F 1 b 3 Q 7 U 2 V j d G l v b j E v Q V B J X 0 F H I E N P T i B G R V J U I F B U I F p T X 0 R T M l 9 l b l 9 j c 3 Z f d j J f M T A z O D g v U m V w b G F j Z W Q g V m F s d W U x O C 5 7 M T k 3 O S w y M n 0 m c X V v d D s s J n F 1 b 3 Q 7 U 2 V j d G l v b j E v Q V B J X 0 F H I E N P T i B G R V J U I F B U I F p T X 0 R T M l 9 l b l 9 j c 3 Z f d j J f M T A z O D g v U m V w b G F j Z W Q g V m F s d W U x O S 5 7 M T k 4 M C w y M 3 0 m c X V v d D s s J n F 1 b 3 Q 7 U 2 V j d G l v b j E v Q V B J X 0 F H I E N P T i B G R V J U I F B U I F p T X 0 R T M l 9 l b l 9 j c 3 Z f d j J f M T A z O D g v U m V w b G F j Z W Q g V m F s d W U y M C 5 7 M T k 4 M S w y N H 0 m c X V v d D s s J n F 1 b 3 Q 7 U 2 V j d G l v b j E v Q V B J X 0 F H I E N P T i B G R V J U I F B U I F p T X 0 R T M l 9 l b l 9 j c 3 Z f d j J f M T A z O D g v U m V w b G F j Z W Q g V m F s d W U y M S 5 7 M T k 4 M i w y N X 0 m c X V v d D s s J n F 1 b 3 Q 7 U 2 V j d G l v b j E v Q V B J X 0 F H I E N P T i B G R V J U I F B U I F p T X 0 R T M l 9 l b l 9 j c 3 Z f d j J f M T A z O D g v U m V w b G F j Z W Q g V m F s d W U y M i 5 7 M T k 4 M y w y N n 0 m c X V v d D s s J n F 1 b 3 Q 7 U 2 V j d G l v b j E v Q V B J X 0 F H I E N P T i B G R V J U I F B U I F p T X 0 R T M l 9 l b l 9 j c 3 Z f d j J f M T A z O D g v U m V w b G F j Z W Q g V m F s d W U y N C 5 7 M T k 4 N C w y N 3 0 m c X V v d D s s J n F 1 b 3 Q 7 U 2 V j d G l v b j E v Q V B J X 0 F H I E N P T i B G R V J U I F B U I F p T X 0 R T M l 9 l b l 9 j c 3 Z f d j J f M T A z O D g v U m V w b G F j Z W Q g V m F s d W U y N S 5 7 M T k 4 N S w y O H 0 m c X V v d D s s J n F 1 b 3 Q 7 U 2 V j d G l v b j E v Q V B J X 0 F H I E N P T i B G R V J U I F B U I F p T X 0 R T M l 9 l b l 9 j c 3 Z f d j J f M T A z O D g v U m V w b G F j Z W Q g V m F s d W U y N i 5 7 M T k 4 N i w y O X 0 m c X V v d D s s J n F 1 b 3 Q 7 U 2 V j d G l v b j E v Q V B J X 0 F H I E N P T i B G R V J U I F B U I F p T X 0 R T M l 9 l b l 9 j c 3 Z f d j J f M T A z O D g v U m V w b G F j Z W Q g V m F s d W U y N y 5 7 M T k 4 N y w z M H 0 m c X V v d D s s J n F 1 b 3 Q 7 U 2 V j d G l v b j E v Q V B J X 0 F H I E N P T i B G R V J U I F B U I F p T X 0 R T M l 9 l b l 9 j c 3 Z f d j J f M T A z O D g v U m V w b G F j Z W Q g V m F s d W U y O C 5 7 M T k 4 O C w z M X 0 m c X V v d D s s J n F 1 b 3 Q 7 U 2 V j d G l v b j E v Q V B J X 0 F H I E N P T i B G R V J U I F B U I F p T X 0 R T M l 9 l b l 9 j c 3 Z f d j J f M T A z O D g v U m V w b G F j Z W Q g V m F s d W U y O S 5 7 M T k 4 O S w z M n 0 m c X V v d D s s J n F 1 b 3 Q 7 U 2 V j d G l v b j E v Q V B J X 0 F H I E N P T i B G R V J U I F B U I F p T X 0 R T M l 9 l b l 9 j c 3 Z f d j J f M T A z O D g v U m V w b G F j Z W Q g V m F s d W U z M C 5 7 M T k 5 M C w z M 3 0 m c X V v d D s s J n F 1 b 3 Q 7 U 2 V j d G l v b j E v Q V B J X 0 F H I E N P T i B G R V J U I F B U I F p T X 0 R T M l 9 l b l 9 j c 3 Z f d j J f M T A z O D g v U m V w b G F j Z W Q g V m F s d W U z M S 5 7 M T k 5 M S w z N H 0 m c X V v d D s s J n F 1 b 3 Q 7 U 2 V j d G l v b j E v Q V B J X 0 F H I E N P T i B G R V J U I F B U I F p T X 0 R T M l 9 l b l 9 j c 3 Z f d j J f M T A z O D g v U m V w b G F j Z W Q g V m F s d W U z M i 5 7 M T k 5 M i w z N X 0 m c X V v d D s s J n F 1 b 3 Q 7 U 2 V j d G l v b j E v Q V B J X 0 F H I E N P T i B G R V J U I F B U I F p T X 0 R T M l 9 l b l 9 j c 3 Z f d j J f M T A z O D g v U m V w b G F j Z W Q g V m F s d W U z M y 5 7 M T k 5 M y w z N n 0 m c X V v d D s s J n F 1 b 3 Q 7 U 2 V j d G l v b j E v Q V B J X 0 F H I E N P T i B G R V J U I F B U I F p T X 0 R T M l 9 l b l 9 j c 3 Z f d j J f M T A z O D g v U m V w b G F j Z W Q g V m F s d W U z N C 5 7 M T k 5 N C w z N 3 0 m c X V v d D s s J n F 1 b 3 Q 7 U 2 V j d G l v b j E v Q V B J X 0 F H I E N P T i B G R V J U I F B U I F p T X 0 R T M l 9 l b l 9 j c 3 Z f d j J f M T A z O D g v U m V w b G F j Z W Q g V m F s d W U z N S 5 7 M T k 5 N S w z O H 0 m c X V v d D s s J n F 1 b 3 Q 7 U 2 V j d G l v b j E v Q V B J X 0 F H I E N P T i B G R V J U I F B U I F p T X 0 R T M l 9 l b l 9 j c 3 Z f d j J f M T A z O D g v U m V w b G F j Z W Q g V m F s d W U z N i 5 7 M T k 5 N i w z O X 0 m c X V v d D s s J n F 1 b 3 Q 7 U 2 V j d G l v b j E v Q V B J X 0 F H I E N P T i B G R V J U I F B U I F p T X 0 R T M l 9 l b l 9 j c 3 Z f d j J f M T A z O D g v U m V w b G F j Z W Q g V m F s d W U z N y 5 7 M T k 5 N y w 0 M H 0 m c X V v d D s s J n F 1 b 3 Q 7 U 2 V j d G l v b j E v Q V B J X 0 F H I E N P T i B G R V J U I F B U I F p T X 0 R T M l 9 l b l 9 j c 3 Z f d j J f M T A z O D g v U m V w b G F j Z W Q g V m F s d W U z O C 5 7 M T k 5 O C w 0 M X 0 m c X V v d D s s J n F 1 b 3 Q 7 U 2 V j d G l v b j E v Q V B J X 0 F H I E N P T i B G R V J U I F B U I F p T X 0 R T M l 9 l b l 9 j c 3 Z f d j J f M T A z O D g v U m V w b G F j Z W Q g V m F s d W U z O S 5 7 M T k 5 O S w 0 M n 0 m c X V v d D s s J n F 1 b 3 Q 7 U 2 V j d G l v b j E v Q V B J X 0 F H I E N P T i B G R V J U I F B U I F p T X 0 R T M l 9 l b l 9 j c 3 Z f d j J f M T A z O D g v U m V w b G F j Z W Q g V m F s d W U 0 M C 5 7 M j A w M C w 0 M 3 0 m c X V v d D s s J n F 1 b 3 Q 7 U 2 V j d G l v b j E v Q V B J X 0 F H I E N P T i B G R V J U I F B U I F p T X 0 R T M l 9 l b l 9 j c 3 Z f d j J f M T A z O D g v U m V w b G F j Z W Q g V m F s d W U 0 M S 5 7 M j A w M S w 0 N H 0 m c X V v d D s s J n F 1 b 3 Q 7 U 2 V j d G l v b j E v Q V B J X 0 F H I E N P T i B G R V J U I F B U I F p T X 0 R T M l 9 l b l 9 j c 3 Z f d j J f M T A z O D g v U m V w b G F j Z W Q g V m F s d W U 0 M i 5 7 M j A w M i w 0 N X 0 m c X V v d D s s J n F 1 b 3 Q 7 U 2 V j d G l v b j E v Q V B J X 0 F H I E N P T i B G R V J U I F B U I F p T X 0 R T M l 9 l b l 9 j c 3 Z f d j J f M T A z O D g v U m V w b G F j Z W Q g V m F s d W U 0 M y 5 7 M j A w M y w 0 N n 0 m c X V v d D s s J n F 1 b 3 Q 7 U 2 V j d G l v b j E v Q V B J X 0 F H I E N P T i B G R V J U I F B U I F p T X 0 R T M l 9 l b l 9 j c 3 Z f d j J f M T A z O D g v U m V w b G F j Z W Q g V m F s d W U 0 N C 5 7 M j A w N C w 0 N 3 0 m c X V v d D s s J n F 1 b 3 Q 7 U 2 V j d G l v b j E v Q V B J X 0 F H I E N P T i B G R V J U I F B U I F p T X 0 R T M l 9 l b l 9 j c 3 Z f d j J f M T A z O D g v U m V w b G F j Z W Q g V m F s d W U 0 N i 5 7 M j A w N S w 0 O H 0 m c X V v d D s s J n F 1 b 3 Q 7 U 2 V j d G l v b j E v Q V B J X 0 F H I E N P T i B G R V J U I F B U I F p T X 0 R T M l 9 l b l 9 j c 3 Z f d j J f M T A z O D g v U m V w b G F j Z W Q g V m F s d W U 0 N y 5 7 M j A w N i w 0 O X 0 m c X V v d D s s J n F 1 b 3 Q 7 U 2 V j d G l v b j E v Q V B J X 0 F H I E N P T i B G R V J U I F B U I F p T X 0 R T M l 9 l b l 9 j c 3 Z f d j J f M T A z O D g v U m V w b G F j Z W Q g V m F s d W U 0 O C 5 7 M j A w N y w 1 M H 0 m c X V v d D s s J n F 1 b 3 Q 7 U 2 V j d G l v b j E v Q V B J X 0 F H I E N P T i B G R V J U I F B U I F p T X 0 R T M l 9 l b l 9 j c 3 Z f d j J f M T A z O D g v U m V w b G F j Z W Q g V m F s d W U 0 O S 5 7 M j A w O C w 1 M X 0 m c X V v d D s s J n F 1 b 3 Q 7 U 2 V j d G l v b j E v Q V B J X 0 F H I E N P T i B G R V J U I F B U I F p T X 0 R T M l 9 l b l 9 j c 3 Z f d j J f M T A z O D g v U m V w b G F j Z W Q g V m F s d W U 1 M C 5 7 M j A w O S w 1 M n 0 m c X V v d D s s J n F 1 b 3 Q 7 U 2 V j d G l v b j E v Q V B J X 0 F H I E N P T i B G R V J U I F B U I F p T X 0 R T M l 9 l b l 9 j c 3 Z f d j J f M T A z O D g v U m V w b G F j Z W Q g V m F s d W U 1 M S 5 7 M j A x M C w 1 M 3 0 m c X V v d D s s J n F 1 b 3 Q 7 U 2 V j d G l v b j E v Q V B J X 0 F H I E N P T i B G R V J U I F B U I F p T X 0 R T M l 9 l b l 9 j c 3 Z f d j J f M T A z O D g v U m V w b G F j Z W Q g V m F s d W U 1 M i 5 7 M j A x M S w 1 N H 0 m c X V v d D s s J n F 1 b 3 Q 7 U 2 V j d G l v b j E v Q V B J X 0 F H I E N P T i B G R V J U I F B U I F p T X 0 R T M l 9 l b l 9 j c 3 Z f d j J f M T A z O D g v U m V w b G F j Z W Q g V m F s d W U 1 M y 5 7 M j A x M i w 1 N X 0 m c X V v d D s s J n F 1 b 3 Q 7 U 2 V j d G l v b j E v Q V B J X 0 F H I E N P T i B G R V J U I F B U I F p T X 0 R T M l 9 l b l 9 j c 3 Z f d j J f M T A z O D g v U m V w b G F j Z W Q g V m F s d W U 1 N C 5 7 M j A x M y w 1 N n 0 m c X V v d D s s J n F 1 b 3 Q 7 U 2 V j d G l v b j E v Q V B J X 0 F H I E N P T i B G R V J U I F B U I F p T X 0 R T M l 9 l b l 9 j c 3 Z f d j J f M T A z O D g v U m V w b G F j Z W Q g V m F s d W U 1 N S 5 7 M j A x N C w 1 N 3 0 m c X V v d D s s J n F 1 b 3 Q 7 U 2 V j d G l v b j E v Q V B J X 0 F H I E N P T i B G R V J U I F B U I F p T X 0 R T M l 9 l b l 9 j c 3 Z f d j J f M T A z O D g v U m V w b G F j Z W Q g V m F s d W U 1 N i 5 7 M j A x N S w 1 O H 0 m c X V v d D s s J n F 1 b 3 Q 7 U 2 V j d G l v b j E v Q V B J X 0 F H I E N P T i B G R V J U I F B U I F p T X 0 R T M l 9 l b l 9 j c 3 Z f d j J f M T A z O D g v U m V w b G F j Z W Q g V m F s d W U 1 N y 5 7 M j A x N i w 1 O X 0 m c X V v d D s s J n F 1 b 3 Q 7 U 2 V j d G l v b j E v Q V B J X 0 F H I E N P T i B G R V J U I F B U I F p T X 0 R T M l 9 l b l 9 j c 3 Z f d j J f M T A z O D g v U m V w b G F j Z W Q g V m F s d W U 1 O C 5 7 M j A x N y w 2 M H 0 m c X V v d D s s J n F 1 b 3 Q 7 U 2 V j d G l v b j E v Q V B J X 0 F H I E N P T i B G R V J U I F B U I F p T X 0 R T M l 9 l b l 9 j c 3 Z f d j J f M T A z O D g v U m V w b G F j Z W Q g V m F s d W U 1 O S 5 7 M j A x O C w 2 M X 0 m c X V v d D s s J n F 1 b 3 Q 7 U 2 V j d G l v b j E v Q V B J X 0 F H I E N P T i B G R V J U I F B U I F p T X 0 R T M l 9 l b l 9 j c 3 Z f d j J f M T A z O D g v U m V w b G F j Z W Q g V m F s d W U 2 M C 5 7 M j A x O S w 2 M n 0 m c X V v d D s s J n F 1 b 3 Q 7 U 2 V j d G l v b j E v Q V B J X 0 F H I E N P T i B G R V J U I F B U I F p T X 0 R T M l 9 l b l 9 j c 3 Z f d j J f M T A z O D g v U m V w b G F j Z W Q g V m F s d W U 2 M S 5 7 M j A y M C w 2 M 3 0 m c X V v d D s s J n F 1 b 3 Q 7 U 2 V j d G l v b j E v Q V B J X 0 F H I E N P T i B G R V J U I F B U I F p T X 0 R T M l 9 l b l 9 j c 3 Z f d j J f M T A z O D g v U m V w b G F j Z W Q g V m F s d W U 2 M i 5 7 M j A y M S w 2 N H 0 m c X V v d D t d L C Z x d W 9 0 O 0 N v b H V t b k N v d W 5 0 J n F 1 b 3 Q 7 O j Y 1 L C Z x d W 9 0 O 0 t l e U N v b H V t b k 5 h b W V z J n F 1 b 3 Q 7 O l t d L C Z x d W 9 0 O 0 N v b H V t b k l k Z W 5 0 a X R p Z X M m c X V v d D s 6 W y Z x d W 9 0 O 1 N l Y 3 R p b 2 4 x L 0 F Q S V 9 B R y B D T 0 4 g R k V S V C B Q V C B a U 1 9 E U z J f Z W 5 f Y 3 N 2 X 3 Y y X z E w M z g 4 L 1 J l c G x h Y 2 V k I F Z h b H V l M j M u e 0 N v d W 5 0 c n k g T m F t Z S w w f S Z x d W 9 0 O y w m c X V v d D t T Z W N 0 a W 9 u M S 9 B U E l f Q U c g Q 0 9 O I E Z F U l Q g U F Q g W l N f R F M y X 2 V u X 2 N z d l 9 2 M l 8 x M D M 4 O C 9 D a G F u Z 2 V k I F R 5 c G U x L n t D b 3 V u d H J 5 I E N v Z G U s M X 0 m c X V v d D s s J n F 1 b 3 Q 7 U 2 V j d G l v b j E v Q V B J X 0 F H I E N P T i B G R V J U I F B U I F p T X 0 R T M l 9 l b l 9 j c 3 Z f d j J f M T A z O D g v Q 2 h h b m d l Z C B U e X B l M S 5 7 S W 5 k a W N h d G 9 y I E 5 h b W U s M n 0 m c X V v d D s s J n F 1 b 3 Q 7 U 2 V j d G l v b j E v Q V B J X 0 F H I E N P T i B G R V J U I F B U I F p T X 0 R T M l 9 l b l 9 j c 3 Z f d j J f M T A z O D g v Q 2 h h b m d l Z C B U e X B l M S 5 7 S W 5 k a W N h d G 9 y I E N v Z G U s M 3 0 m c X V v d D s s J n F 1 b 3 Q 7 U 2 V j d G l v b j E v Q V B J X 0 F H I E N P T i B G R V J U I F B U I F p T X 0 R T M l 9 l b l 9 j c 3 Z f d j J f M T A z O D g v U m V w b G F j Z W Q g V m F s d W U u e z E 5 N j E s N H 0 m c X V v d D s s J n F 1 b 3 Q 7 U 2 V j d G l v b j E v Q V B J X 0 F H I E N P T i B G R V J U I F B U I F p T X 0 R T M l 9 l b l 9 j c 3 Z f d j J f M T A z O D g v U m V w b G F j Z W Q g V m F s d W U x L n s x O T Y y L D V 9 J n F 1 b 3 Q 7 L C Z x d W 9 0 O 1 N l Y 3 R p b 2 4 x L 0 F Q S V 9 B R y B D T 0 4 g R k V S V C B Q V C B a U 1 9 E U z J f Z W 5 f Y 3 N 2 X 3 Y y X z E w M z g 4 L 1 J l c G x h Y 2 V k I F Z h b H V l M i 5 7 M T k 2 M y w 2 f S Z x d W 9 0 O y w m c X V v d D t T Z W N 0 a W 9 u M S 9 B U E l f Q U c g Q 0 9 O I E Z F U l Q g U F Q g W l N f R F M y X 2 V u X 2 N z d l 9 2 M l 8 x M D M 4 O C 9 S Z X B s Y W N l Z C B W Y W x 1 Z T M u e z E 5 N j Q s N 3 0 m c X V v d D s s J n F 1 b 3 Q 7 U 2 V j d G l v b j E v Q V B J X 0 F H I E N P T i B G R V J U I F B U I F p T X 0 R T M l 9 l b l 9 j c 3 Z f d j J f M T A z O D g v U m V w b G F j Z W Q g V m F s d W U 0 L n s x O T Y 1 L D h 9 J n F 1 b 3 Q 7 L C Z x d W 9 0 O 1 N l Y 3 R p b 2 4 x L 0 F Q S V 9 B R y B D T 0 4 g R k V S V C B Q V C B a U 1 9 E U z J f Z W 5 f Y 3 N 2 X 3 Y y X z E w M z g 4 L 1 J l c G x h Y 2 V k I F Z h b H V l N S 5 7 M T k 2 N i w 5 f S Z x d W 9 0 O y w m c X V v d D t T Z W N 0 a W 9 u M S 9 B U E l f Q U c g Q 0 9 O I E Z F U l Q g U F Q g W l N f R F M y X 2 V u X 2 N z d l 9 2 M l 8 x M D M 4 O C 9 S Z X B s Y W N l Z C B W Y W x 1 Z T Y u e z E 5 N j c s M T B 9 J n F 1 b 3 Q 7 L C Z x d W 9 0 O 1 N l Y 3 R p b 2 4 x L 0 F Q S V 9 B R y B D T 0 4 g R k V S V C B Q V C B a U 1 9 E U z J f Z W 5 f Y 3 N 2 X 3 Y y X z E w M z g 4 L 1 J l c G x h Y 2 V k I F Z h b H V l N y 5 7 M T k 2 O C w x M X 0 m c X V v d D s s J n F 1 b 3 Q 7 U 2 V j d G l v b j E v Q V B J X 0 F H I E N P T i B G R V J U I F B U I F p T X 0 R T M l 9 l b l 9 j c 3 Z f d j J f M T A z O D g v U m V w b G F j Z W Q g V m F s d W U 4 L n s x O T Y 5 L D E y f S Z x d W 9 0 O y w m c X V v d D t T Z W N 0 a W 9 u M S 9 B U E l f Q U c g Q 0 9 O I E Z F U l Q g U F Q g W l N f R F M y X 2 V u X 2 N z d l 9 2 M l 8 x M D M 4 O C 9 S Z X B s Y W N l Z C B W Y W x 1 Z T k u e z E 5 N z A s M T N 9 J n F 1 b 3 Q 7 L C Z x d W 9 0 O 1 N l Y 3 R p b 2 4 x L 0 F Q S V 9 B R y B D T 0 4 g R k V S V C B Q V C B a U 1 9 E U z J f Z W 5 f Y 3 N 2 X 3 Y y X z E w M z g 4 L 1 J l c G x h Y 2 V k I F Z h b H V l M T A u e z E 5 N z E s M T R 9 J n F 1 b 3 Q 7 L C Z x d W 9 0 O 1 N l Y 3 R p b 2 4 x L 0 F Q S V 9 B R y B D T 0 4 g R k V S V C B Q V C B a U 1 9 E U z J f Z W 5 f Y 3 N 2 X 3 Y y X z E w M z g 4 L 1 J l c G x h Y 2 V k I F Z h b H V l M T E u e z E 5 N z I s M T V 9 J n F 1 b 3 Q 7 L C Z x d W 9 0 O 1 N l Y 3 R p b 2 4 x L 0 F Q S V 9 B R y B D T 0 4 g R k V S V C B Q V C B a U 1 9 E U z J f Z W 5 f Y 3 N 2 X 3 Y y X z E w M z g 4 L 1 J l c G x h Y 2 V k I F Z h b H V l M T I u e z E 5 N z M s M T Z 9 J n F 1 b 3 Q 7 L C Z x d W 9 0 O 1 N l Y 3 R p b 2 4 x L 0 F Q S V 9 B R y B D T 0 4 g R k V S V C B Q V C B a U 1 9 E U z J f Z W 5 f Y 3 N 2 X 3 Y y X z E w M z g 4 L 1 J l c G x h Y 2 V k I F Z h b H V l M T M u e z E 5 N z Q s M T d 9 J n F 1 b 3 Q 7 L C Z x d W 9 0 O 1 N l Y 3 R p b 2 4 x L 0 F Q S V 9 B R y B D T 0 4 g R k V S V C B Q V C B a U 1 9 E U z J f Z W 5 f Y 3 N 2 X 3 Y y X z E w M z g 4 L 1 J l c G x h Y 2 V k I F Z h b H V l M T Q u e z E 5 N z U s M T h 9 J n F 1 b 3 Q 7 L C Z x d W 9 0 O 1 N l Y 3 R p b 2 4 x L 0 F Q S V 9 B R y B D T 0 4 g R k V S V C B Q V C B a U 1 9 E U z J f Z W 5 f Y 3 N 2 X 3 Y y X z E w M z g 4 L 1 J l c G x h Y 2 V k I F Z h b H V l M T U u e z E 5 N z Y s M T l 9 J n F 1 b 3 Q 7 L C Z x d W 9 0 O 1 N l Y 3 R p b 2 4 x L 0 F Q S V 9 B R y B D T 0 4 g R k V S V C B Q V C B a U 1 9 E U z J f Z W 5 f Y 3 N 2 X 3 Y y X z E w M z g 4 L 1 J l c G x h Y 2 V k I F Z h b H V l M T Y u e z E 5 N z c s M j B 9 J n F 1 b 3 Q 7 L C Z x d W 9 0 O 1 N l Y 3 R p b 2 4 x L 0 F Q S V 9 B R y B D T 0 4 g R k V S V C B Q V C B a U 1 9 E U z J f Z W 5 f Y 3 N 2 X 3 Y y X z E w M z g 4 L 1 J l c G x h Y 2 V k I F Z h b H V l M T c u e z E 5 N z g s M j F 9 J n F 1 b 3 Q 7 L C Z x d W 9 0 O 1 N l Y 3 R p b 2 4 x L 0 F Q S V 9 B R y B D T 0 4 g R k V S V C B Q V C B a U 1 9 E U z J f Z W 5 f Y 3 N 2 X 3 Y y X z E w M z g 4 L 1 J l c G x h Y 2 V k I F Z h b H V l M T g u e z E 5 N z k s M j J 9 J n F 1 b 3 Q 7 L C Z x d W 9 0 O 1 N l Y 3 R p b 2 4 x L 0 F Q S V 9 B R y B D T 0 4 g R k V S V C B Q V C B a U 1 9 E U z J f Z W 5 f Y 3 N 2 X 3 Y y X z E w M z g 4 L 1 J l c G x h Y 2 V k I F Z h b H V l M T k u e z E 5 O D A s M j N 9 J n F 1 b 3 Q 7 L C Z x d W 9 0 O 1 N l Y 3 R p b 2 4 x L 0 F Q S V 9 B R y B D T 0 4 g R k V S V C B Q V C B a U 1 9 E U z J f Z W 5 f Y 3 N 2 X 3 Y y X z E w M z g 4 L 1 J l c G x h Y 2 V k I F Z h b H V l M j A u e z E 5 O D E s M j R 9 J n F 1 b 3 Q 7 L C Z x d W 9 0 O 1 N l Y 3 R p b 2 4 x L 0 F Q S V 9 B R y B D T 0 4 g R k V S V C B Q V C B a U 1 9 E U z J f Z W 5 f Y 3 N 2 X 3 Y y X z E w M z g 4 L 1 J l c G x h Y 2 V k I F Z h b H V l M j E u e z E 5 O D I s M j V 9 J n F 1 b 3 Q 7 L C Z x d W 9 0 O 1 N l Y 3 R p b 2 4 x L 0 F Q S V 9 B R y B D T 0 4 g R k V S V C B Q V C B a U 1 9 E U z J f Z W 5 f Y 3 N 2 X 3 Y y X z E w M z g 4 L 1 J l c G x h Y 2 V k I F Z h b H V l M j I u e z E 5 O D M s M j Z 9 J n F 1 b 3 Q 7 L C Z x d W 9 0 O 1 N l Y 3 R p b 2 4 x L 0 F Q S V 9 B R y B D T 0 4 g R k V S V C B Q V C B a U 1 9 E U z J f Z W 5 f Y 3 N 2 X 3 Y y X z E w M z g 4 L 1 J l c G x h Y 2 V k I F Z h b H V l M j Q u e z E 5 O D Q s M j d 9 J n F 1 b 3 Q 7 L C Z x d W 9 0 O 1 N l Y 3 R p b 2 4 x L 0 F Q S V 9 B R y B D T 0 4 g R k V S V C B Q V C B a U 1 9 E U z J f Z W 5 f Y 3 N 2 X 3 Y y X z E w M z g 4 L 1 J l c G x h Y 2 V k I F Z h b H V l M j U u e z E 5 O D U s M j h 9 J n F 1 b 3 Q 7 L C Z x d W 9 0 O 1 N l Y 3 R p b 2 4 x L 0 F Q S V 9 B R y B D T 0 4 g R k V S V C B Q V C B a U 1 9 E U z J f Z W 5 f Y 3 N 2 X 3 Y y X z E w M z g 4 L 1 J l c G x h Y 2 V k I F Z h b H V l M j Y u e z E 5 O D Y s M j l 9 J n F 1 b 3 Q 7 L C Z x d W 9 0 O 1 N l Y 3 R p b 2 4 x L 0 F Q S V 9 B R y B D T 0 4 g R k V S V C B Q V C B a U 1 9 E U z J f Z W 5 f Y 3 N 2 X 3 Y y X z E w M z g 4 L 1 J l c G x h Y 2 V k I F Z h b H V l M j c u e z E 5 O D c s M z B 9 J n F 1 b 3 Q 7 L C Z x d W 9 0 O 1 N l Y 3 R p b 2 4 x L 0 F Q S V 9 B R y B D T 0 4 g R k V S V C B Q V C B a U 1 9 E U z J f Z W 5 f Y 3 N 2 X 3 Y y X z E w M z g 4 L 1 J l c G x h Y 2 V k I F Z h b H V l M j g u e z E 5 O D g s M z F 9 J n F 1 b 3 Q 7 L C Z x d W 9 0 O 1 N l Y 3 R p b 2 4 x L 0 F Q S V 9 B R y B D T 0 4 g R k V S V C B Q V C B a U 1 9 E U z J f Z W 5 f Y 3 N 2 X 3 Y y X z E w M z g 4 L 1 J l c G x h Y 2 V k I F Z h b H V l M j k u e z E 5 O D k s M z J 9 J n F 1 b 3 Q 7 L C Z x d W 9 0 O 1 N l Y 3 R p b 2 4 x L 0 F Q S V 9 B R y B D T 0 4 g R k V S V C B Q V C B a U 1 9 E U z J f Z W 5 f Y 3 N 2 X 3 Y y X z E w M z g 4 L 1 J l c G x h Y 2 V k I F Z h b H V l M z A u e z E 5 O T A s M z N 9 J n F 1 b 3 Q 7 L C Z x d W 9 0 O 1 N l Y 3 R p b 2 4 x L 0 F Q S V 9 B R y B D T 0 4 g R k V S V C B Q V C B a U 1 9 E U z J f Z W 5 f Y 3 N 2 X 3 Y y X z E w M z g 4 L 1 J l c G x h Y 2 V k I F Z h b H V l M z E u e z E 5 O T E s M z R 9 J n F 1 b 3 Q 7 L C Z x d W 9 0 O 1 N l Y 3 R p b 2 4 x L 0 F Q S V 9 B R y B D T 0 4 g R k V S V C B Q V C B a U 1 9 E U z J f Z W 5 f Y 3 N 2 X 3 Y y X z E w M z g 4 L 1 J l c G x h Y 2 V k I F Z h b H V l M z I u e z E 5 O T I s M z V 9 J n F 1 b 3 Q 7 L C Z x d W 9 0 O 1 N l Y 3 R p b 2 4 x L 0 F Q S V 9 B R y B D T 0 4 g R k V S V C B Q V C B a U 1 9 E U z J f Z W 5 f Y 3 N 2 X 3 Y y X z E w M z g 4 L 1 J l c G x h Y 2 V k I F Z h b H V l M z M u e z E 5 O T M s M z Z 9 J n F 1 b 3 Q 7 L C Z x d W 9 0 O 1 N l Y 3 R p b 2 4 x L 0 F Q S V 9 B R y B D T 0 4 g R k V S V C B Q V C B a U 1 9 E U z J f Z W 5 f Y 3 N 2 X 3 Y y X z E w M z g 4 L 1 J l c G x h Y 2 V k I F Z h b H V l M z Q u e z E 5 O T Q s M z d 9 J n F 1 b 3 Q 7 L C Z x d W 9 0 O 1 N l Y 3 R p b 2 4 x L 0 F Q S V 9 B R y B D T 0 4 g R k V S V C B Q V C B a U 1 9 E U z J f Z W 5 f Y 3 N 2 X 3 Y y X z E w M z g 4 L 1 J l c G x h Y 2 V k I F Z h b H V l M z U u e z E 5 O T U s M z h 9 J n F 1 b 3 Q 7 L C Z x d W 9 0 O 1 N l Y 3 R p b 2 4 x L 0 F Q S V 9 B R y B D T 0 4 g R k V S V C B Q V C B a U 1 9 E U z J f Z W 5 f Y 3 N 2 X 3 Y y X z E w M z g 4 L 1 J l c G x h Y 2 V k I F Z h b H V l M z Y u e z E 5 O T Y s M z l 9 J n F 1 b 3 Q 7 L C Z x d W 9 0 O 1 N l Y 3 R p b 2 4 x L 0 F Q S V 9 B R y B D T 0 4 g R k V S V C B Q V C B a U 1 9 E U z J f Z W 5 f Y 3 N 2 X 3 Y y X z E w M z g 4 L 1 J l c G x h Y 2 V k I F Z h b H V l M z c u e z E 5 O T c s N D B 9 J n F 1 b 3 Q 7 L C Z x d W 9 0 O 1 N l Y 3 R p b 2 4 x L 0 F Q S V 9 B R y B D T 0 4 g R k V S V C B Q V C B a U 1 9 E U z J f Z W 5 f Y 3 N 2 X 3 Y y X z E w M z g 4 L 1 J l c G x h Y 2 V k I F Z h b H V l M z g u e z E 5 O T g s N D F 9 J n F 1 b 3 Q 7 L C Z x d W 9 0 O 1 N l Y 3 R p b 2 4 x L 0 F Q S V 9 B R y B D T 0 4 g R k V S V C B Q V C B a U 1 9 E U z J f Z W 5 f Y 3 N 2 X 3 Y y X z E w M z g 4 L 1 J l c G x h Y 2 V k I F Z h b H V l M z k u e z E 5 O T k s N D J 9 J n F 1 b 3 Q 7 L C Z x d W 9 0 O 1 N l Y 3 R p b 2 4 x L 0 F Q S V 9 B R y B D T 0 4 g R k V S V C B Q V C B a U 1 9 E U z J f Z W 5 f Y 3 N 2 X 3 Y y X z E w M z g 4 L 1 J l c G x h Y 2 V k I F Z h b H V l N D A u e z I w M D A s N D N 9 J n F 1 b 3 Q 7 L C Z x d W 9 0 O 1 N l Y 3 R p b 2 4 x L 0 F Q S V 9 B R y B D T 0 4 g R k V S V C B Q V C B a U 1 9 E U z J f Z W 5 f Y 3 N 2 X 3 Y y X z E w M z g 4 L 1 J l c G x h Y 2 V k I F Z h b H V l N D E u e z I w M D E s N D R 9 J n F 1 b 3 Q 7 L C Z x d W 9 0 O 1 N l Y 3 R p b 2 4 x L 0 F Q S V 9 B R y B D T 0 4 g R k V S V C B Q V C B a U 1 9 E U z J f Z W 5 f Y 3 N 2 X 3 Y y X z E w M z g 4 L 1 J l c G x h Y 2 V k I F Z h b H V l N D I u e z I w M D I s N D V 9 J n F 1 b 3 Q 7 L C Z x d W 9 0 O 1 N l Y 3 R p b 2 4 x L 0 F Q S V 9 B R y B D T 0 4 g R k V S V C B Q V C B a U 1 9 E U z J f Z W 5 f Y 3 N 2 X 3 Y y X z E w M z g 4 L 1 J l c G x h Y 2 V k I F Z h b H V l N D M u e z I w M D M s N D Z 9 J n F 1 b 3 Q 7 L C Z x d W 9 0 O 1 N l Y 3 R p b 2 4 x L 0 F Q S V 9 B R y B D T 0 4 g R k V S V C B Q V C B a U 1 9 E U z J f Z W 5 f Y 3 N 2 X 3 Y y X z E w M z g 4 L 1 J l c G x h Y 2 V k I F Z h b H V l N D Q u e z I w M D Q s N D d 9 J n F 1 b 3 Q 7 L C Z x d W 9 0 O 1 N l Y 3 R p b 2 4 x L 0 F Q S V 9 B R y B D T 0 4 g R k V S V C B Q V C B a U 1 9 E U z J f Z W 5 f Y 3 N 2 X 3 Y y X z E w M z g 4 L 1 J l c G x h Y 2 V k I F Z h b H V l N D Y u e z I w M D U s N D h 9 J n F 1 b 3 Q 7 L C Z x d W 9 0 O 1 N l Y 3 R p b 2 4 x L 0 F Q S V 9 B R y B D T 0 4 g R k V S V C B Q V C B a U 1 9 E U z J f Z W 5 f Y 3 N 2 X 3 Y y X z E w M z g 4 L 1 J l c G x h Y 2 V k I F Z h b H V l N D c u e z I w M D Y s N D l 9 J n F 1 b 3 Q 7 L C Z x d W 9 0 O 1 N l Y 3 R p b 2 4 x L 0 F Q S V 9 B R y B D T 0 4 g R k V S V C B Q V C B a U 1 9 E U z J f Z W 5 f Y 3 N 2 X 3 Y y X z E w M z g 4 L 1 J l c G x h Y 2 V k I F Z h b H V l N D g u e z I w M D c s N T B 9 J n F 1 b 3 Q 7 L C Z x d W 9 0 O 1 N l Y 3 R p b 2 4 x L 0 F Q S V 9 B R y B D T 0 4 g R k V S V C B Q V C B a U 1 9 E U z J f Z W 5 f Y 3 N 2 X 3 Y y X z E w M z g 4 L 1 J l c G x h Y 2 V k I F Z h b H V l N D k u e z I w M D g s N T F 9 J n F 1 b 3 Q 7 L C Z x d W 9 0 O 1 N l Y 3 R p b 2 4 x L 0 F Q S V 9 B R y B D T 0 4 g R k V S V C B Q V C B a U 1 9 E U z J f Z W 5 f Y 3 N 2 X 3 Y y X z E w M z g 4 L 1 J l c G x h Y 2 V k I F Z h b H V l N T A u e z I w M D k s N T J 9 J n F 1 b 3 Q 7 L C Z x d W 9 0 O 1 N l Y 3 R p b 2 4 x L 0 F Q S V 9 B R y B D T 0 4 g R k V S V C B Q V C B a U 1 9 E U z J f Z W 5 f Y 3 N 2 X 3 Y y X z E w M z g 4 L 1 J l c G x h Y 2 V k I F Z h b H V l N T E u e z I w M T A s N T N 9 J n F 1 b 3 Q 7 L C Z x d W 9 0 O 1 N l Y 3 R p b 2 4 x L 0 F Q S V 9 B R y B D T 0 4 g R k V S V C B Q V C B a U 1 9 E U z J f Z W 5 f Y 3 N 2 X 3 Y y X z E w M z g 4 L 1 J l c G x h Y 2 V k I F Z h b H V l N T I u e z I w M T E s N T R 9 J n F 1 b 3 Q 7 L C Z x d W 9 0 O 1 N l Y 3 R p b 2 4 x L 0 F Q S V 9 B R y B D T 0 4 g R k V S V C B Q V C B a U 1 9 E U z J f Z W 5 f Y 3 N 2 X 3 Y y X z E w M z g 4 L 1 J l c G x h Y 2 V k I F Z h b H V l N T M u e z I w M T I s N T V 9 J n F 1 b 3 Q 7 L C Z x d W 9 0 O 1 N l Y 3 R p b 2 4 x L 0 F Q S V 9 B R y B D T 0 4 g R k V S V C B Q V C B a U 1 9 E U z J f Z W 5 f Y 3 N 2 X 3 Y y X z E w M z g 4 L 1 J l c G x h Y 2 V k I F Z h b H V l N T Q u e z I w M T M s N T Z 9 J n F 1 b 3 Q 7 L C Z x d W 9 0 O 1 N l Y 3 R p b 2 4 x L 0 F Q S V 9 B R y B D T 0 4 g R k V S V C B Q V C B a U 1 9 E U z J f Z W 5 f Y 3 N 2 X 3 Y y X z E w M z g 4 L 1 J l c G x h Y 2 V k I F Z h b H V l N T U u e z I w M T Q s N T d 9 J n F 1 b 3 Q 7 L C Z x d W 9 0 O 1 N l Y 3 R p b 2 4 x L 0 F Q S V 9 B R y B D T 0 4 g R k V S V C B Q V C B a U 1 9 E U z J f Z W 5 f Y 3 N 2 X 3 Y y X z E w M z g 4 L 1 J l c G x h Y 2 V k I F Z h b H V l N T Y u e z I w M T U s N T h 9 J n F 1 b 3 Q 7 L C Z x d W 9 0 O 1 N l Y 3 R p b 2 4 x L 0 F Q S V 9 B R y B D T 0 4 g R k V S V C B Q V C B a U 1 9 E U z J f Z W 5 f Y 3 N 2 X 3 Y y X z E w M z g 4 L 1 J l c G x h Y 2 V k I F Z h b H V l N T c u e z I w M T Y s N T l 9 J n F 1 b 3 Q 7 L C Z x d W 9 0 O 1 N l Y 3 R p b 2 4 x L 0 F Q S V 9 B R y B D T 0 4 g R k V S V C B Q V C B a U 1 9 E U z J f Z W 5 f Y 3 N 2 X 3 Y y X z E w M z g 4 L 1 J l c G x h Y 2 V k I F Z h b H V l N T g u e z I w M T c s N j B 9 J n F 1 b 3 Q 7 L C Z x d W 9 0 O 1 N l Y 3 R p b 2 4 x L 0 F Q S V 9 B R y B D T 0 4 g R k V S V C B Q V C B a U 1 9 E U z J f Z W 5 f Y 3 N 2 X 3 Y y X z E w M z g 4 L 1 J l c G x h Y 2 V k I F Z h b H V l N T k u e z I w M T g s N j F 9 J n F 1 b 3 Q 7 L C Z x d W 9 0 O 1 N l Y 3 R p b 2 4 x L 0 F Q S V 9 B R y B D T 0 4 g R k V S V C B Q V C B a U 1 9 E U z J f Z W 5 f Y 3 N 2 X 3 Y y X z E w M z g 4 L 1 J l c G x h Y 2 V k I F Z h b H V l N j A u e z I w M T k s N j J 9 J n F 1 b 3 Q 7 L C Z x d W 9 0 O 1 N l Y 3 R p b 2 4 x L 0 F Q S V 9 B R y B D T 0 4 g R k V S V C B Q V C B a U 1 9 E U z J f Z W 5 f Y 3 N 2 X 3 Y y X z E w M z g 4 L 1 J l c G x h Y 2 V k I F Z h b H V l N j E u e z I w M j A s N j N 9 J n F 1 b 3 Q 7 L C Z x d W 9 0 O 1 N l Y 3 R p b 2 4 x L 0 F Q S V 9 B R y B D T 0 4 g R k V S V C B Q V C B a U 1 9 E U z J f Z W 5 f Y 3 N 2 X 3 Y y X z E w M z g 4 L 1 J l c G x h Y 2 V k I F Z h b H V l N j I u e z I w M j E s N j R 9 J n F 1 b 3 Q 7 X S w m c X V v d D t S Z W x h d G l v b n N o a X B J b m Z v J n F 1 b 3 Q 7 O l t d f S I g L z 4 8 L 1 N 0 Y W J s Z U V u d H J p Z X M + P C 9 J d G V t P j x J d G V t P j x J d G V t T G 9 j Y X R p b 2 4 + P E l 0 Z W 1 U e X B l P k Z v c m 1 1 b G E 8 L 0 l 0 Z W 1 U e X B l P j x J d G V t U G F 0 a D 5 T Z W N 0 a W 9 u M S 9 B U E l f Q U c l M j B D T 0 4 l M j B G R V J U J T I w U F Q l M j B a U 1 9 E U z J f Z W 5 f Y 3 N 2 X 3 Y y X z E w M z g 4 L 1 N v d X J j Z T w v S X R l b V B h d G g + P C 9 J d G V t T G 9 j Y X R p b 2 4 + P F N 0 Y W J s Z U V u d H J p Z X M g L z 4 8 L 0 l 0 Z W 0 + P E l 0 Z W 0 + P E l 0 Z W 1 M b 2 N h d G l v b j 4 8 S X R l b V R 5 c G U + R m 9 y b X V s Y T w v S X R l b V R 5 c G U + P E l 0 Z W 1 Q Y X R o P l N l Y 3 R p b 2 4 x L 0 F Q S V 9 B R y U y M E N P T i U y M E Z F U l Q l M j B Q V C U y M F p T X 0 R T M l 9 l b l 9 j c 3 Z f d j J f M T A z O D g v Q 2 h h b m d l Z C U y M F R 5 c G U 8 L 0 l 0 Z W 1 Q Y X R o P j w v S X R l b U x v Y 2 F 0 a W 9 u P j x T d G F i b G V F b n R y a W V z I C 8 + P C 9 J d G V t P j x J d G V t P j x J d G V t T G 9 j Y X R p b 2 4 + P E l 0 Z W 1 U e X B l P k Z v c m 1 1 b G E 8 L 0 l 0 Z W 1 U e X B l P j x J d G V t U G F 0 a D 5 T Z W N 0 a W 9 u M S 9 B U E l f Q U c l M j B D T 0 4 l M j B G R V J U J T I w U F Q l M j B a U 1 9 E U z J f Z W 5 f Y 3 N 2 X 3 Y y X z E w M z g 4 L 1 B y b 2 1 v d G V k J T I w S G V h Z G V y c z w v S X R l b V B h d G g + P C 9 J d G V t T G 9 j Y X R p b 2 4 + P F N 0 Y W J s Z U V u d H J p Z X M g L z 4 8 L 0 l 0 Z W 0 + P E l 0 Z W 0 + P E l 0 Z W 1 M b 2 N h d G l v b j 4 8 S X R l b V R 5 c G U + R m 9 y b X V s Y T w v S X R l b V R 5 c G U + P E l 0 Z W 1 Q Y X R o P l N l Y 3 R p b 2 4 x L 0 F Q S V 9 B R y U y M E N P T i U y M E Z F U l Q l M j B Q V C U y M F p T X 0 R T M l 9 l b l 9 j c 3 Z f d j J f M T A z O D g v Q 2 h h b m d l Z C U y M F R 5 c G U x P C 9 J d G V t U G F 0 a D 4 8 L 0 l 0 Z W 1 M b 2 N h d G l v b j 4 8 U 3 R h Y m x l R W 5 0 c m l l c y A v P j w v S X R l b T 4 8 S X R l b T 4 8 S X R l b U x v Y 2 F 0 a W 9 u P j x J d G V t V H l w Z T 5 G b 3 J t d W x h P C 9 J d G V t V H l w Z T 4 8 S X R l b V B h d G g + U 2 V j d G l v b j E v Q V B J X 0 F H J T I w Q 0 9 O J T I w R k V S V C U y M F B U J T I w W l N f R F M y X 2 V u X 2 N z d l 9 2 M l 8 x M D M 4 O C 9 S Z W 1 v d m V k J T I w Q 2 9 s d W 1 u c z w v S X R l b V B h d G g + P C 9 J d G V t T G 9 j Y X R p b 2 4 + P F N 0 Y W J s Z U V u d H J p Z X M g L z 4 8 L 0 l 0 Z W 0 + P E l 0 Z W 0 + P E l 0 Z W 1 M b 2 N h d G l v b j 4 8 S X R l b V R 5 c G U + R m 9 y b X V s Y T w v S X R l b V R 5 c G U + P E l 0 Z W 1 Q Y X R o P l N l Y 3 R p b 2 4 x L 0 F Q S V 9 B R y U y M E N P T i U y M E Z F U l Q l M j B Q V C U y M F p T X 0 R T M l 9 l b l 9 j c 3 Z f d j J f M T A z O D g v U m 9 1 b m R l Z C U y M F V w P C 9 J d G V t U G F 0 a D 4 8 L 0 l 0 Z W 1 M b 2 N h d G l v b j 4 8 U 3 R h Y m x l R W 5 0 c m l l c y A v P j w v S X R l b T 4 8 S X R l b T 4 8 S X R l b U x v Y 2 F 0 a W 9 u P j x J d G V t V H l w Z T 5 G b 3 J t d W x h P C 9 J d G V t V H l w Z T 4 8 S X R l b V B h d G g + U 2 V j d G l v b j E v Q V B J X 0 F H J T I w Q 0 9 O J T I w R k V S V C U y M F B U J T I w W l N f R F M y X 2 V u X 2 N z d l 9 2 M l 8 x M D M 4 O C 9 S b 3 V u Z G V k J T I w V X A x P C 9 J d G V t U G F 0 a D 4 8 L 0 l 0 Z W 1 M b 2 N h d G l v b j 4 8 U 3 R h Y m x l R W 5 0 c m l l c y A v P j w v S X R l b T 4 8 S X R l b T 4 8 S X R l b U x v Y 2 F 0 a W 9 u P j x J d G V t V H l w Z T 5 G b 3 J t d W x h P C 9 J d G V t V H l w Z T 4 8 S X R l b V B h d G g + U 2 V j d G l v b j E v Q V B J X 0 F H J T I w Q 0 9 O J T I w R k V S V C U y M F B U J T I w W l N f R F M y X 2 V u X 2 N z d l 9 2 M l 8 x M D M 4 O C 9 S Z X B s Y W N l Z C U y M F Z h b H V l P C 9 J d G V t U G F 0 a D 4 8 L 0 l 0 Z W 1 M b 2 N h d G l v b j 4 8 U 3 R h Y m x l R W 5 0 c m l l c y A v P j w v S X R l b T 4 8 S X R l b T 4 8 S X R l b U x v Y 2 F 0 a W 9 u P j x J d G V t V H l w Z T 5 G b 3 J t d W x h P C 9 J d G V t V H l w Z T 4 8 S X R l b V B h d G g + U 2 V j d G l v b j E v Q V B J X 0 F H J T I w Q 0 9 O J T I w R k V S V C U y M F B U J T I w W l N f R F M y X 2 V u X 2 N z d l 9 2 M l 8 x M D M 4 O C 9 S Z X B s Y W N l Z C U y M F Z h b H V l M T w v S X R l b V B h d G g + P C 9 J d G V t T G 9 j Y X R p b 2 4 + P F N 0 Y W J s Z U V u d H J p Z X M g L z 4 8 L 0 l 0 Z W 0 + P E l 0 Z W 0 + P E l 0 Z W 1 M b 2 N h d G l v b j 4 8 S X R l b V R 5 c G U + R m 9 y b X V s Y T w v S X R l b V R 5 c G U + P E l 0 Z W 1 Q Y X R o P l N l Y 3 R p b 2 4 x L 0 F Q S V 9 B R y U y M E N P T i U y M E Z F U l Q l M j B Q V C U y M F p T X 0 R T M l 9 l b l 9 j c 3 Z f d j J f M T A z O D g v R m l s d G V y Z W Q l M j B S b 3 d z P C 9 J d G V t U G F 0 a D 4 8 L 0 l 0 Z W 1 M b 2 N h d G l v b j 4 8 U 3 R h Y m x l R W 5 0 c m l l c y A v P j w v S X R l b T 4 8 S X R l b T 4 8 S X R l b U x v Y 2 F 0 a W 9 u P j x J d G V t V H l w Z T 5 G b 3 J t d W x h P C 9 J d G V t V H l w Z T 4 8 S X R l b V B h d G g + U 2 V j d G l v b j E v Q V B J X 0 F H J T I w Q 0 9 O J T I w R k V S V C U y M F B U J T I w W l N f R F M y X 2 V u X 2 N z d l 9 2 M l 8 x M D M 4 O C 9 S Z X B s Y W N l Z C U y M F Z h b H V l M j w v S X R l b V B h d G g + P C 9 J d G V t T G 9 j Y X R p b 2 4 + P F N 0 Y W J s Z U V u d H J p Z X M g L z 4 8 L 0 l 0 Z W 0 + P E l 0 Z W 0 + P E l 0 Z W 1 M b 2 N h d G l v b j 4 8 S X R l b V R 5 c G U + R m 9 y b X V s Y T w v S X R l b V R 5 c G U + P E l 0 Z W 1 Q Y X R o P l N l Y 3 R p b 2 4 x L 0 F Q S V 9 B R y U y M E N P T i U y M E Z F U l Q l M j B Q V C U y M F p T X 0 R T M l 9 l b l 9 j c 3 Z f d j J f M T A z O D g v U m V t b 3 Z l Z C U y M E N v b H V t b n M x P C 9 J d G V t U G F 0 a D 4 8 L 0 l 0 Z W 1 M b 2 N h d G l v b j 4 8 U 3 R h Y m x l R W 5 0 c m l l c y A v P j w v S X R l b T 4 8 S X R l b T 4 8 S X R l b U x v Y 2 F 0 a W 9 u P j x J d G V t V H l w Z T 5 G b 3 J t d W x h P C 9 J d G V t V H l w Z T 4 8 S X R l b V B h d G g + U 2 V j d G l v b j E v Q V B J X 0 F H J T I w Q 0 9 O J T I w R k V S V C U y M F B U J T I w W l N f R F M y X 2 V u X 2 N z d l 9 2 M l 8 x M D M 4 O C 9 G a W x 0 Z X J l Z C U y M F J v d 3 M x P C 9 J d G V t U G F 0 a D 4 8 L 0 l 0 Z W 1 M b 2 N h d G l v b j 4 8 U 3 R h Y m x l R W 5 0 c m l l c y A v P j w v S X R l b T 4 8 S X R l b T 4 8 S X R l b U x v Y 2 F 0 a W 9 u P j x J d G V t V H l w Z T 5 G b 3 J t d W x h P C 9 J d G V t V H l w Z T 4 8 S X R l b V B h d G g + U 2 V j d G l v b j E v Q V B J X 0 F H J T I w Q 0 9 O J T I w R k V S V C U y M F B U J T I w W l N f R F M y X 2 V u X 2 N z d l 9 2 M l 8 x M D M 4 O C 9 S Z X B s Y W N l Z C U y M F Z h b H V l M z w v S X R l b V B h d G g + P C 9 J d G V t T G 9 j Y X R p b 2 4 + P F N 0 Y W J s Z U V u d H J p Z X M g L z 4 8 L 0 l 0 Z W 0 + P E l 0 Z W 0 + P E l 0 Z W 1 M b 2 N h d G l v b j 4 8 S X R l b V R 5 c G U + R m 9 y b X V s Y T w v S X R l b V R 5 c G U + P E l 0 Z W 1 Q Y X R o P l N l Y 3 R p b 2 4 x L 0 F Q S V 9 B R y U y M E N P T i U y M E Z F U l Q l M j B Q V C U y M F p T X 0 R T M l 9 l b l 9 j c 3 Z f d j J f M T A z O D g v U m V w b G F j Z W Q l M j B W Y W x 1 Z T Q 8 L 0 l 0 Z W 1 Q Y X R o P j w v S X R l b U x v Y 2 F 0 a W 9 u P j x T d G F i b G V F b n R y a W V z I C 8 + P C 9 J d G V t P j x J d G V t P j x J d G V t T G 9 j Y X R p b 2 4 + P E l 0 Z W 1 U e X B l P k Z v c m 1 1 b G E 8 L 0 l 0 Z W 1 U e X B l P j x J d G V t U G F 0 a D 5 T Z W N 0 a W 9 u M S 9 B U E l f Q U c l M j B D T 0 4 l M j B G R V J U J T I w U F Q l M j B a U 1 9 E U z J f Z W 5 f Y 3 N 2 X 3 Y y X z E w M z g 4 L 1 J l c G x h Y 2 V k J T I w V m F s d W U 1 P C 9 J d G V t U G F 0 a D 4 8 L 0 l 0 Z W 1 M b 2 N h d G l v b j 4 8 U 3 R h Y m x l R W 5 0 c m l l c y A v P j w v S X R l b T 4 8 S X R l b T 4 8 S X R l b U x v Y 2 F 0 a W 9 u P j x J d G V t V H l w Z T 5 G b 3 J t d W x h P C 9 J d G V t V H l w Z T 4 8 S X R l b V B h d G g + U 2 V j d G l v b j E v Q V B J X 0 F H J T I w Q 0 9 O J T I w R k V S V C U y M F B U J T I w W l N f R F M y X 2 V u X 2 N z d l 9 2 M l 8 x M D M 4 O C 9 S Z X B s Y W N l Z C U y M F Z h b H V l N j w v S X R l b V B h d G g + P C 9 J d G V t T G 9 j Y X R p b 2 4 + P F N 0 Y W J s Z U V u d H J p Z X M g L z 4 8 L 0 l 0 Z W 0 + P E l 0 Z W 0 + P E l 0 Z W 1 M b 2 N h d G l v b j 4 8 S X R l b V R 5 c G U + R m 9 y b X V s Y T w v S X R l b V R 5 c G U + P E l 0 Z W 1 Q Y X R o P l N l Y 3 R p b 2 4 x L 0 F Q S V 9 B R y U y M E N P T i U y M E Z F U l Q l M j B Q V C U y M F p T X 0 R T M l 9 l b l 9 j c 3 Z f d j J f M T A z O D g v U m V w b G F j Z W Q l M j B W Y W x 1 Z T c 8 L 0 l 0 Z W 1 Q Y X R o P j w v S X R l b U x v Y 2 F 0 a W 9 u P j x T d G F i b G V F b n R y a W V z I C 8 + P C 9 J d G V t P j x J d G V t P j x J d G V t T G 9 j Y X R p b 2 4 + P E l 0 Z W 1 U e X B l P k Z v c m 1 1 b G E 8 L 0 l 0 Z W 1 U e X B l P j x J d G V t U G F 0 a D 5 T Z W N 0 a W 9 u M S 9 B U E l f Q U c l M j B D T 0 4 l M j B G R V J U J T I w U F Q l M j B a U 1 9 E U z J f Z W 5 f Y 3 N 2 X 3 Y y X z E w M z g 4 L 1 J l c G x h Y 2 V k J T I w V m F s d W U 4 P C 9 J d G V t U G F 0 a D 4 8 L 0 l 0 Z W 1 M b 2 N h d G l v b j 4 8 U 3 R h Y m x l R W 5 0 c m l l c y A v P j w v S X R l b T 4 8 S X R l b T 4 8 S X R l b U x v Y 2 F 0 a W 9 u P j x J d G V t V H l w Z T 5 G b 3 J t d W x h P C 9 J d G V t V H l w Z T 4 8 S X R l b V B h d G g + U 2 V j d G l v b j E v Q V B J X 0 F H J T I w Q 0 9 O J T I w R k V S V C U y M F B U J T I w W l N f R F M y X 2 V u X 2 N z d l 9 2 M l 8 x M D M 4 O C 9 S Z X B s Y W N l Z C U y M F Z h b H V l O T w v S X R l b V B h d G g + P C 9 J d G V t T G 9 j Y X R p b 2 4 + P F N 0 Y W J s Z U V u d H J p Z X M g L z 4 8 L 0 l 0 Z W 0 + P E l 0 Z W 0 + P E l 0 Z W 1 M b 2 N h d G l v b j 4 8 S X R l b V R 5 c G U + R m 9 y b X V s Y T w v S X R l b V R 5 c G U + P E l 0 Z W 1 Q Y X R o P l N l Y 3 R p b 2 4 x L 0 F Q S V 9 B R y U y M E N P T i U y M E Z F U l Q l M j B Q V C U y M F p T X 0 R T M l 9 l b l 9 j c 3 Z f d j J f M T A z O D g v U m V w b G F j Z W Q l M j B W Y W x 1 Z T E w P C 9 J d G V t U G F 0 a D 4 8 L 0 l 0 Z W 1 M b 2 N h d G l v b j 4 8 U 3 R h Y m x l R W 5 0 c m l l c y A v P j w v S X R l b T 4 8 S X R l b T 4 8 S X R l b U x v Y 2 F 0 a W 9 u P j x J d G V t V H l w Z T 5 G b 3 J t d W x h P C 9 J d G V t V H l w Z T 4 8 S X R l b V B h d G g + U 2 V j d G l v b j E v Q V B J X 0 F H J T I w Q 0 9 O J T I w R k V S V C U y M F B U J T I w W l N f R F M y X 2 V u X 2 N z d l 9 2 M l 8 x M D M 4 O C 9 S Z X B s Y W N l Z C U y M F Z h b H V l M T E 8 L 0 l 0 Z W 1 Q Y X R o P j w v S X R l b U x v Y 2 F 0 a W 9 u P j x T d G F i b G V F b n R y a W V z I C 8 + P C 9 J d G V t P j x J d G V t P j x J d G V t T G 9 j Y X R p b 2 4 + P E l 0 Z W 1 U e X B l P k Z v c m 1 1 b G E 8 L 0 l 0 Z W 1 U e X B l P j x J d G V t U G F 0 a D 5 T Z W N 0 a W 9 u M S 9 B U E l f Q U c l M j B D T 0 4 l M j B G R V J U J T I w U F Q l M j B a U 1 9 E U z J f Z W 5 f Y 3 N 2 X 3 Y y X z E w M z g 4 L 1 J l c G x h Y 2 V k J T I w V m F s d W U x M j w v S X R l b V B h d G g + P C 9 J d G V t T G 9 j Y X R p b 2 4 + P F N 0 Y W J s Z U V u d H J p Z X M g L z 4 8 L 0 l 0 Z W 0 + P E l 0 Z W 0 + P E l 0 Z W 1 M b 2 N h d G l v b j 4 8 S X R l b V R 5 c G U + R m 9 y b X V s Y T w v S X R l b V R 5 c G U + P E l 0 Z W 1 Q Y X R o P l N l Y 3 R p b 2 4 x L 0 F Q S V 9 B R y U y M E N P T i U y M E Z F U l Q l M j B Q V C U y M F p T X 0 R T M l 9 l b l 9 j c 3 Z f d j J f M T A z O D g v U m V w b G F j Z W Q l M j B W Y W x 1 Z T E z P C 9 J d G V t U G F 0 a D 4 8 L 0 l 0 Z W 1 M b 2 N h d G l v b j 4 8 U 3 R h Y m x l R W 5 0 c m l l c y A v P j w v S X R l b T 4 8 S X R l b T 4 8 S X R l b U x v Y 2 F 0 a W 9 u P j x J d G V t V H l w Z T 5 G b 3 J t d W x h P C 9 J d G V t V H l w Z T 4 8 S X R l b V B h d G g + U 2 V j d G l v b j E v Q V B J X 0 F H J T I w Q 0 9 O J T I w R k V S V C U y M F B U J T I w W l N f R F M y X 2 V u X 2 N z d l 9 2 M l 8 x M D M 4 O C 9 S Z X B s Y W N l Z C U y M F Z h b H V l M T Q 8 L 0 l 0 Z W 1 Q Y X R o P j w v S X R l b U x v Y 2 F 0 a W 9 u P j x T d G F i b G V F b n R y a W V z I C 8 + P C 9 J d G V t P j x J d G V t P j x J d G V t T G 9 j Y X R p b 2 4 + P E l 0 Z W 1 U e X B l P k Z v c m 1 1 b G E 8 L 0 l 0 Z W 1 U e X B l P j x J d G V t U G F 0 a D 5 T Z W N 0 a W 9 u M S 9 B U E l f Q U c l M j B D T 0 4 l M j B G R V J U J T I w U F Q l M j B a U 1 9 E U z J f Z W 5 f Y 3 N 2 X 3 Y y X z E w M z g 4 L 1 J l c G x h Y 2 V k J T I w V m F s d W U x N T w v S X R l b V B h d G g + P C 9 J d G V t T G 9 j Y X R p b 2 4 + P F N 0 Y W J s Z U V u d H J p Z X M g L z 4 8 L 0 l 0 Z W 0 + P E l 0 Z W 0 + P E l 0 Z W 1 M b 2 N h d G l v b j 4 8 S X R l b V R 5 c G U + R m 9 y b X V s Y T w v S X R l b V R 5 c G U + P E l 0 Z W 1 Q Y X R o P l N l Y 3 R p b 2 4 x L 0 F Q S V 9 B R y U y M E N P T i U y M E Z F U l Q l M j B Q V C U y M F p T X 0 R T M l 9 l b l 9 j c 3 Z f d j J f M T A z O D g v U m V w b G F j Z W Q l M j B W Y W x 1 Z T E 2 P C 9 J d G V t U G F 0 a D 4 8 L 0 l 0 Z W 1 M b 2 N h d G l v b j 4 8 U 3 R h Y m x l R W 5 0 c m l l c y A v P j w v S X R l b T 4 8 S X R l b T 4 8 S X R l b U x v Y 2 F 0 a W 9 u P j x J d G V t V H l w Z T 5 G b 3 J t d W x h P C 9 J d G V t V H l w Z T 4 8 S X R l b V B h d G g + U 2 V j d G l v b j E v Q V B J X 0 F H J T I w Q 0 9 O J T I w R k V S V C U y M F B U J T I w W l N f R F M y X 2 V u X 2 N z d l 9 2 M l 8 x M D M 4 O C 9 S Z X B s Y W N l Z C U y M F Z h b H V l M T c 8 L 0 l 0 Z W 1 Q Y X R o P j w v S X R l b U x v Y 2 F 0 a W 9 u P j x T d G F i b G V F b n R y a W V z I C 8 + P C 9 J d G V t P j x J d G V t P j x J d G V t T G 9 j Y X R p b 2 4 + P E l 0 Z W 1 U e X B l P k Z v c m 1 1 b G E 8 L 0 l 0 Z W 1 U e X B l P j x J d G V t U G F 0 a D 5 T Z W N 0 a W 9 u M S 9 B U E l f Q U c l M j B D T 0 4 l M j B G R V J U J T I w U F Q l M j B a U 1 9 E U z J f Z W 5 f Y 3 N 2 X 3 Y y X z E w M z g 4 L 1 J l c G x h Y 2 V k J T I w V m F s d W U x O D w v S X R l b V B h d G g + P C 9 J d G V t T G 9 j Y X R p b 2 4 + P F N 0 Y W J s Z U V u d H J p Z X M g L z 4 8 L 0 l 0 Z W 0 + P E l 0 Z W 0 + P E l 0 Z W 1 M b 2 N h d G l v b j 4 8 S X R l b V R 5 c G U + R m 9 y b X V s Y T w v S X R l b V R 5 c G U + P E l 0 Z W 1 Q Y X R o P l N l Y 3 R p b 2 4 x L 0 F Q S V 9 B R y U y M E N P T i U y M E Z F U l Q l M j B Q V C U y M F p T X 0 R T M l 9 l b l 9 j c 3 Z f d j J f M T A z O D g v U m V w b G F j Z W Q l M j B W Y W x 1 Z T E 5 P C 9 J d G V t U G F 0 a D 4 8 L 0 l 0 Z W 1 M b 2 N h d G l v b j 4 8 U 3 R h Y m x l R W 5 0 c m l l c y A v P j w v S X R l b T 4 8 S X R l b T 4 8 S X R l b U x v Y 2 F 0 a W 9 u P j x J d G V t V H l w Z T 5 G b 3 J t d W x h P C 9 J d G V t V H l w Z T 4 8 S X R l b V B h d G g + U 2 V j d G l v b j E v Q V B J X 0 F H J T I w Q 0 9 O J T I w R k V S V C U y M F B U J T I w W l N f R F M y X 2 V u X 2 N z d l 9 2 M l 8 x M D M 4 O C 9 S Z X B s Y W N l Z C U y M F Z h b H V l M j A 8 L 0 l 0 Z W 1 Q Y X R o P j w v S X R l b U x v Y 2 F 0 a W 9 u P j x T d G F i b G V F b n R y a W V z I C 8 + P C 9 J d G V t P j x J d G V t P j x J d G V t T G 9 j Y X R p b 2 4 + P E l 0 Z W 1 U e X B l P k Z v c m 1 1 b G E 8 L 0 l 0 Z W 1 U e X B l P j x J d G V t U G F 0 a D 5 T Z W N 0 a W 9 u M S 9 B U E l f Q U c l M j B D T 0 4 l M j B G R V J U J T I w U F Q l M j B a U 1 9 E U z J f Z W 5 f Y 3 N 2 X 3 Y y X z E w M z g 4 L 1 J l c G x h Y 2 V k J T I w V m F s d W U y M T w v S X R l b V B h d G g + P C 9 J d G V t T G 9 j Y X R p b 2 4 + P F N 0 Y W J s Z U V u d H J p Z X M g L z 4 8 L 0 l 0 Z W 0 + P E l 0 Z W 0 + P E l 0 Z W 1 M b 2 N h d G l v b j 4 8 S X R l b V R 5 c G U + R m 9 y b X V s Y T w v S X R l b V R 5 c G U + P E l 0 Z W 1 Q Y X R o P l N l Y 3 R p b 2 4 x L 0 F Q S V 9 B R y U y M E N P T i U y M E Z F U l Q l M j B Q V C U y M F p T X 0 R T M l 9 l b l 9 j c 3 Z f d j J f M T A z O D g v U m V w b G F j Z W Q l M j B W Y W x 1 Z T I y P C 9 J d G V t U G F 0 a D 4 8 L 0 l 0 Z W 1 M b 2 N h d G l v b j 4 8 U 3 R h Y m x l R W 5 0 c m l l c y A v P j w v S X R l b T 4 8 S X R l b T 4 8 S X R l b U x v Y 2 F 0 a W 9 u P j x J d G V t V H l w Z T 5 G b 3 J t d W x h P C 9 J d G V t V H l w Z T 4 8 S X R l b V B h d G g + U 2 V j d G l v b j E v Q V B J X 0 F H J T I w Q 0 9 O J T I w R k V S V C U y M F B U J T I w W l N f R F M y X 2 V u X 2 N z d l 9 2 M l 8 x M D M 4 O C 9 S Z X B s Y W N l Z C U y M F Z h b H V l M j M 8 L 0 l 0 Z W 1 Q Y X R o P j w v S X R l b U x v Y 2 F 0 a W 9 u P j x T d G F i b G V F b n R y a W V z I C 8 + P C 9 J d G V t P j x J d G V t P j x J d G V t T G 9 j Y X R p b 2 4 + P E l 0 Z W 1 U e X B l P k Z v c m 1 1 b G E 8 L 0 l 0 Z W 1 U e X B l P j x J d G V t U G F 0 a D 5 T Z W N 0 a W 9 u M S 9 B U E l f Q U c l M j B D T 0 4 l M j B G R V J U J T I w U F Q l M j B a U 1 9 E U z J f Z W 5 f Y 3 N 2 X 3 Y y X z E w M z g 4 L 1 J l c G x h Y 2 V k J T I w V m F s d W U y N D w v S X R l b V B h d G g + P C 9 J d G V t T G 9 j Y X R p b 2 4 + P F N 0 Y W J s Z U V u d H J p Z X M g L z 4 8 L 0 l 0 Z W 0 + P E l 0 Z W 0 + P E l 0 Z W 1 M b 2 N h d G l v b j 4 8 S X R l b V R 5 c G U + R m 9 y b X V s Y T w v S X R l b V R 5 c G U + P E l 0 Z W 1 Q Y X R o P l N l Y 3 R p b 2 4 x L 0 F Q S V 9 B R y U y M E N P T i U y M E Z F U l Q l M j B Q V C U y M F p T X 0 R T M l 9 l b l 9 j c 3 Z f d j J f M T A z O D g v U m V w b G F j Z W Q l M j B W Y W x 1 Z T I 1 P C 9 J d G V t U G F 0 a D 4 8 L 0 l 0 Z W 1 M b 2 N h d G l v b j 4 8 U 3 R h Y m x l R W 5 0 c m l l c y A v P j w v S X R l b T 4 8 S X R l b T 4 8 S X R l b U x v Y 2 F 0 a W 9 u P j x J d G V t V H l w Z T 5 G b 3 J t d W x h P C 9 J d G V t V H l w Z T 4 8 S X R l b V B h d G g + U 2 V j d G l v b j E v Q V B J X 0 F H J T I w Q 0 9 O J T I w R k V S V C U y M F B U J T I w W l N f R F M y X 2 V u X 2 N z d l 9 2 M l 8 x M D M 4 O C 9 S Z X B s Y W N l Z C U y M F Z h b H V l M j Y 8 L 0 l 0 Z W 1 Q Y X R o P j w v S X R l b U x v Y 2 F 0 a W 9 u P j x T d G F i b G V F b n R y a W V z I C 8 + P C 9 J d G V t P j x J d G V t P j x J d G V t T G 9 j Y X R p b 2 4 + P E l 0 Z W 1 U e X B l P k Z v c m 1 1 b G E 8 L 0 l 0 Z W 1 U e X B l P j x J d G V t U G F 0 a D 5 T Z W N 0 a W 9 u M S 9 B U E l f Q U c l M j B D T 0 4 l M j B G R V J U J T I w U F Q l M j B a U 1 9 E U z J f Z W 5 f Y 3 N 2 X 3 Y y X z E w M z g 4 L 1 J l c G x h Y 2 V k J T I w V m F s d W U y N z w v S X R l b V B h d G g + P C 9 J d G V t T G 9 j Y X R p b 2 4 + P F N 0 Y W J s Z U V u d H J p Z X M g L z 4 8 L 0 l 0 Z W 0 + P E l 0 Z W 0 + P E l 0 Z W 1 M b 2 N h d G l v b j 4 8 S X R l b V R 5 c G U + R m 9 y b X V s Y T w v S X R l b V R 5 c G U + P E l 0 Z W 1 Q Y X R o P l N l Y 3 R p b 2 4 x L 0 F Q S V 9 B R y U y M E N P T i U y M E Z F U l Q l M j B Q V C U y M F p T X 0 R T M l 9 l b l 9 j c 3 Z f d j J f M T A z O D g v U m V w b G F j Z W Q l M j B W Y W x 1 Z T I 4 P C 9 J d G V t U G F 0 a D 4 8 L 0 l 0 Z W 1 M b 2 N h d G l v b j 4 8 U 3 R h Y m x l R W 5 0 c m l l c y A v P j w v S X R l b T 4 8 S X R l b T 4 8 S X R l b U x v Y 2 F 0 a W 9 u P j x J d G V t V H l w Z T 5 G b 3 J t d W x h P C 9 J d G V t V H l w Z T 4 8 S X R l b V B h d G g + U 2 V j d G l v b j E v Q V B J X 0 F H J T I w Q 0 9 O J T I w R k V S V C U y M F B U J T I w W l N f R F M y X 2 V u X 2 N z d l 9 2 M l 8 x M D M 4 O C 9 S Z X B s Y W N l Z C U y M F Z h b H V l M j k 8 L 0 l 0 Z W 1 Q Y X R o P j w v S X R l b U x v Y 2 F 0 a W 9 u P j x T d G F i b G V F b n R y a W V z I C 8 + P C 9 J d G V t P j x J d G V t P j x J d G V t T G 9 j Y X R p b 2 4 + P E l 0 Z W 1 U e X B l P k Z v c m 1 1 b G E 8 L 0 l 0 Z W 1 U e X B l P j x J d G V t U G F 0 a D 5 T Z W N 0 a W 9 u M S 9 B U E l f Q U c l M j B D T 0 4 l M j B G R V J U J T I w U F Q l M j B a U 1 9 E U z J f Z W 5 f Y 3 N 2 X 3 Y y X z E w M z g 4 L 1 J l c G x h Y 2 V k J T I w V m F s d W U z M D w v S X R l b V B h d G g + P C 9 J d G V t T G 9 j Y X R p b 2 4 + P F N 0 Y W J s Z U V u d H J p Z X M g L z 4 8 L 0 l 0 Z W 0 + P E l 0 Z W 0 + P E l 0 Z W 1 M b 2 N h d G l v b j 4 8 S X R l b V R 5 c G U + R m 9 y b X V s Y T w v S X R l b V R 5 c G U + P E l 0 Z W 1 Q Y X R o P l N l Y 3 R p b 2 4 x L 0 F Q S V 9 B R y U y M E N P T i U y M E Z F U l Q l M j B Q V C U y M F p T X 0 R T M l 9 l b l 9 j c 3 Z f d j J f M T A z O D g v U m V w b G F j Z W Q l M j B W Y W x 1 Z T M x P C 9 J d G V t U G F 0 a D 4 8 L 0 l 0 Z W 1 M b 2 N h d G l v b j 4 8 U 3 R h Y m x l R W 5 0 c m l l c y A v P j w v S X R l b T 4 8 S X R l b T 4 8 S X R l b U x v Y 2 F 0 a W 9 u P j x J d G V t V H l w Z T 5 G b 3 J t d W x h P C 9 J d G V t V H l w Z T 4 8 S X R l b V B h d G g + U 2 V j d G l v b j E v Q V B J X 0 F H J T I w Q 0 9 O J T I w R k V S V C U y M F B U J T I w W l N f R F M y X 2 V u X 2 N z d l 9 2 M l 8 x M D M 4 O C 9 S Z X B s Y W N l Z C U y M F Z h b H V l M z I 8 L 0 l 0 Z W 1 Q Y X R o P j w v S X R l b U x v Y 2 F 0 a W 9 u P j x T d G F i b G V F b n R y a W V z I C 8 + P C 9 J d G V t P j x J d G V t P j x J d G V t T G 9 j Y X R p b 2 4 + P E l 0 Z W 1 U e X B l P k Z v c m 1 1 b G E 8 L 0 l 0 Z W 1 U e X B l P j x J d G V t U G F 0 a D 5 T Z W N 0 a W 9 u M S 9 B U E l f Q U c l M j B D T 0 4 l M j B G R V J U J T I w U F Q l M j B a U 1 9 E U z J f Z W 5 f Y 3 N 2 X 3 Y y X z E w M z g 4 L 1 J l c G x h Y 2 V k J T I w V m F s d W U z M z w v S X R l b V B h d G g + P C 9 J d G V t T G 9 j Y X R p b 2 4 + P F N 0 Y W J s Z U V u d H J p Z X M g L z 4 8 L 0 l 0 Z W 0 + P E l 0 Z W 0 + P E l 0 Z W 1 M b 2 N h d G l v b j 4 8 S X R l b V R 5 c G U + R m 9 y b X V s Y T w v S X R l b V R 5 c G U + P E l 0 Z W 1 Q Y X R o P l N l Y 3 R p b 2 4 x L 0 F Q S V 9 B R y U y M E N P T i U y M E Z F U l Q l M j B Q V C U y M F p T X 0 R T M l 9 l b l 9 j c 3 Z f d j J f M T A z O D g v U m V w b G F j Z W Q l M j B W Y W x 1 Z T M 0 P C 9 J d G V t U G F 0 a D 4 8 L 0 l 0 Z W 1 M b 2 N h d G l v b j 4 8 U 3 R h Y m x l R W 5 0 c m l l c y A v P j w v S X R l b T 4 8 S X R l b T 4 8 S X R l b U x v Y 2 F 0 a W 9 u P j x J d G V t V H l w Z T 5 G b 3 J t d W x h P C 9 J d G V t V H l w Z T 4 8 S X R l b V B h d G g + U 2 V j d G l v b j E v Q V B J X 0 F H J T I w Q 0 9 O J T I w R k V S V C U y M F B U J T I w W l N f R F M y X 2 V u X 2 N z d l 9 2 M l 8 x M D M 4 O C 9 S Z X B s Y W N l Z C U y M F Z h b H V l M z U 8 L 0 l 0 Z W 1 Q Y X R o P j w v S X R l b U x v Y 2 F 0 a W 9 u P j x T d G F i b G V F b n R y a W V z I C 8 + P C 9 J d G V t P j x J d G V t P j x J d G V t T G 9 j Y X R p b 2 4 + P E l 0 Z W 1 U e X B l P k Z v c m 1 1 b G E 8 L 0 l 0 Z W 1 U e X B l P j x J d G V t U G F 0 a D 5 T Z W N 0 a W 9 u M S 9 B U E l f Q U c l M j B D T 0 4 l M j B G R V J U J T I w U F Q l M j B a U 1 9 E U z J f Z W 5 f Y 3 N 2 X 3 Y y X z E w M z g 4 L 1 J l c G x h Y 2 V k J T I w V m F s d W U z N j w v S X R l b V B h d G g + P C 9 J d G V t T G 9 j Y X R p b 2 4 + P F N 0 Y W J s Z U V u d H J p Z X M g L z 4 8 L 0 l 0 Z W 0 + P E l 0 Z W 0 + P E l 0 Z W 1 M b 2 N h d G l v b j 4 8 S X R l b V R 5 c G U + R m 9 y b X V s Y T w v S X R l b V R 5 c G U + P E l 0 Z W 1 Q Y X R o P l N l Y 3 R p b 2 4 x L 0 F Q S V 9 B R y U y M E N P T i U y M E Z F U l Q l M j B Q V C U y M F p T X 0 R T M l 9 l b l 9 j c 3 Z f d j J f M T A z O D g v U m V w b G F j Z W Q l M j B W Y W x 1 Z T M 3 P C 9 J d G V t U G F 0 a D 4 8 L 0 l 0 Z W 1 M b 2 N h d G l v b j 4 8 U 3 R h Y m x l R W 5 0 c m l l c y A v P j w v S X R l b T 4 8 S X R l b T 4 8 S X R l b U x v Y 2 F 0 a W 9 u P j x J d G V t V H l w Z T 5 G b 3 J t d W x h P C 9 J d G V t V H l w Z T 4 8 S X R l b V B h d G g + U 2 V j d G l v b j E v Q V B J X 0 F H J T I w Q 0 9 O J T I w R k V S V C U y M F B U J T I w W l N f R F M y X 2 V u X 2 N z d l 9 2 M l 8 x M D M 4 O C 9 S Z X B s Y W N l Z C U y M F Z h b H V l M z g 8 L 0 l 0 Z W 1 Q Y X R o P j w v S X R l b U x v Y 2 F 0 a W 9 u P j x T d G F i b G V F b n R y a W V z I C 8 + P C 9 J d G V t P j x J d G V t P j x J d G V t T G 9 j Y X R p b 2 4 + P E l 0 Z W 1 U e X B l P k Z v c m 1 1 b G E 8 L 0 l 0 Z W 1 U e X B l P j x J d G V t U G F 0 a D 5 T Z W N 0 a W 9 u M S 9 B U E l f Q U c l M j B D T 0 4 l M j B G R V J U J T I w U F Q l M j B a U 1 9 E U z J f Z W 5 f Y 3 N 2 X 3 Y y X z E w M z g 4 L 1 J l c G x h Y 2 V k J T I w V m F s d W U z O T w v S X R l b V B h d G g + P C 9 J d G V t T G 9 j Y X R p b 2 4 + P F N 0 Y W J s Z U V u d H J p Z X M g L z 4 8 L 0 l 0 Z W 0 + P E l 0 Z W 0 + P E l 0 Z W 1 M b 2 N h d G l v b j 4 8 S X R l b V R 5 c G U + R m 9 y b X V s Y T w v S X R l b V R 5 c G U + P E l 0 Z W 1 Q Y X R o P l N l Y 3 R p b 2 4 x L 0 F Q S V 9 B R y U y M E N P T i U y M E Z F U l Q l M j B Q V C U y M F p T X 0 R T M l 9 l b l 9 j c 3 Z f d j J f M T A z O D g v U m V w b G F j Z W Q l M j B W Y W x 1 Z T Q w P C 9 J d G V t U G F 0 a D 4 8 L 0 l 0 Z W 1 M b 2 N h d G l v b j 4 8 U 3 R h Y m x l R W 5 0 c m l l c y A v P j w v S X R l b T 4 8 S X R l b T 4 8 S X R l b U x v Y 2 F 0 a W 9 u P j x J d G V t V H l w Z T 5 G b 3 J t d W x h P C 9 J d G V t V H l w Z T 4 8 S X R l b V B h d G g + U 2 V j d G l v b j E v Q V B J X 0 F H J T I w Q 0 9 O J T I w R k V S V C U y M F B U J T I w W l N f R F M y X 2 V u X 2 N z d l 9 2 M l 8 x M D M 4 O C 9 S Z X B s Y W N l Z C U y M F Z h b H V l N D E 8 L 0 l 0 Z W 1 Q Y X R o P j w v S X R l b U x v Y 2 F 0 a W 9 u P j x T d G F i b G V F b n R y a W V z I C 8 + P C 9 J d G V t P j x J d G V t P j x J d G V t T G 9 j Y X R p b 2 4 + P E l 0 Z W 1 U e X B l P k Z v c m 1 1 b G E 8 L 0 l 0 Z W 1 U e X B l P j x J d G V t U G F 0 a D 5 T Z W N 0 a W 9 u M S 9 B U E l f Q U c l M j B D T 0 4 l M j B G R V J U J T I w U F Q l M j B a U 1 9 E U z J f Z W 5 f Y 3 N 2 X 3 Y y X z E w M z g 4 L 1 J l c G x h Y 2 V k J T I w V m F s d W U 0 M j w v S X R l b V B h d G g + P C 9 J d G V t T G 9 j Y X R p b 2 4 + P F N 0 Y W J s Z U V u d H J p Z X M g L z 4 8 L 0 l 0 Z W 0 + P E l 0 Z W 0 + P E l 0 Z W 1 M b 2 N h d G l v b j 4 8 S X R l b V R 5 c G U + R m 9 y b X V s Y T w v S X R l b V R 5 c G U + P E l 0 Z W 1 Q Y X R o P l N l Y 3 R p b 2 4 x L 0 F Q S V 9 B R y U y M E N P T i U y M E Z F U l Q l M j B Q V C U y M F p T X 0 R T M l 9 l b l 9 j c 3 Z f d j J f M T A z O D g v U m V w b G F j Z W Q l M j B W Y W x 1 Z T Q z P C 9 J d G V t U G F 0 a D 4 8 L 0 l 0 Z W 1 M b 2 N h d G l v b j 4 8 U 3 R h Y m x l R W 5 0 c m l l c y A v P j w v S X R l b T 4 8 S X R l b T 4 8 S X R l b U x v Y 2 F 0 a W 9 u P j x J d G V t V H l w Z T 5 G b 3 J t d W x h P C 9 J d G V t V H l w Z T 4 8 S X R l b V B h d G g + U 2 V j d G l v b j E v Q V B J X 0 F H J T I w Q 0 9 O J T I w R k V S V C U y M F B U J T I w W l N f R F M y X 2 V u X 2 N z d l 9 2 M l 8 x M D M 4 O C 9 S Z X B s Y W N l Z C U y M F Z h b H V l N D Q 8 L 0 l 0 Z W 1 Q Y X R o P j w v S X R l b U x v Y 2 F 0 a W 9 u P j x T d G F i b G V F b n R y a W V z I C 8 + P C 9 J d G V t P j x J d G V t P j x J d G V t T G 9 j Y X R p b 2 4 + P E l 0 Z W 1 U e X B l P k Z v c m 1 1 b G E 8 L 0 l 0 Z W 1 U e X B l P j x J d G V t U G F 0 a D 5 T Z W N 0 a W 9 u M S 9 B U E l f Q U c l M j B D T 0 4 l M j B G R V J U J T I w U F Q l M j B a U 1 9 E U z J f Z W 5 f Y 3 N 2 X 3 Y y X z E w M z g 4 L 1 J l c G x h Y 2 V k J T I w V m F s d W U 0 N T w v S X R l b V B h d G g + P C 9 J d G V t T G 9 j Y X R p b 2 4 + P F N 0 Y W J s Z U V u d H J p Z X M g L z 4 8 L 0 l 0 Z W 0 + P E l 0 Z W 0 + P E l 0 Z W 1 M b 2 N h d G l v b j 4 8 S X R l b V R 5 c G U + R m 9 y b X V s Y T w v S X R l b V R 5 c G U + P E l 0 Z W 1 Q Y X R o P l N l Y 3 R p b 2 4 x L 0 F Q S V 9 B R y U y M E N P T i U y M E Z F U l Q l M j B Q V C U y M F p T X 0 R T M l 9 l b l 9 j c 3 Z f d j J f M T A z O D g v U m V w b G F j Z W Q l M j B W Y W x 1 Z T Q 2 P C 9 J d G V t U G F 0 a D 4 8 L 0 l 0 Z W 1 M b 2 N h d G l v b j 4 8 U 3 R h Y m x l R W 5 0 c m l l c y A v P j w v S X R l b T 4 8 S X R l b T 4 8 S X R l b U x v Y 2 F 0 a W 9 u P j x J d G V t V H l w Z T 5 G b 3 J t d W x h P C 9 J d G V t V H l w Z T 4 8 S X R l b V B h d G g + U 2 V j d G l v b j E v Q V B J X 0 F H J T I w Q 0 9 O J T I w R k V S V C U y M F B U J T I w W l N f R F M y X 2 V u X 2 N z d l 9 2 M l 8 x M D M 4 O C 9 S Z X B s Y W N l Z C U y M F Z h b H V l N D c 8 L 0 l 0 Z W 1 Q Y X R o P j w v S X R l b U x v Y 2 F 0 a W 9 u P j x T d G F i b G V F b n R y a W V z I C 8 + P C 9 J d G V t P j x J d G V t P j x J d G V t T G 9 j Y X R p b 2 4 + P E l 0 Z W 1 U e X B l P k Z v c m 1 1 b G E 8 L 0 l 0 Z W 1 U e X B l P j x J d G V t U G F 0 a D 5 T Z W N 0 a W 9 u M S 9 B U E l f Q U c l M j B D T 0 4 l M j B G R V J U J T I w U F Q l M j B a U 1 9 E U z J f Z W 5 f Y 3 N 2 X 3 Y y X z E w M z g 4 L 1 J l c G x h Y 2 V k J T I w V m F s d W U 0 O D w v S X R l b V B h d G g + P C 9 J d G V t T G 9 j Y X R p b 2 4 + P F N 0 Y W J s Z U V u d H J p Z X M g L z 4 8 L 0 l 0 Z W 0 + P E l 0 Z W 0 + P E l 0 Z W 1 M b 2 N h d G l v b j 4 8 S X R l b V R 5 c G U + R m 9 y b X V s Y T w v S X R l b V R 5 c G U + P E l 0 Z W 1 Q Y X R o P l N l Y 3 R p b 2 4 x L 0 F Q S V 9 B R y U y M E N P T i U y M E Z F U l Q l M j B Q V C U y M F p T X 0 R T M l 9 l b l 9 j c 3 Z f d j J f M T A z O D g v U m V w b G F j Z W Q l M j B W Y W x 1 Z T Q 5 P C 9 J d G V t U G F 0 a D 4 8 L 0 l 0 Z W 1 M b 2 N h d G l v b j 4 8 U 3 R h Y m x l R W 5 0 c m l l c y A v P j w v S X R l b T 4 8 S X R l b T 4 8 S X R l b U x v Y 2 F 0 a W 9 u P j x J d G V t V H l w Z T 5 G b 3 J t d W x h P C 9 J d G V t V H l w Z T 4 8 S X R l b V B h d G g + U 2 V j d G l v b j E v Q V B J X 0 F H J T I w Q 0 9 O J T I w R k V S V C U y M F B U J T I w W l N f R F M y X 2 V u X 2 N z d l 9 2 M l 8 x M D M 4 O C 9 S Z X B s Y W N l Z C U y M F Z h b H V l N T A 8 L 0 l 0 Z W 1 Q Y X R o P j w v S X R l b U x v Y 2 F 0 a W 9 u P j x T d G F i b G V F b n R y a W V z I C 8 + P C 9 J d G V t P j x J d G V t P j x J d G V t T G 9 j Y X R p b 2 4 + P E l 0 Z W 1 U e X B l P k Z v c m 1 1 b G E 8 L 0 l 0 Z W 1 U e X B l P j x J d G V t U G F 0 a D 5 T Z W N 0 a W 9 u M S 9 B U E l f Q U c l M j B D T 0 4 l M j B G R V J U J T I w U F Q l M j B a U 1 9 E U z J f Z W 5 f Y 3 N 2 X 3 Y y X z E w M z g 4 L 1 J l c G x h Y 2 V k J T I w V m F s d W U 1 M T w v S X R l b V B h d G g + P C 9 J d G V t T G 9 j Y X R p b 2 4 + P F N 0 Y W J s Z U V u d H J p Z X M g L z 4 8 L 0 l 0 Z W 0 + P E l 0 Z W 0 + P E l 0 Z W 1 M b 2 N h d G l v b j 4 8 S X R l b V R 5 c G U + R m 9 y b X V s Y T w v S X R l b V R 5 c G U + P E l 0 Z W 1 Q Y X R o P l N l Y 3 R p b 2 4 x L 0 F Q S V 9 B R y U y M E N P T i U y M E Z F U l Q l M j B Q V C U y M F p T X 0 R T M l 9 l b l 9 j c 3 Z f d j J f M T A z O D g v U m V w b G F j Z W Q l M j B W Y W x 1 Z T U y P C 9 J d G V t U G F 0 a D 4 8 L 0 l 0 Z W 1 M b 2 N h d G l v b j 4 8 U 3 R h Y m x l R W 5 0 c m l l c y A v P j w v S X R l b T 4 8 S X R l b T 4 8 S X R l b U x v Y 2 F 0 a W 9 u P j x J d G V t V H l w Z T 5 G b 3 J t d W x h P C 9 J d G V t V H l w Z T 4 8 S X R l b V B h d G g + U 2 V j d G l v b j E v Q V B J X 0 F H J T I w Q 0 9 O J T I w R k V S V C U y M F B U J T I w W l N f R F M y X 2 V u X 2 N z d l 9 2 M l 8 x M D M 4 O C 9 S Z X B s Y W N l Z C U y M F Z h b H V l N T M 8 L 0 l 0 Z W 1 Q Y X R o P j w v S X R l b U x v Y 2 F 0 a W 9 u P j x T d G F i b G V F b n R y a W V z I C 8 + P C 9 J d G V t P j x J d G V t P j x J d G V t T G 9 j Y X R p b 2 4 + P E l 0 Z W 1 U e X B l P k Z v c m 1 1 b G E 8 L 0 l 0 Z W 1 U e X B l P j x J d G V t U G F 0 a D 5 T Z W N 0 a W 9 u M S 9 B U E l f Q U c l M j B D T 0 4 l M j B G R V J U J T I w U F Q l M j B a U 1 9 E U z J f Z W 5 f Y 3 N 2 X 3 Y y X z E w M z g 4 L 1 J l c G x h Y 2 V k J T I w V m F s d W U 1 N D w v S X R l b V B h d G g + P C 9 J d G V t T G 9 j Y X R p b 2 4 + P F N 0 Y W J s Z U V u d H J p Z X M g L z 4 8 L 0 l 0 Z W 0 + P E l 0 Z W 0 + P E l 0 Z W 1 M b 2 N h d G l v b j 4 8 S X R l b V R 5 c G U + R m 9 y b X V s Y T w v S X R l b V R 5 c G U + P E l 0 Z W 1 Q Y X R o P l N l Y 3 R p b 2 4 x L 0 F Q S V 9 B R y U y M E N P T i U y M E Z F U l Q l M j B Q V C U y M F p T X 0 R T M l 9 l b l 9 j c 3 Z f d j J f M T A z O D g v U m V w b G F j Z W Q l M j B W Y W x 1 Z T U 1 P C 9 J d G V t U G F 0 a D 4 8 L 0 l 0 Z W 1 M b 2 N h d G l v b j 4 8 U 3 R h Y m x l R W 5 0 c m l l c y A v P j w v S X R l b T 4 8 S X R l b T 4 8 S X R l b U x v Y 2 F 0 a W 9 u P j x J d G V t V H l w Z T 5 G b 3 J t d W x h P C 9 J d G V t V H l w Z T 4 8 S X R l b V B h d G g + U 2 V j d G l v b j E v Q V B J X 0 F H J T I w Q 0 9 O J T I w R k V S V C U y M F B U J T I w W l N f R F M y X 2 V u X 2 N z d l 9 2 M l 8 x M D M 4 O C 9 S Z X B s Y W N l Z C U y M F Z h b H V l N T Y 8 L 0 l 0 Z W 1 Q Y X R o P j w v S X R l b U x v Y 2 F 0 a W 9 u P j x T d G F i b G V F b n R y a W V z I C 8 + P C 9 J d G V t P j x J d G V t P j x J d G V t T G 9 j Y X R p b 2 4 + P E l 0 Z W 1 U e X B l P k Z v c m 1 1 b G E 8 L 0 l 0 Z W 1 U e X B l P j x J d G V t U G F 0 a D 5 T Z W N 0 a W 9 u M S 9 B U E l f Q U c l M j B D T 0 4 l M j B G R V J U J T I w U F Q l M j B a U 1 9 E U z J f Z W 5 f Y 3 N 2 X 3 Y y X z E w M z g 4 L 1 J l c G x h Y 2 V k J T I w V m F s d W U 1 N z w v S X R l b V B h d G g + P C 9 J d G V t T G 9 j Y X R p b 2 4 + P F N 0 Y W J s Z U V u d H J p Z X M g L z 4 8 L 0 l 0 Z W 0 + P E l 0 Z W 0 + P E l 0 Z W 1 M b 2 N h d G l v b j 4 8 S X R l b V R 5 c G U + R m 9 y b X V s Y T w v S X R l b V R 5 c G U + P E l 0 Z W 1 Q Y X R o P l N l Y 3 R p b 2 4 x L 0 F Q S V 9 B R y U y M E N P T i U y M E Z F U l Q l M j B Q V C U y M F p T X 0 R T M l 9 l b l 9 j c 3 Z f d j J f M T A z O D g v U m V w b G F j Z W Q l M j B W Y W x 1 Z T U 4 P C 9 J d G V t U G F 0 a D 4 8 L 0 l 0 Z W 1 M b 2 N h d G l v b j 4 8 U 3 R h Y m x l R W 5 0 c m l l c y A v P j w v S X R l b T 4 8 S X R l b T 4 8 S X R l b U x v Y 2 F 0 a W 9 u P j x J d G V t V H l w Z T 5 G b 3 J t d W x h P C 9 J d G V t V H l w Z T 4 8 S X R l b V B h d G g + U 2 V j d G l v b j E v Q V B J X 0 F H J T I w Q 0 9 O J T I w R k V S V C U y M F B U J T I w W l N f R F M y X 2 V u X 2 N z d l 9 2 M l 8 x M D M 4 O C 9 S Z X B s Y W N l Z C U y M F Z h b H V l N T k 8 L 0 l 0 Z W 1 Q Y X R o P j w v S X R l b U x v Y 2 F 0 a W 9 u P j x T d G F i b G V F b n R y a W V z I C 8 + P C 9 J d G V t P j x J d G V t P j x J d G V t T G 9 j Y X R p b 2 4 + P E l 0 Z W 1 U e X B l P k Z v c m 1 1 b G E 8 L 0 l 0 Z W 1 U e X B l P j x J d G V t U G F 0 a D 5 T Z W N 0 a W 9 u M S 9 B U E l f Q U c l M j B D T 0 4 l M j B G R V J U J T I w U F Q l M j B a U 1 9 E U z J f Z W 5 f Y 3 N 2 X 3 Y y X z E w M z g 4 L 1 J l c G x h Y 2 V k J T I w V m F s d W U 2 M D w v S X R l b V B h d G g + P C 9 J d G V t T G 9 j Y X R p b 2 4 + P F N 0 Y W J s Z U V u d H J p Z X M g L z 4 8 L 0 l 0 Z W 0 + P E l 0 Z W 0 + P E l 0 Z W 1 M b 2 N h d G l v b j 4 8 S X R l b V R 5 c G U + R m 9 y b X V s Y T w v S X R l b V R 5 c G U + P E l 0 Z W 1 Q Y X R o P l N l Y 3 R p b 2 4 x L 0 F Q S V 9 B R y U y M E N P T i U y M E Z F U l Q l M j B Q V C U y M F p T X 0 R T M l 9 l b l 9 j c 3 Z f d j J f M T A z O D g v U m V w b G F j Z W Q l M j B W Y W x 1 Z T Y x P C 9 J d G V t U G F 0 a D 4 8 L 0 l 0 Z W 1 M b 2 N h d G l v b j 4 8 U 3 R h Y m x l R W 5 0 c m l l c y A v P j w v S X R l b T 4 8 S X R l b T 4 8 S X R l b U x v Y 2 F 0 a W 9 u P j x J d G V t V H l w Z T 5 G b 3 J t d W x h P C 9 J d G V t V H l w Z T 4 8 S X R l b V B h d G g + U 2 V j d G l v b j E v Q V B J X 0 F H J T I w Q 0 9 O J T I w R k V S V C U y M F B U J T I w W l N f R F M y X 2 V u X 2 N z d l 9 2 M l 8 x M D M 4 O C 9 S Z X B s Y W N l Z C U y M F Z h b H V l N j I 8 L 0 l 0 Z W 1 Q Y X R o P j w v S X R l b U x v Y 2 F 0 a W 9 u P j x T d G F i b G V F b n R y a W V z I C 8 + P C 9 J d G V t P j x J d G V t P j x J d G V t T G 9 j Y X R p b 2 4 + P E l 0 Z W 1 U e X B l P k Z v c m 1 1 b G E 8 L 0 l 0 Z W 1 U e X B l P j x J d G V t U G F 0 a D 5 T Z W N 0 a W 9 u M S 9 B U E l f Q U d f Q 0 9 O X 0 Z F U l R f U F R f W l N f R F M y X 2 V u X 2 N z d l 9 2 M l 8 x M D M 4 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Q 3 Z D I x Z j A 3 L T J j O G U t N D k 2 N C 0 5 N z g 4 L T V k Y j V m Z G Q y N j V i M i 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2 M j I 2 I i A v P j x F b n R y e S B U e X B l P S J G a W x s R X J y b 3 J D b 2 R l I i B W Y W x 1 Z T 0 i c 1 V u a 2 5 v d 2 4 i I C 8 + P E V u d H J 5 I F R 5 c G U 9 I k Z p b G x F c n J v c k N v d W 5 0 I i B W Y W x 1 Z T 0 i b D A i I C 8 + P E V u d H J 5 I F R 5 c G U 9 I k Z p b G x M Y X N 0 V X B k Y X R l Z C I g V m F s d W U 9 I m Q y M D I 0 L T E x L T E 2 V D A 4 O j I 0 O j M x L j U 0 M D E y M z l a I i A v P j x F b n R y e S B U e X B l P S J G a W x s Q 2 9 s d W 1 u V H l w Z X M i I F Z h b H V l P S J z Q m d Z R 0 J n W U Q i I C 8 + P E V u d H J 5 I F R 5 c G U 9 I k Z p b G x D b 2 x 1 b W 5 O Y W 1 l c y I g V m F s d W U 9 I n N b J n F 1 b 3 Q 7 Q 2 9 1 b n R y e S B O Y W 1 l J n F 1 b 3 Q 7 L C Z x d W 9 0 O 0 N v d W 5 0 c n k g Q 2 9 k Z S Z x d W 9 0 O y w m c X V v d D t J b m R p Y 2 F 0 b 3 I g T m F t Z S Z x d W 9 0 O y w m c X V v d D t J b m R p Y 2 F 0 b 3 I g Q 2 9 k Z S Z x d W 9 0 O y w m c X V v d D t Z Z W F y J n F 1 b 3 Q 7 L C Z x d W 9 0 O 0 Z l c n R p b G l 6 Z X I g Q 2 9 u c 3 V t 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B U E l f Q U d f Q 0 9 O X 0 Z F U l R f U F R f W l N f R F M y X 2 V u X 2 N z d l 9 2 M l 8 x M D M 4 O C 9 V b n B p d m 9 0 Z W Q g Q 2 9 s d W 1 u c y 5 7 Q 2 9 1 b n R y e S B O Y W 1 l L D B 9 J n F 1 b 3 Q 7 L C Z x d W 9 0 O 1 N l Y 3 R p b 2 4 x L 0 F Q S V 9 B R 1 9 D T 0 5 f R k V S V F 9 Q V F 9 a U 1 9 E U z J f Z W 5 f Y 3 N 2 X 3 Y y X z E w M z g 4 L 1 V u c G l 2 b 3 R l Z C B D b 2 x 1 b W 5 z L n t D b 3 V u d H J 5 I E N v Z G U s M X 0 m c X V v d D s s J n F 1 b 3 Q 7 U 2 V j d G l v b j E v Q V B J X 0 F H X 0 N P T l 9 G R V J U X 1 B U X 1 p T X 0 R T M l 9 l b l 9 j c 3 Z f d j J f M T A z O D g v V W 5 w a X Z v d G V k I E N v b H V t b n M u e 0 l u Z G l j Y X R v c i B O Y W 1 l L D J 9 J n F 1 b 3 Q 7 L C Z x d W 9 0 O 1 N l Y 3 R p b 2 4 x L 0 F Q S V 9 B R 1 9 D T 0 5 f R k V S V F 9 Q V F 9 a U 1 9 E U z J f Z W 5 f Y 3 N 2 X 3 Y y X z E w M z g 4 L 1 V u c G l 2 b 3 R l Z C B D b 2 x 1 b W 5 z L n t J b m R p Y 2 F 0 b 3 I g Q 2 9 k Z S w z f S Z x d W 9 0 O y w m c X V v d D t T Z W N 0 a W 9 u M S 9 B U E l f Q U d f Q 0 9 O X 0 Z F U l R f U F R f W l N f R F M y X 2 V u X 2 N z d l 9 2 M l 8 x M D M 4 O C 9 V b n B p d m 9 0 Z W Q g Q 2 9 s d W 1 u c y 5 7 Q X R 0 c m l i d X R l L D R 9 J n F 1 b 3 Q 7 L C Z x d W 9 0 O 1 N l Y 3 R p b 2 4 x L 0 F Q S V 9 B R 1 9 D T 0 5 f R k V S V F 9 Q V F 9 a U 1 9 E U z J f Z W 5 f Y 3 N 2 X 3 Y y X z E w M z g 4 L 1 V u c G l 2 b 3 R l Z C B D b 2 x 1 b W 5 z L n t W Y W x 1 Z S w 1 f S Z x d W 9 0 O 1 0 s J n F 1 b 3 Q 7 Q 2 9 s d W 1 u Q 2 9 1 b n Q m c X V v d D s 6 N i w m c X V v d D t L Z X l D b 2 x 1 b W 5 O Y W 1 l c y Z x d W 9 0 O z p b X S w m c X V v d D t D b 2 x 1 b W 5 J Z G V u d G l 0 a W V z J n F 1 b 3 Q 7 O l s m c X V v d D t T Z W N 0 a W 9 u M S 9 B U E l f Q U d f Q 0 9 O X 0 Z F U l R f U F R f W l N f R F M y X 2 V u X 2 N z d l 9 2 M l 8 x M D M 4 O C 9 V b n B p d m 9 0 Z W Q g Q 2 9 s d W 1 u c y 5 7 Q 2 9 1 b n R y e S B O Y W 1 l L D B 9 J n F 1 b 3 Q 7 L C Z x d W 9 0 O 1 N l Y 3 R p b 2 4 x L 0 F Q S V 9 B R 1 9 D T 0 5 f R k V S V F 9 Q V F 9 a U 1 9 E U z J f Z W 5 f Y 3 N 2 X 3 Y y X z E w M z g 4 L 1 V u c G l 2 b 3 R l Z C B D b 2 x 1 b W 5 z L n t D b 3 V u d H J 5 I E N v Z G U s M X 0 m c X V v d D s s J n F 1 b 3 Q 7 U 2 V j d G l v b j E v Q V B J X 0 F H X 0 N P T l 9 G R V J U X 1 B U X 1 p T X 0 R T M l 9 l b l 9 j c 3 Z f d j J f M T A z O D g v V W 5 w a X Z v d G V k I E N v b H V t b n M u e 0 l u Z G l j Y X R v c i B O Y W 1 l L D J 9 J n F 1 b 3 Q 7 L C Z x d W 9 0 O 1 N l Y 3 R p b 2 4 x L 0 F Q S V 9 B R 1 9 D T 0 5 f R k V S V F 9 Q V F 9 a U 1 9 E U z J f Z W 5 f Y 3 N 2 X 3 Y y X z E w M z g 4 L 1 V u c G l 2 b 3 R l Z C B D b 2 x 1 b W 5 z L n t J b m R p Y 2 F 0 b 3 I g Q 2 9 k Z S w z f S Z x d W 9 0 O y w m c X V v d D t T Z W N 0 a W 9 u M S 9 B U E l f Q U d f Q 0 9 O X 0 Z F U l R f U F R f W l N f R F M y X 2 V u X 2 N z d l 9 2 M l 8 x M D M 4 O C 9 V b n B p d m 9 0 Z W Q g Q 2 9 s d W 1 u c y 5 7 Q X R 0 c m l i d X R l L D R 9 J n F 1 b 3 Q 7 L C Z x d W 9 0 O 1 N l Y 3 R p b 2 4 x L 0 F Q S V 9 B R 1 9 D T 0 5 f R k V S V F 9 Q V F 9 a U 1 9 E U z J f Z W 5 f Y 3 N 2 X 3 Y y X z E w M z g 4 L 1 V u c G l 2 b 3 R l Z C B D b 2 x 1 b W 5 z L n t W Y W x 1 Z S w 1 f S Z x d W 9 0 O 1 0 s J n F 1 b 3 Q 7 U m V s Y X R p b 2 5 z a G l w S W 5 m b y Z x d W 9 0 O z p b X X 0 i I C 8 + P C 9 T d G F i b G V F b n R y a W V z P j w v S X R l b T 4 8 S X R l b T 4 8 S X R l b U x v Y 2 F 0 a W 9 u P j x J d G V t V H l w Z T 5 G b 3 J t d W x h P C 9 J d G V t V H l w Z T 4 8 S X R l b V B h d G g + U 2 V j d G l v b j E v Q V B J X 0 F H X 0 N P T l 9 G R V J U X 1 B U X 1 p T X 0 R T M l 9 l b l 9 j c 3 Z f d j J f M T A z O D g v U 2 9 1 c m N l P C 9 J d G V t U G F 0 a D 4 8 L 0 l 0 Z W 1 M b 2 N h d G l v b j 4 8 U 3 R h Y m x l R W 5 0 c m l l c y A v P j w v S X R l b T 4 8 S X R l b T 4 8 S X R l b U x v Y 2 F 0 a W 9 u P j x J d G V t V H l w Z T 5 G b 3 J t d W x h P C 9 J d G V t V H l w Z T 4 8 S X R l b V B h d G g + U 2 V j d G l v b j E v Q V B J X 0 F H X 0 N P T l 9 G R V J U X 1 B U X 1 p T X 0 R T M l 9 l b l 9 j c 3 Z f d j J f M T A z O D g v Q 2 h h b m d l Z C U y M F R 5 c G U 8 L 0 l 0 Z W 1 Q Y X R o P j w v S X R l b U x v Y 2 F 0 a W 9 u P j x T d G F i b G V F b n R y a W V z I C 8 + P C 9 J d G V t P j x J d G V t P j x J d G V t T G 9 j Y X R p b 2 4 + P E l 0 Z W 1 U e X B l P k Z v c m 1 1 b G E 8 L 0 l 0 Z W 1 U e X B l P j x J d G V t U G F 0 a D 5 T Z W N 0 a W 9 u M S 9 B U E l f Q U d f Q 0 9 O X 0 Z F U l R f U F R f W l N f R F M y X 2 V u X 2 N z d l 9 2 M l 8 x M D M 4 O C 9 V b n B p d m 9 0 Z W Q l M j B D b 2 x 1 b W 5 z P C 9 J d G V t U G F 0 a D 4 8 L 0 l 0 Z W 1 M b 2 N h d G l v b j 4 8 U 3 R h Y m x l R W 5 0 c m l l c y A v P j w v S X R l b T 4 8 S X R l b T 4 8 S X R l b U x v Y 2 F 0 a W 9 u P j x J d G V t V H l w Z T 5 G b 3 J t d W x h P C 9 J d G V t V H l w Z T 4 8 S X R l b V B h d G g + U 2 V j d G l v b j E v Q V B J X 0 F H X 0 N P T l 9 G R V J U X 1 B U X 1 p T X 0 R T M l 9 l b l 9 j c 3 Z f d j J f M T A z O D g v U m V u Y W 1 l Z C U y M E N v b H V t b n M 8 L 0 l 0 Z W 1 Q Y X R o P j w v S X R l b U x v Y 2 F 0 a W 9 u P j x T d G F i b G V F b n R y a W V z I C 8 + P C 9 J d G V t P j x J d G V t P j x J d G V t T G 9 j Y X R p b 2 4 + P E l 0 Z W 1 U e X B l P k Z v c m 1 1 b G E 8 L 0 l 0 Z W 1 U e X B l P j x J d G V t U G F 0 a D 5 T Z W N 0 a W 9 u M S 9 B U E l f Q U d f Q 0 9 O X 0 Z F U l R f U F R f W l N f R F M y X 2 V u X 2 N z d l 9 2 M l 8 x M D M 4 O F 8 x P C 9 J d G V t U G F 0 a D 4 8 L 0 l 0 Z W 1 M b 2 N h d G l v b j 4 8 U 3 R h Y m x l R W 5 0 c m l l c z 4 8 R W 5 0 c n k g V H l w Z T 0 i S X N Q c m l 2 Y X R l I i B W Y W x 1 Z T 0 i b D A i I C 8 + P E V u d H J 5 I F R 5 c G U 9 I l F 1 Z X J 5 S U Q i I F Z h b H V l P S J z Z j Y 5 Y z A y N z k t Y j Z j Z S 0 0 Y z B h L W F h Z j c t Z j B k Y m M y Z D E z M W V j 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g 2 M i I g L z 4 8 R W 5 0 c n k g V H l w Z T 0 i R m l s b E V y c m 9 y Q 2 9 k Z S I g V m F s d W U 9 I n N V b m t u b 3 d u I i A v P j x F b n R y e S B U e X B l P S J G a W x s R X J y b 3 J D b 3 V u d C I g V m F s d W U 9 I m w w I i A v P j x F b n R y e S B U e X B l P S J G a W x s T G F z d F V w Z G F 0 Z W Q i I F Z h b H V l P S J k M j A y N C 0 x M S 0 x N l Q w O D o y N D o z M S 4 1 N T E x N T k x W i I g L z 4 8 R W 5 0 c n k g V H l w Z T 0 i R m l s b E N v b H V t b l R 5 c G V z I i B W Y W x 1 Z T 0 i c 0 J n Q U Y i I C 8 + P E V u d H J 5 I F R 5 c G U 9 I k Z p b G x D b 2 x 1 b W 5 O Y W 1 l c y I g V m F s d W U 9 I n N b J n F 1 b 3 Q 7 Q 2 9 1 b n R y e S B O Y W 1 l J n F 1 b 3 Q 7 L C Z x d W 9 0 O 0 R l Y 2 F k Z S Z x d W 9 0 O y w m c X V v d D t G Z X J 0 a W x p c 2 V y I E N v b n N 1 b X B 0 a W 9 u I E F 2 Z X J h Z 2 U m c X V v d D t d I i A v P j x F b n R y e S B U e X B l P S J G a W x s U 3 R h d H V z I i B W Y W x 1 Z T 0 i c 0 N v b X B s Z X R l I i A v P j x F b n R y e S B U e X B l P S J S Z W x h d G l v b n N o a X B J b m Z v Q 2 9 u d G F p b m V y I i B W Y W x 1 Z T 0 i c 3 s m c X V v d D t j b 2 x 1 b W 5 D b 3 V u d C Z x d W 9 0 O z o z L C Z x d W 9 0 O 2 t l e U N v b H V t b k 5 h b W V z J n F 1 b 3 Q 7 O l s m c X V v d D t D b 3 V u d H J 5 I E 5 h b W U m c X V v d D s s J n F 1 b 3 Q 7 R G V j Y W R l J n F 1 b 3 Q 7 X S w m c X V v d D t x d W V y e V J l b G F 0 a W 9 u c 2 h p c H M m c X V v d D s 6 W 1 0 s J n F 1 b 3 Q 7 Y 2 9 s d W 1 u S W R l b n R p d G l l c y Z x d W 9 0 O z p b J n F 1 b 3 Q 7 U 2 V j d G l v b j E v Q V B J X 0 F H X 0 N P T l 9 G R V J U X 1 B U X 1 p T X 0 R T M l 9 l b l 9 j c 3 Z f d j J f M T A z O D h f M S 9 H c m 9 1 c G V k I F J v d 3 M u e 0 N v d W 5 0 c n k g T m F t Z S w w f S Z x d W 9 0 O y w m c X V v d D t T Z W N 0 a W 9 u M S 9 B U E l f Q U d f Q 0 9 O X 0 Z F U l R f U F R f W l N f R F M y X 2 V u X 2 N z d l 9 2 M l 8 x M D M 4 O F 8 x L 0 d y b 3 V w Z W Q g U m 9 3 c y 5 7 R G V j Y W R l L D F 9 J n F 1 b 3 Q 7 L C Z x d W 9 0 O 1 N l Y 3 R p b 2 4 x L 0 F Q S V 9 B R 1 9 D T 0 5 f R k V S V F 9 Q V F 9 a U 1 9 E U z J f Z W 5 f Y 3 N 2 X 3 Y y X z E w M z g 4 X z E v R 3 J v d X B l Z C B S b 3 d z L n t G Z X J 0 a W x p c 2 V y I E N v b n N 1 b X B 0 a W 9 u I E F 2 Z X J h Z 2 U s M n 0 m c X V v d D t d L C Z x d W 9 0 O 0 N v b H V t b k N v d W 5 0 J n F 1 b 3 Q 7 O j M s J n F 1 b 3 Q 7 S 2 V 5 Q 2 9 s d W 1 u T m F t Z X M m c X V v d D s 6 W y Z x d W 9 0 O 0 N v d W 5 0 c n k g T m F t Z S Z x d W 9 0 O y w m c X V v d D t E Z W N h Z G U m c X V v d D t d L C Z x d W 9 0 O 0 N v b H V t b k l k Z W 5 0 a X R p Z X M m c X V v d D s 6 W y Z x d W 9 0 O 1 N l Y 3 R p b 2 4 x L 0 F Q S V 9 B R 1 9 D T 0 5 f R k V S V F 9 Q V F 9 a U 1 9 E U z J f Z W 5 f Y 3 N 2 X 3 Y y X z E w M z g 4 X z E v R 3 J v d X B l Z C B S b 3 d z L n t D b 3 V u d H J 5 I E 5 h b W U s M H 0 m c X V v d D s s J n F 1 b 3 Q 7 U 2 V j d G l v b j E v Q V B J X 0 F H X 0 N P T l 9 G R V J U X 1 B U X 1 p T X 0 R T M l 9 l b l 9 j c 3 Z f d j J f M T A z O D h f M S 9 H c m 9 1 c G V k I F J v d 3 M u e 0 R l Y 2 F k Z S w x f S Z x d W 9 0 O y w m c X V v d D t T Z W N 0 a W 9 u M S 9 B U E l f Q U d f Q 0 9 O X 0 Z F U l R f U F R f W l N f R F M y X 2 V u X 2 N z d l 9 2 M l 8 x M D M 4 O F 8 x L 0 d y b 3 V w Z W Q g U m 9 3 c y 5 7 R m V y d G l s a X N l c i B D b 2 5 z d W 1 w d G l v b i B B d m V y Y W d l L D J 9 J n F 1 b 3 Q 7 X S w m c X V v d D t S Z W x h d G l v b n N o a X B J b m Z v J n F 1 b 3 Q 7 O l t d f S I g L z 4 8 L 1 N 0 Y W J s Z U V u d H J p Z X M + P C 9 J d G V t P j x J d G V t P j x J d G V t T G 9 j Y X R p b 2 4 + P E l 0 Z W 1 U e X B l P k Z v c m 1 1 b G E 8 L 0 l 0 Z W 1 U e X B l P j x J d G V t U G F 0 a D 5 T Z W N 0 a W 9 u M S 9 B U E l f Q U d f Q 0 9 O X 0 Z F U l R f U F R f W l N f R F M y X 2 V u X 2 N z d l 9 2 M l 8 x M D M 4 O F 8 x L 1 N v d X J j Z T w v S X R l b V B h d G g + P C 9 J d G V t T G 9 j Y X R p b 2 4 + P F N 0 Y W J s Z U V u d H J p Z X M g L z 4 8 L 0 l 0 Z W 0 + P E l 0 Z W 0 + P E l 0 Z W 1 M b 2 N h d G l v b j 4 8 S X R l b V R 5 c G U + R m 9 y b X V s Y T w v S X R l b V R 5 c G U + P E l 0 Z W 1 Q Y X R o P l N l Y 3 R p b 2 4 x L 0 F Q S V 9 B R 1 9 D T 0 5 f R k V S V F 9 Q V F 9 a U 1 9 E U z J f Z W 5 f Y 3 N 2 X 3 Y y X z E w M z g 4 X z E v Q 2 h h b m d l Z C U y M F R 5 c G U 8 L 0 l 0 Z W 1 Q Y X R o P j w v S X R l b U x v Y 2 F 0 a W 9 u P j x T d G F i b G V F b n R y a W V z I C 8 + P C 9 J d G V t P j x J d G V t P j x J d G V t T G 9 j Y X R p b 2 4 + P E l 0 Z W 1 U e X B l P k Z v c m 1 1 b G E 8 L 0 l 0 Z W 1 U e X B l P j x J d G V t U G F 0 a D 5 T Z W N 0 a W 9 u M S 9 B U E l f Q U d f Q 0 9 O X 0 Z F U l R f U F R f W l N f R F M y X 2 V u X 2 N z d l 9 2 M l 8 x M D M 4 O F 8 x L 0 F k Z G V k J T I w Q 3 V z d G 9 t P C 9 J d G V t U G F 0 a D 4 8 L 0 l 0 Z W 1 M b 2 N h d G l v b j 4 8 U 3 R h Y m x l R W 5 0 c m l l c y A v P j w v S X R l b T 4 8 S X R l b T 4 8 S X R l b U x v Y 2 F 0 a W 9 u P j x J d G V t V H l w Z T 5 G b 3 J t d W x h P C 9 J d G V t V H l w Z T 4 8 S X R l b V B h d G g + U 2 V j d G l v b j E v Q V B J X 0 F H X 0 N P T l 9 G R V J U X 1 B U X 1 p T X 0 R T M l 9 l b l 9 j c 3 Z f d j J f M T A z O D h f M S 9 D a G F u Z 2 V k J T I w V H l w Z T E 8 L 0 l 0 Z W 1 Q Y X R o P j w v S X R l b U x v Y 2 F 0 a W 9 u P j x T d G F i b G V F b n R y a W V z I C 8 + P C 9 J d G V t P j x J d G V t P j x J d G V t T G 9 j Y X R p b 2 4 + P E l 0 Z W 1 U e X B l P k Z v c m 1 1 b G E 8 L 0 l 0 Z W 1 U e X B l P j x J d G V t U G F 0 a D 5 T Z W N 0 a W 9 u M S 9 B U E l f Q U d f Q 0 9 O X 0 Z F U l R f U F R f W l N f R F M y X 2 V u X 2 N z d l 9 2 M l 8 x M D M 4 O F 8 x L 0 d y b 3 V w Z W Q l M j B S b 3 d z P C 9 J d G V t U G F 0 a D 4 8 L 0 l 0 Z W 1 M b 2 N h d G l v b j 4 8 U 3 R h Y m x l R W 5 0 c m l l c y A v P j w v S X R l b T 4 8 S X R l b T 4 8 S X R l b U x v Y 2 F 0 a W 9 u P j x J d G V t V H l w Z T 5 G b 3 J t d W x h P C 9 J d G V t V H l w Z T 4 8 S X R l b V B h d G g + U 2 V j d G l v b j E v T W V 0 Y W R h d G E l M j A t J T I w Q 2 9 1 b n R y a W V z P C 9 J d G V t U G F 0 a D 4 8 L 0 l 0 Z W 1 M b 2 N h d G l v b j 4 8 U 3 R h Y m x l R W 5 0 c m l l c z 4 8 R W 5 0 c n k g V H l w Z T 0 i S X N Q c m l 2 Y X R l I i B W Y W x 1 Z T 0 i b D A i I C 8 + P E V u d H J 5 I F R 5 c G U 9 I l F 1 Z X J 5 S U Q i I F Z h b H V l P S J z Y j l l N j h h N z k t M D F m Z i 0 0 Z j V j L W I 4 Z G I t M G Q x N T V l Z D U x N T c 0 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2 N i I g L z 4 8 R W 5 0 c n k g V H l w Z T 0 i R m l s b E V y c m 9 y Q 2 9 k Z S I g V m F s d W U 9 I n N V b m t u b 3 d u I i A v P j x F b n R y e S B U e X B l P S J G a W x s R X J y b 3 J D b 3 V u d C I g V m F s d W U 9 I m w w I i A v P j x F b n R y e S B U e X B l P S J G a W x s T G F z d F V w Z G F 0 Z W Q i I F Z h b H V l P S J k M j A y N C 0 x M S 0 x N l Q w O D o y N D o z M S 4 1 N j I 0 M T c w 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1 l d G F k Y X R h I C 0 g Q 2 9 1 b n R y a W V z L 0 N o Y W 5 n Z W Q g V H l w Z S 5 7 Q 2 9 s d W 1 u M S w w f S Z x d W 9 0 O y w m c X V v d D t T Z W N 0 a W 9 u M S 9 N Z X R h Z G F 0 Y S A t I E N v d W 5 0 c m l l c y 9 D a G F u Z 2 V k I F R 5 c G U u e 0 N v b H V t b j I s M X 0 m c X V v d D s s J n F 1 b 3 Q 7 U 2 V j d G l v b j E v T W V 0 Y W R h d G E g L S B D b 3 V u d H J p Z X M v Q 2 h h b m d l Z C B U e X B l L n t D b 2 x 1 b W 4 z L D J 9 J n F 1 b 3 Q 7 L C Z x d W 9 0 O 1 N l Y 3 R p b 2 4 x L 0 1 l d G F k Y X R h I C 0 g Q 2 9 1 b n R y a W V z L 0 N o Y W 5 n Z W Q g V H l w Z S 5 7 Q 2 9 s d W 1 u N C w z f S Z x d W 9 0 O y w m c X V v d D t T Z W N 0 a W 9 u M S 9 N Z X R h Z G F 0 Y S A t I E N v d W 5 0 c m l l c y 9 D a G F u Z 2 V k I F R 5 c G U u e 0 N v b H V t b j U s N H 0 m c X V v d D t d L C Z x d W 9 0 O 0 N v b H V t b k N v d W 5 0 J n F 1 b 3 Q 7 O j U s J n F 1 b 3 Q 7 S 2 V 5 Q 2 9 s d W 1 u T m F t Z X M m c X V v d D s 6 W 1 0 s J n F 1 b 3 Q 7 Q 2 9 s d W 1 u S W R l b n R p d G l l c y Z x d W 9 0 O z p b J n F 1 b 3 Q 7 U 2 V j d G l v b j E v T W V 0 Y W R h d G E g L S B D b 3 V u d H J p Z X M v Q 2 h h b m d l Z C B U e X B l L n t D b 2 x 1 b W 4 x L D B 9 J n F 1 b 3 Q 7 L C Z x d W 9 0 O 1 N l Y 3 R p b 2 4 x L 0 1 l d G F k Y X R h I C 0 g Q 2 9 1 b n R y a W V z L 0 N o Y W 5 n Z W Q g V H l w Z S 5 7 Q 2 9 s d W 1 u M i w x f S Z x d W 9 0 O y w m c X V v d D t T Z W N 0 a W 9 u M S 9 N Z X R h Z G F 0 Y S A t I E N v d W 5 0 c m l l c y 9 D a G F u Z 2 V k I F R 5 c G U u e 0 N v b H V t b j M s M n 0 m c X V v d D s s J n F 1 b 3 Q 7 U 2 V j d G l v b j E v T W V 0 Y W R h d G E g L S B D b 3 V u d H J p Z X M v Q 2 h h b m d l Z C B U e X B l L n t D b 2 x 1 b W 4 0 L D N 9 J n F 1 b 3 Q 7 L C Z x d W 9 0 O 1 N l Y 3 R p b 2 4 x L 0 1 l d G F k Y X R h I C 0 g Q 2 9 1 b n R y a W V z L 0 N o Y W 5 n Z W Q g V H l w Z S 5 7 Q 2 9 s d W 1 u N S w 0 f S Z x d W 9 0 O 1 0 s J n F 1 b 3 Q 7 U m V s Y X R p b 2 5 z a G l w S W 5 m b y Z x d W 9 0 O z p b X X 0 i I C 8 + P C 9 T d G F i b G V F b n R y a W V z P j w v S X R l b T 4 8 S X R l b T 4 8 S X R l b U x v Y 2 F 0 a W 9 u P j x J d G V t V H l w Z T 5 G b 3 J t d W x h P C 9 J d G V t V H l w Z T 4 8 S X R l b V B h d G g + U 2 V j d G l v b j E v T W V 0 Y W R h d G E l M j A t J T I w Q 2 9 1 b n R y a W V z L 1 N v d X J j Z T w v S X R l b V B h d G g + P C 9 J d G V t T G 9 j Y X R p b 2 4 + P F N 0 Y W J s Z U V u d H J p Z X M g L z 4 8 L 0 l 0 Z W 0 + P E l 0 Z W 0 + P E l 0 Z W 1 M b 2 N h d G l v b j 4 8 S X R l b V R 5 c G U + R m 9 y b X V s Y T w v S X R l b V R 5 c G U + P E l 0 Z W 1 Q Y X R o P l N l Y 3 R p b 2 4 x L 0 1 l d G F k Y X R h J T I w L S U y M E N v d W 5 0 c m l l c y 9 N Z X R h Z G F 0 Y S U y M C 0 l M j B D b 3 V u d H J p Z X M x P C 9 J d G V t U G F 0 a D 4 8 L 0 l 0 Z W 1 M b 2 N h d G l v b j 4 8 U 3 R h Y m x l R W 5 0 c m l l c y A v P j w v S X R l b T 4 8 S X R l b T 4 8 S X R l b U x v Y 2 F 0 a W 9 u P j x J d G V t V H l w Z T 5 G b 3 J t d W x h P C 9 J d G V t V H l w Z T 4 8 S X R l b V B h d G g + U 2 V j d G l v b j E v T W V 0 Y W R h d G E l M j A t J T I w Q 2 9 1 b n R y a W V z L 0 N o Y W 5 n Z W Q l M j B U e X B l P C 9 J d G V t U G F 0 a D 4 8 L 0 l 0 Z W 1 M b 2 N h d G l v b j 4 8 U 3 R h Y m x l R W 5 0 c m l l c y A v P j w v S X R l b T 4 8 S X R l b T 4 8 S X R l b U x v Y 2 F 0 a W 9 u P j x J d G V t V H l w Z T 5 G b 3 J t d W x h P C 9 J d G V t V H l w Z T 4 8 S X R l b V B h d G g + U 2 V j d G l v b j E v T W V 0 Y W R h d G E l M j A t J T I w Q 2 9 1 b n R y a W V z J T I w K D I p P C 9 J d G V t U G F 0 a D 4 8 L 0 l 0 Z W 1 M b 2 N h d G l v b j 4 8 U 3 R h Y m x l R W 5 0 c m l l c z 4 8 R W 5 0 c n k g V H l w Z T 0 i S X N Q c m l 2 Y X R l I i B W Y W x 1 Z T 0 i b D A i I C 8 + P E V u d H J 5 I F R 5 c G U 9 I l F 1 Z X J 5 S U Q i I F Z h b H V l P S J z M z d h N z l k Y T Q t M T c 3 Z C 0 0 Y T I w L W E z Z T M t N G Y y Y 2 U 2 O G I 3 N D d 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R h Z G F 0 Y V 9 f X 0 N v d W 5 0 c m l l c 1 9 f M i I g L z 4 8 R W 5 0 c n k g V H l w Z T 0 i R m l s b G V k Q 2 9 t c G x l d G V S Z X N 1 b H R U b 1 d v c m t z a G V l d C I g V m F s d W U 9 I m w x I i A v P j x F b n R y e S B U e X B l P S J G a W x s Q 2 9 s d W 1 u T m F t Z X M i I F Z h b H V l P S J z W y Z x d W 9 0 O 0 N v d W 5 0 c n k g Q 2 9 k Z S Z x d W 9 0 O y w m c X V v d D t S Z W d p b 2 4 m c X V v d D s s J n F 1 b 3 Q 7 S W 5 j b 2 1 l R 3 J v d X A m c X V v d D s s J n F 1 b 3 Q 7 U 3 B l Y 2 l h b E 5 v d G V z J n F 1 b 3 Q 7 L C Z x d W 9 0 O 1 R h Y m x l T m F t Z S Z x d W 9 0 O 1 0 i I C 8 + P E V u d H J 5 I F R 5 c G U 9 I k Z p b G x D b 2 x 1 b W 5 U e X B l c y I g V m F s d W U 9 I n N C Z 1 l H Q m d Z P S I g L z 4 8 R W 5 0 c n k g V H l w Z T 0 i R m l s b E x h c 3 R V c G R h d G V k I i B W Y W x 1 Z T 0 i Z D I w M j Q t M T E t M T Z U M D g 6 M j Q 6 M z M u N T A z O D Q y N l o i I C 8 + P E V u d H J 5 I F R 5 c G U 9 I k Z p b G x F c n J v c k N v d W 5 0 I i B W Y W x 1 Z T 0 i b D A i I C 8 + P E V u d H J 5 I F R 5 c G U 9 I k Z p b G x F c n J v c k N v Z G U i I F Z h b H V l P S J z V W 5 r b m 9 3 b i I g L z 4 8 R W 5 0 c n k g V H l w Z T 0 i R m l s b E N v d W 5 0 I i B W Y W x 1 Z T 0 i b D I 2 N S I g L z 4 8 R W 5 0 c n k g V H l w Z T 0 i Q W R k Z W R U b 0 R h d G F N b 2 R l b C I g V m F s d W U 9 I m w w 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N Z X R h Z G F 0 Y S A t I E N v d W 5 0 c m l l c y A o M i k v Q 2 h h b m d l Z C B U e X B l M S 5 7 Q 2 9 1 b n R y e S B D b 2 R l L D B 9 J n F 1 b 3 Q 7 L C Z x d W 9 0 O 1 N l Y 3 R p b 2 4 x L 0 1 l d G F k Y X R h I C 0 g Q 2 9 1 b n R y a W V z I C g y K S 9 D a G F u Z 2 V k I F R 5 c G U x L n t S Z W d p b 2 4 s M X 0 m c X V v d D s s J n F 1 b 3 Q 7 U 2 V j d G l v b j E v T W V 0 Y W R h d G E g L S B D b 3 V u d H J p Z X M g K D I p L 0 N o Y W 5 n Z W Q g V H l w Z T E u e 0 l u Y 2 9 t Z U d y b 3 V w L D J 9 J n F 1 b 3 Q 7 L C Z x d W 9 0 O 1 N l Y 3 R p b 2 4 x L 0 1 l d G F k Y X R h I C 0 g Q 2 9 1 b n R y a W V z I C g y K S 9 D a G F u Z 2 V k I F R 5 c G U x L n t T c G V j a W F s T m 9 0 Z X M s M 3 0 m c X V v d D s s J n F 1 b 3 Q 7 U 2 V j d G l v b j E v T W V 0 Y W R h d G E g L S B D b 3 V u d H J p Z X M g K D I p L 0 N o Y W 5 n Z W Q g V H l w Z T E u e 1 R h Y m x l T m F t Z S w 0 f S Z x d W 9 0 O 1 0 s J n F 1 b 3 Q 7 Q 2 9 s d W 1 u Q 2 9 1 b n Q m c X V v d D s 6 N S w m c X V v d D t L Z X l D b 2 x 1 b W 5 O Y W 1 l c y Z x d W 9 0 O z p b X S w m c X V v d D t D b 2 x 1 b W 5 J Z G V u d G l 0 a W V z J n F 1 b 3 Q 7 O l s m c X V v d D t T Z W N 0 a W 9 u M S 9 N Z X R h Z G F 0 Y S A t I E N v d W 5 0 c m l l c y A o M i k v Q 2 h h b m d l Z C B U e X B l M S 5 7 Q 2 9 1 b n R y e S B D b 2 R l L D B 9 J n F 1 b 3 Q 7 L C Z x d W 9 0 O 1 N l Y 3 R p b 2 4 x L 0 1 l d G F k Y X R h I C 0 g Q 2 9 1 b n R y a W V z I C g y K S 9 D a G F u Z 2 V k I F R 5 c G U x L n t S Z W d p b 2 4 s M X 0 m c X V v d D s s J n F 1 b 3 Q 7 U 2 V j d G l v b j E v T W V 0 Y W R h d G E g L S B D b 3 V u d H J p Z X M g K D I p L 0 N o Y W 5 n Z W Q g V H l w Z T E u e 0 l u Y 2 9 t Z U d y b 3 V w L D J 9 J n F 1 b 3 Q 7 L C Z x d W 9 0 O 1 N l Y 3 R p b 2 4 x L 0 1 l d G F k Y X R h I C 0 g Q 2 9 1 b n R y a W V z I C g y K S 9 D a G F u Z 2 V k I F R 5 c G U x L n t T c G V j a W F s T m 9 0 Z X M s M 3 0 m c X V v d D s s J n F 1 b 3 Q 7 U 2 V j d G l v b j E v T W V 0 Y W R h d G E g L S B D b 3 V u d H J p Z X M g K D I p L 0 N o Y W 5 n Z W Q g V H l w Z T E u e 1 R h Y m x l T m F t Z S w 0 f S Z x d W 9 0 O 1 0 s J n F 1 b 3 Q 7 U m V s Y X R p b 2 5 z a G l w S W 5 m b y Z x d W 9 0 O z p b X X 0 i I C 8 + P C 9 T d G F i b G V F b n R y a W V z P j w v S X R l b T 4 8 S X R l b T 4 8 S X R l b U x v Y 2 F 0 a W 9 u P j x J d G V t V H l w Z T 5 G b 3 J t d W x h P C 9 J d G V t V H l w Z T 4 8 S X R l b V B h d G g + U 2 V j d G l v b j E v T W V 0 Y W R h d G E l M j A t J T I w Q 2 9 1 b n R y a W V z J T I w K D I p L 1 N v d X J j Z T w v S X R l b V B h d G g + P C 9 J d G V t T G 9 j Y X R p b 2 4 + P F N 0 Y W J s Z U V u d H J p Z X M g L z 4 8 L 0 l 0 Z W 0 + P E l 0 Z W 0 + P E l 0 Z W 1 M b 2 N h d G l v b j 4 8 S X R l b V R 5 c G U + R m 9 y b X V s Y T w v S X R l b V R 5 c G U + P E l 0 Z W 1 Q Y X R o P l N l Y 3 R p b 2 4 x L 0 1 l d G F k Y X R h J T I w L S U y M E N v d W 5 0 c m l l c y U y M C g y K S 9 N Z X R h Z G F 0 Y S U y M C 0 l M j B D b 3 V u d H J p Z X M x P C 9 J d G V t U G F 0 a D 4 8 L 0 l 0 Z W 1 M b 2 N h d G l v b j 4 8 U 3 R h Y m x l R W 5 0 c m l l c y A v P j w v S X R l b T 4 8 S X R l b T 4 8 S X R l b U x v Y 2 F 0 a W 9 u P j x J d G V t V H l w Z T 5 G b 3 J t d W x h P C 9 J d G V t V H l w Z T 4 8 S X R l b V B h d G g + U 2 V j d G l v b j E v T W V 0 Y W R h d G E l M j A t J T I w Q 2 9 1 b n R y a W V z J T I w K D I p L 0 N o Y W 5 n Z W Q l M j B U e X B l P C 9 J d G V t U G F 0 a D 4 8 L 0 l 0 Z W 1 M b 2 N h d G l v b j 4 8 U 3 R h Y m x l R W 5 0 c m l l c y A v P j w v S X R l b T 4 8 S X R l b T 4 8 S X R l b U x v Y 2 F 0 a W 9 u P j x J d G V t V H l w Z T 5 G b 3 J t d W x h P C 9 J d G V t V H l w Z T 4 8 S X R l b V B h d G g + U 2 V j d G l v b j E v T W V 0 Y W R h d G E l M j A t J T I w Q 2 9 1 b n R y a W V z J T I w K D I p L 1 B y b 2 1 v d G V k J T I w S G V h Z G V y c z w v S X R l b V B h d G g + P C 9 J d G V t T G 9 j Y X R p b 2 4 + P F N 0 Y W J s Z U V u d H J p Z X M g L z 4 8 L 0 l 0 Z W 0 + P E l 0 Z W 0 + P E l 0 Z W 1 M b 2 N h d G l v b j 4 8 S X R l b V R 5 c G U + R m 9 y b X V s Y T w v S X R l b V R 5 c G U + P E l 0 Z W 1 Q Y X R o P l N l Y 3 R p b 2 4 x L 0 1 l d G F k Y X R h J T I w L S U y M E N v d W 5 0 c m l l c y U y M C g y K S 9 D a G F u Z 2 V k J T I w V H l w Z T E 8 L 0 l 0 Z W 1 Q Y X R o P j w v S X R l b U x v Y 2 F 0 a W 9 u P j x T d G F i b G V F b n R y a W V z I C 8 + P C 9 J d G V t P j x J d G V t P j x J d G V t T G 9 j Y X R p b 2 4 + P E l 0 Z W 1 U e X B l P k Z v c m 1 1 b G E 8 L 0 l 0 Z W 1 U e X B l P j x J d G V t U G F 0 a D 5 T Z W N 0 a W 9 u M S 9 E Y X R h P C 9 J d G V t U G F 0 a D 4 8 L 0 l 0 Z W 1 M b 2 N h d G l v b j 4 8 U 3 R h Y m x l R W 5 0 c m l l c z 4 8 R W 5 0 c n k g V H l w Z T 0 i S X N Q c m l 2 Y X R l I i B W Y W x 1 Z T 0 i b D A i I C 8 + P E V u d H J 5 I F R 5 c G U 9 I l F 1 Z X J 5 S U Q i I F Z h b H V l P S J z Y 2 Y 1 N D N k M z A t N j M 2 M S 0 0 Y z l i L W F j M G Y t Y W N l Y j U y Y W R l Z j I 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X z E i I C 8 + P E V u d H J 5 I F R 5 c G U 9 I k Z p b G x l Z E N v b X B s Z X R l U m V z d W x 0 V G 9 X b 3 J r c 2 h l Z X Q i I F Z h b H V l P S J s M S I g L z 4 8 R W 5 0 c n k g V H l w Z T 0 i R m l s b F N 0 Y X R 1 c y I g V m F s d W U 9 I n N D b 2 1 w b G V 0 Z S I g L z 4 8 R W 5 0 c n k g V H l w Z T 0 i R m l s b E N v b H V t b k 5 h b W V z I i B W Y W x 1 Z T 0 i c 1 s m c X V v d D t D b 3 V u d H J 5 I E 5 h b W U m c X V v d D s s J n F 1 b 3 Q 7 Q 2 9 1 b n R y e S B D b 2 R l J n F 1 b 3 Q 7 L C Z x d W 9 0 O 1 J l Z 2 l v b i Z x d W 9 0 O y w m c X V v d D t J b m R p Y 2 F 0 b 3 I g T m F t Z S Z x d W 9 0 O y w m c X V v d D t J b m R p Y 2 F 0 b 3 I g Q 2 9 k Z S Z x d W 9 0 O y w m c X V v d D s x O T Y x J n F 1 b 3 Q 7 L C Z x d W 9 0 O z E 5 N j I m c X V v d D s s J n F 1 b 3 Q 7 M T k 2 M y Z x d W 9 0 O y w m c X V v d D s x O T Y 0 J n F 1 b 3 Q 7 L C Z x d W 9 0 O z E 5 N j U m c X V v d D s s J n F 1 b 3 Q 7 M T k 2 N i Z x d W 9 0 O y w m c X V v d D s x O T Y 3 J n F 1 b 3 Q 7 L C Z x d W 9 0 O z E 5 N j g m c X V v d D s s J n F 1 b 3 Q 7 M T k 2 O S Z x d W 9 0 O y w m c X V v d D s x O T c w J n F 1 b 3 Q 7 L C Z x d W 9 0 O z E 5 N z E m c X V v d D s s J n F 1 b 3 Q 7 M T k 3 M i Z x d W 9 0 O y w m c X V v d D s x O T c z J n F 1 b 3 Q 7 L C Z x d W 9 0 O z E 5 N z Q m c X V v d D s s J n F 1 b 3 Q 7 M T k 3 N S Z x d W 9 0 O y w m c X V v d D s x O T c 2 J n F 1 b 3 Q 7 L C Z x d W 9 0 O z E 5 N z c m c X V v d D s s J n F 1 b 3 Q 7 M T k 3 O C Z x d W 9 0 O y w m c X V v d D s x O T c 5 J n F 1 b 3 Q 7 L C Z x d W 9 0 O z E 5 O D A m c X V v d D s s J n F 1 b 3 Q 7 M T k 4 M S Z x d W 9 0 O y w m c X V v d D s x O T g y J n F 1 b 3 Q 7 L C Z x d W 9 0 O z E 5 O D M m c X V v d D s s J n F 1 b 3 Q 7 M T k 4 N C Z x d W 9 0 O y w m c X V v d D s x O T g 1 J n F 1 b 3 Q 7 L C Z x d W 9 0 O z E 5 O D Y m c X V v d D s s J n F 1 b 3 Q 7 M T k 4 N y Z x d W 9 0 O y w m c X V v d D s x O T g 4 J n F 1 b 3 Q 7 L C Z x d W 9 0 O z E 5 O D k m c X V v d D s s J n F 1 b 3 Q 7 M T k 5 M C Z x d W 9 0 O y w m c X V v d D s x O T k x J n F 1 b 3 Q 7 L C Z x d W 9 0 O z E 5 O T I m c X V v d D s s J n F 1 b 3 Q 7 M T k 5 M y Z x d W 9 0 O y w m c X V v d D s x O T k 0 J n F 1 b 3 Q 7 L C Z x d W 9 0 O z E 5 O T U m c X V v d D s s J n F 1 b 3 Q 7 M T k 5 N i Z x d W 9 0 O y w m c X V v d D s x O T k 3 J n F 1 b 3 Q 7 L C Z x d W 9 0 O z E 5 O T g m c X V v d D s s J n F 1 b 3 Q 7 M T k 5 O S Z x d W 9 0 O y w m c X V v d D s y M D A w J n F 1 b 3 Q 7 L C Z x d W 9 0 O z I w M D E m c X V v d D s s J n F 1 b 3 Q 7 M j A w M i Z x d W 9 0 O y w m c X V v d D s y M D A z J n F 1 b 3 Q 7 L C Z x d W 9 0 O z I w M D Q m c X V v d D s s J n F 1 b 3 Q 7 M j A w N S Z x d W 9 0 O y w m c X V v d D s y M D A 2 J n F 1 b 3 Q 7 L C Z x d W 9 0 O z I w M D c m c X V v d D s s J n F 1 b 3 Q 7 M j A w O C Z x d W 9 0 O y w m c X V v d D s y M D A 5 J n F 1 b 3 Q 7 L C Z x d W 9 0 O z I w M T A m c X V v d D s s J n F 1 b 3 Q 7 M j A x M S Z x d W 9 0 O y w m c X V v d D s y M D E y J n F 1 b 3 Q 7 L C Z x d W 9 0 O z I w M T M m c X V v d D s s J n F 1 b 3 Q 7 M j A x N C Z x d W 9 0 O y w m c X V v d D s y M D E 1 J n F 1 b 3 Q 7 L C Z x d W 9 0 O z I w M T Y m c X V v d D s s J n F 1 b 3 Q 7 M j A x N y Z x d W 9 0 O y w m c X V v d D s y M D E 4 J n F 1 b 3 Q 7 L C Z x d W 9 0 O z I w M T k m c X V v d D s s J n F 1 b 3 Q 7 M j A y M C Z x d W 9 0 O y w m c X V v d D s y M D I x J n F 1 b 3 Q 7 L C Z x d W 9 0 O 1 R v d G F s X 0 N v b n N 1 b X B 0 a W 9 u J n F 1 b 3 Q 7 X S I g L z 4 8 R W 5 0 c n k g V H l w Z T 0 i R m l s b E N v b H V t b l R 5 c G V z I i B W Y W x 1 Z T 0 i c 0 J n W U d C Z 1 l E Q X d N R E F 3 T U R B d 0 1 E Q X d N R E F 3 T U R B d 0 1 E Q X d N R E F 3 T U R B d 0 1 E Q X d N R E F 3 T U R B d 0 1 E Q X d N R E F 3 T U R B d 0 1 E Q X d N R E F 3 T U R B d 0 1 E Q X d N R E F 3 T U R B d z 0 9 I i A v P j x F b n R y e S B U e X B l P S J G a W x s T G F z d F V w Z G F 0 Z W Q i I F Z h b H V l P S J k M j A y N C 0 x M S 0 x N l Q w O D o y N D o z M i 4 0 M D I w M j A 4 W i I g L z 4 8 R W 5 0 c n k g V H l w Z T 0 i R m l s b E V y c m 9 y Q 2 9 1 b n Q i I F Z h b H V l P S J s M C I g L z 4 8 R W 5 0 c n k g V H l w Z T 0 i R m l s b E V y c m 9 y Q 2 9 k Z S I g V m F s d W U 9 I n N V b m t u b 3 d u I i A v P j x F b n R y e S B U e X B l P S J G a W x s Q 2 9 1 b n Q i I F Z h b H V l P S J s M j E 3 I i A v P j x F b n R y e S B U e X B l P S J B Z G R l Z F R v R G F 0 Y U 1 v Z G V s I i B W Y W x 1 Z T 0 i b D A i I C 8 + P E V u d H J 5 I F R 5 c G U 9 I l J l b G F 0 a W 9 u c 2 h p c E l u Z m 9 D b 2 5 0 Y W l u Z X I i I F Z h b H V l P S J z e y Z x d W 9 0 O 2 N v b H V t b k N v d W 5 0 J n F 1 b 3 Q 7 O j Y 3 L C Z x d W 9 0 O 2 t l e U N v b H V t b k 5 h b W V z J n F 1 b 3 Q 7 O l t d L C Z x d W 9 0 O 3 F 1 Z X J 5 U m V s Y X R p b 2 5 z a G l w c y Z x d W 9 0 O z p b X S w m c X V v d D t j b 2 x 1 b W 5 J Z G V u d G l 0 a W V z J n F 1 b 3 Q 7 O l s m c X V v d D t T Z W N 0 a W 9 u M S 9 E Y X R h L 0 N o Y W 5 n Z W Q g V H l w Z S 5 7 Q 2 9 1 b n R y e S B O Y W 1 l L D B 9 J n F 1 b 3 Q 7 L C Z x d W 9 0 O 1 N l Y 3 R p b 2 4 x L 0 R h d G E v Q 2 h h b m d l Z C B U e X B l L n t D b 3 V u d H J 5 I E N v Z G U s M X 0 m c X V v d D s s J n F 1 b 3 Q 7 U 2 V j d G l v b j E v R G F 0 Y S 9 D a G F u Z 2 V k I F R 5 c G U u e 1 J l Z 2 l v b i w y f S Z x d W 9 0 O y w m c X V v d D t T Z W N 0 a W 9 u M S 9 E Y X R h L 0 N o Y W 5 n Z W Q g V H l w Z S 5 7 S W 5 k a W N h d G 9 y I E 5 h b W U s M 3 0 m c X V v d D s s J n F 1 b 3 Q 7 U 2 V j d G l v b j E v R G F 0 Y S 9 D a G F u Z 2 V k I F R 5 c G U u e 0 l u Z G l j Y X R v c i B D b 2 R l L D R 9 J n F 1 b 3 Q 7 L C Z x d W 9 0 O 1 N l Y 3 R p b 2 4 x L 0 R h d G E v Q 2 h h b m d l Z C B U e X B l L n s x O T Y x L D V 9 J n F 1 b 3 Q 7 L C Z x d W 9 0 O 1 N l Y 3 R p b 2 4 x L 0 R h d G E v Q 2 h h b m d l Z C B U e X B l L n s x O T Y y L D Z 9 J n F 1 b 3 Q 7 L C Z x d W 9 0 O 1 N l Y 3 R p b 2 4 x L 0 R h d G E v Q 2 h h b m d l Z C B U e X B l L n s x O T Y z L D d 9 J n F 1 b 3 Q 7 L C Z x d W 9 0 O 1 N l Y 3 R p b 2 4 x L 0 R h d G E v Q 2 h h b m d l Z C B U e X B l L n s x O T Y 0 L D h 9 J n F 1 b 3 Q 7 L C Z x d W 9 0 O 1 N l Y 3 R p b 2 4 x L 0 R h d G E v Q 2 h h b m d l Z C B U e X B l L n s x O T Y 1 L D l 9 J n F 1 b 3 Q 7 L C Z x d W 9 0 O 1 N l Y 3 R p b 2 4 x L 0 R h d G E v Q 2 h h b m d l Z C B U e X B l L n s x O T Y 2 L D E w f S Z x d W 9 0 O y w m c X V v d D t T Z W N 0 a W 9 u M S 9 E Y X R h L 0 N o Y W 5 n Z W Q g V H l w Z S 5 7 M T k 2 N y w x M X 0 m c X V v d D s s J n F 1 b 3 Q 7 U 2 V j d G l v b j E v R G F 0 Y S 9 D a G F u Z 2 V k I F R 5 c G U u e z E 5 N j g s M T J 9 J n F 1 b 3 Q 7 L C Z x d W 9 0 O 1 N l Y 3 R p b 2 4 x L 0 R h d G E v Q 2 h h b m d l Z C B U e X B l L n s x O T Y 5 L D E z f S Z x d W 9 0 O y w m c X V v d D t T Z W N 0 a W 9 u M S 9 E Y X R h L 0 N o Y W 5 n Z W Q g V H l w Z S 5 7 M T k 3 M C w x N H 0 m c X V v d D s s J n F 1 b 3 Q 7 U 2 V j d G l v b j E v R G F 0 Y S 9 D a G F u Z 2 V k I F R 5 c G U u e z E 5 N z E s M T V 9 J n F 1 b 3 Q 7 L C Z x d W 9 0 O 1 N l Y 3 R p b 2 4 x L 0 R h d G E v Q 2 h h b m d l Z C B U e X B l L n s x O T c y L D E 2 f S Z x d W 9 0 O y w m c X V v d D t T Z W N 0 a W 9 u M S 9 E Y X R h L 0 N o Y W 5 n Z W Q g V H l w Z S 5 7 M T k 3 M y w x N 3 0 m c X V v d D s s J n F 1 b 3 Q 7 U 2 V j d G l v b j E v R G F 0 Y S 9 D a G F u Z 2 V k I F R 5 c G U u e z E 5 N z Q s M T h 9 J n F 1 b 3 Q 7 L C Z x d W 9 0 O 1 N l Y 3 R p b 2 4 x L 0 R h d G E v Q 2 h h b m d l Z C B U e X B l L n s x O T c 1 L D E 5 f S Z x d W 9 0 O y w m c X V v d D t T Z W N 0 a W 9 u M S 9 E Y X R h L 0 N o Y W 5 n Z W Q g V H l w Z S 5 7 M T k 3 N i w y M H 0 m c X V v d D s s J n F 1 b 3 Q 7 U 2 V j d G l v b j E v R G F 0 Y S 9 D a G F u Z 2 V k I F R 5 c G U u e z E 5 N z c s M j F 9 J n F 1 b 3 Q 7 L C Z x d W 9 0 O 1 N l Y 3 R p b 2 4 x L 0 R h d G E v Q 2 h h b m d l Z C B U e X B l L n s x O T c 4 L D I y f S Z x d W 9 0 O y w m c X V v d D t T Z W N 0 a W 9 u M S 9 E Y X R h L 0 N o Y W 5 n Z W Q g V H l w Z S 5 7 M T k 3 O S w y M 3 0 m c X V v d D s s J n F 1 b 3 Q 7 U 2 V j d G l v b j E v R G F 0 Y S 9 D a G F u Z 2 V k I F R 5 c G U u e z E 5 O D A s M j R 9 J n F 1 b 3 Q 7 L C Z x d W 9 0 O 1 N l Y 3 R p b 2 4 x L 0 R h d G E v Q 2 h h b m d l Z C B U e X B l L n s x O T g x L D I 1 f S Z x d W 9 0 O y w m c X V v d D t T Z W N 0 a W 9 u M S 9 E Y X R h L 0 N o Y W 5 n Z W Q g V H l w Z S 5 7 M T k 4 M i w y N n 0 m c X V v d D s s J n F 1 b 3 Q 7 U 2 V j d G l v b j E v R G F 0 Y S 9 D a G F u Z 2 V k I F R 5 c G U u e z E 5 O D M s M j d 9 J n F 1 b 3 Q 7 L C Z x d W 9 0 O 1 N l Y 3 R p b 2 4 x L 0 R h d G E v Q 2 h h b m d l Z C B U e X B l L n s x O T g 0 L D I 4 f S Z x d W 9 0 O y w m c X V v d D t T Z W N 0 a W 9 u M S 9 E Y X R h L 0 N o Y W 5 n Z W Q g V H l w Z S 5 7 M T k 4 N S w y O X 0 m c X V v d D s s J n F 1 b 3 Q 7 U 2 V j d G l v b j E v R G F 0 Y S 9 D a G F u Z 2 V k I F R 5 c G U u e z E 5 O D Y s M z B 9 J n F 1 b 3 Q 7 L C Z x d W 9 0 O 1 N l Y 3 R p b 2 4 x L 0 R h d G E v Q 2 h h b m d l Z C B U e X B l L n s x O T g 3 L D M x f S Z x d W 9 0 O y w m c X V v d D t T Z W N 0 a W 9 u M S 9 E Y X R h L 0 N o Y W 5 n Z W Q g V H l w Z S 5 7 M T k 4 O C w z M n 0 m c X V v d D s s J n F 1 b 3 Q 7 U 2 V j d G l v b j E v R G F 0 Y S 9 D a G F u Z 2 V k I F R 5 c G U u e z E 5 O D k s M z N 9 J n F 1 b 3 Q 7 L C Z x d W 9 0 O 1 N l Y 3 R p b 2 4 x L 0 R h d G E v Q 2 h h b m d l Z C B U e X B l L n s x O T k w L D M 0 f S Z x d W 9 0 O y w m c X V v d D t T Z W N 0 a W 9 u M S 9 E Y X R h L 0 N o Y W 5 n Z W Q g V H l w Z S 5 7 M T k 5 M S w z N X 0 m c X V v d D s s J n F 1 b 3 Q 7 U 2 V j d G l v b j E v R G F 0 Y S 9 D a G F u Z 2 V k I F R 5 c G U u e z E 5 O T I s M z Z 9 J n F 1 b 3 Q 7 L C Z x d W 9 0 O 1 N l Y 3 R p b 2 4 x L 0 R h d G E v Q 2 h h b m d l Z C B U e X B l L n s x O T k z L D M 3 f S Z x d W 9 0 O y w m c X V v d D t T Z W N 0 a W 9 u M S 9 E Y X R h L 0 N o Y W 5 n Z W Q g V H l w Z S 5 7 M T k 5 N C w z O H 0 m c X V v d D s s J n F 1 b 3 Q 7 U 2 V j d G l v b j E v R G F 0 Y S 9 D a G F u Z 2 V k I F R 5 c G U u e z E 5 O T U s M z l 9 J n F 1 b 3 Q 7 L C Z x d W 9 0 O 1 N l Y 3 R p b 2 4 x L 0 R h d G E v Q 2 h h b m d l Z C B U e X B l L n s x O T k 2 L D Q w f S Z x d W 9 0 O y w m c X V v d D t T Z W N 0 a W 9 u M S 9 E Y X R h L 0 N o Y W 5 n Z W Q g V H l w Z S 5 7 M T k 5 N y w 0 M X 0 m c X V v d D s s J n F 1 b 3 Q 7 U 2 V j d G l v b j E v R G F 0 Y S 9 D a G F u Z 2 V k I F R 5 c G U u e z E 5 O T g s N D J 9 J n F 1 b 3 Q 7 L C Z x d W 9 0 O 1 N l Y 3 R p b 2 4 x L 0 R h d G E v Q 2 h h b m d l Z C B U e X B l L n s x O T k 5 L D Q z f S Z x d W 9 0 O y w m c X V v d D t T Z W N 0 a W 9 u M S 9 E Y X R h L 0 N o Y W 5 n Z W Q g V H l w Z S 5 7 M j A w M C w 0 N H 0 m c X V v d D s s J n F 1 b 3 Q 7 U 2 V j d G l v b j E v R G F 0 Y S 9 D a G F u Z 2 V k I F R 5 c G U u e z I w M D E s N D V 9 J n F 1 b 3 Q 7 L C Z x d W 9 0 O 1 N l Y 3 R p b 2 4 x L 0 R h d G E v Q 2 h h b m d l Z C B U e X B l L n s y M D A y L D Q 2 f S Z x d W 9 0 O y w m c X V v d D t T Z W N 0 a W 9 u M S 9 E Y X R h L 0 N o Y W 5 n Z W Q g V H l w Z S 5 7 M j A w M y w 0 N 3 0 m c X V v d D s s J n F 1 b 3 Q 7 U 2 V j d G l v b j E v R G F 0 Y S 9 D a G F u Z 2 V k I F R 5 c G U u e z I w M D Q s N D h 9 J n F 1 b 3 Q 7 L C Z x d W 9 0 O 1 N l Y 3 R p b 2 4 x L 0 R h d G E v Q 2 h h b m d l Z C B U e X B l L n s y M D A 1 L D Q 5 f S Z x d W 9 0 O y w m c X V v d D t T Z W N 0 a W 9 u M S 9 E Y X R h L 0 N o Y W 5 n Z W Q g V H l w Z S 5 7 M j A w N i w 1 M H 0 m c X V v d D s s J n F 1 b 3 Q 7 U 2 V j d G l v b j E v R G F 0 Y S 9 D a G F u Z 2 V k I F R 5 c G U u e z I w M D c s N T F 9 J n F 1 b 3 Q 7 L C Z x d W 9 0 O 1 N l Y 3 R p b 2 4 x L 0 R h d G E v Q 2 h h b m d l Z C B U e X B l L n s y M D A 4 L D U y f S Z x d W 9 0 O y w m c X V v d D t T Z W N 0 a W 9 u M S 9 E Y X R h L 0 N o Y W 5 n Z W Q g V H l w Z S 5 7 M j A w O S w 1 M 3 0 m c X V v d D s s J n F 1 b 3 Q 7 U 2 V j d G l v b j E v R G F 0 Y S 9 D a G F u Z 2 V k I F R 5 c G U u e z I w M T A s N T R 9 J n F 1 b 3 Q 7 L C Z x d W 9 0 O 1 N l Y 3 R p b 2 4 x L 0 R h d G E v Q 2 h h b m d l Z C B U e X B l L n s y M D E x L D U 1 f S Z x d W 9 0 O y w m c X V v d D t T Z W N 0 a W 9 u M S 9 E Y X R h L 0 N o Y W 5 n Z W Q g V H l w Z S 5 7 M j A x M i w 1 N n 0 m c X V v d D s s J n F 1 b 3 Q 7 U 2 V j d G l v b j E v R G F 0 Y S 9 D a G F u Z 2 V k I F R 5 c G U u e z I w M T M s N T d 9 J n F 1 b 3 Q 7 L C Z x d W 9 0 O 1 N l Y 3 R p b 2 4 x L 0 R h d G E v Q 2 h h b m d l Z C B U e X B l L n s y M D E 0 L D U 4 f S Z x d W 9 0 O y w m c X V v d D t T Z W N 0 a W 9 u M S 9 E Y X R h L 0 N o Y W 5 n Z W Q g V H l w Z S 5 7 M j A x N S w 1 O X 0 m c X V v d D s s J n F 1 b 3 Q 7 U 2 V j d G l v b j E v R G F 0 Y S 9 D a G F u Z 2 V k I F R 5 c G U u e z I w M T Y s N j B 9 J n F 1 b 3 Q 7 L C Z x d W 9 0 O 1 N l Y 3 R p b 2 4 x L 0 R h d G E v Q 2 h h b m d l Z C B U e X B l L n s y M D E 3 L D Y x f S Z x d W 9 0 O y w m c X V v d D t T Z W N 0 a W 9 u M S 9 E Y X R h L 0 N o Y W 5 n Z W Q g V H l w Z S 5 7 M j A x O C w 2 M n 0 m c X V v d D s s J n F 1 b 3 Q 7 U 2 V j d G l v b j E v R G F 0 Y S 9 D a G F u Z 2 V k I F R 5 c G U u e z I w M T k s N j N 9 J n F 1 b 3 Q 7 L C Z x d W 9 0 O 1 N l Y 3 R p b 2 4 x L 0 R h d G E v Q 2 h h b m d l Z C B U e X B l L n s y M D I w L D Y 0 f S Z x d W 9 0 O y w m c X V v d D t T Z W N 0 a W 9 u M S 9 E Y X R h L 0 N o Y W 5 n Z W Q g V H l w Z S 5 7 M j A y M S w 2 N X 0 m c X V v d D s s J n F 1 b 3 Q 7 U 2 V j d G l v b j E v R G F 0 Y S 9 D a G F u Z 2 V k I F R 5 c G U u e 1 R v d G F s X 0 N v b n N 1 b X B 0 a W 9 u L D Y 2 f S Z x d W 9 0 O 1 0 s J n F 1 b 3 Q 7 Q 2 9 s d W 1 u Q 2 9 1 b n Q m c X V v d D s 6 N j c s J n F 1 b 3 Q 7 S 2 V 5 Q 2 9 s d W 1 u T m F t Z X M m c X V v d D s 6 W 1 0 s J n F 1 b 3 Q 7 Q 2 9 s d W 1 u S W R l b n R p d G l l c y Z x d W 9 0 O z p b J n F 1 b 3 Q 7 U 2 V j d G l v b j E v R G F 0 Y S 9 D a G F u Z 2 V k I F R 5 c G U u e 0 N v d W 5 0 c n k g T m F t Z S w w f S Z x d W 9 0 O y w m c X V v d D t T Z W N 0 a W 9 u M S 9 E Y X R h L 0 N o Y W 5 n Z W Q g V H l w Z S 5 7 Q 2 9 1 b n R y e S B D b 2 R l L D F 9 J n F 1 b 3 Q 7 L C Z x d W 9 0 O 1 N l Y 3 R p b 2 4 x L 0 R h d G E v Q 2 h h b m d l Z C B U e X B l L n t S Z W d p b 2 4 s M n 0 m c X V v d D s s J n F 1 b 3 Q 7 U 2 V j d G l v b j E v R G F 0 Y S 9 D a G F u Z 2 V k I F R 5 c G U u e 0 l u Z G l j Y X R v c i B O Y W 1 l L D N 9 J n F 1 b 3 Q 7 L C Z x d W 9 0 O 1 N l Y 3 R p b 2 4 x L 0 R h d G E v Q 2 h h b m d l Z C B U e X B l L n t J b m R p Y 2 F 0 b 3 I g Q 2 9 k Z S w 0 f S Z x d W 9 0 O y w m c X V v d D t T Z W N 0 a W 9 u M S 9 E Y X R h L 0 N o Y W 5 n Z W Q g V H l w Z S 5 7 M T k 2 M S w 1 f S Z x d W 9 0 O y w m c X V v d D t T Z W N 0 a W 9 u M S 9 E Y X R h L 0 N o Y W 5 n Z W Q g V H l w Z S 5 7 M T k 2 M i w 2 f S Z x d W 9 0 O y w m c X V v d D t T Z W N 0 a W 9 u M S 9 E Y X R h L 0 N o Y W 5 n Z W Q g V H l w Z S 5 7 M T k 2 M y w 3 f S Z x d W 9 0 O y w m c X V v d D t T Z W N 0 a W 9 u M S 9 E Y X R h L 0 N o Y W 5 n Z W Q g V H l w Z S 5 7 M T k 2 N C w 4 f S Z x d W 9 0 O y w m c X V v d D t T Z W N 0 a W 9 u M S 9 E Y X R h L 0 N o Y W 5 n Z W Q g V H l w Z S 5 7 M T k 2 N S w 5 f S Z x d W 9 0 O y w m c X V v d D t T Z W N 0 a W 9 u M S 9 E Y X R h L 0 N o Y W 5 n Z W Q g V H l w Z S 5 7 M T k 2 N i w x M H 0 m c X V v d D s s J n F 1 b 3 Q 7 U 2 V j d G l v b j E v R G F 0 Y S 9 D a G F u Z 2 V k I F R 5 c G U u e z E 5 N j c s M T F 9 J n F 1 b 3 Q 7 L C Z x d W 9 0 O 1 N l Y 3 R p b 2 4 x L 0 R h d G E v Q 2 h h b m d l Z C B U e X B l L n s x O T Y 4 L D E y f S Z x d W 9 0 O y w m c X V v d D t T Z W N 0 a W 9 u M S 9 E Y X R h L 0 N o Y W 5 n Z W Q g V H l w Z S 5 7 M T k 2 O S w x M 3 0 m c X V v d D s s J n F 1 b 3 Q 7 U 2 V j d G l v b j E v R G F 0 Y S 9 D a G F u Z 2 V k I F R 5 c G U u e z E 5 N z A s M T R 9 J n F 1 b 3 Q 7 L C Z x d W 9 0 O 1 N l Y 3 R p b 2 4 x L 0 R h d G E v Q 2 h h b m d l Z C B U e X B l L n s x O T c x L D E 1 f S Z x d W 9 0 O y w m c X V v d D t T Z W N 0 a W 9 u M S 9 E Y X R h L 0 N o Y W 5 n Z W Q g V H l w Z S 5 7 M T k 3 M i w x N n 0 m c X V v d D s s J n F 1 b 3 Q 7 U 2 V j d G l v b j E v R G F 0 Y S 9 D a G F u Z 2 V k I F R 5 c G U u e z E 5 N z M s M T d 9 J n F 1 b 3 Q 7 L C Z x d W 9 0 O 1 N l Y 3 R p b 2 4 x L 0 R h d G E v Q 2 h h b m d l Z C B U e X B l L n s x O T c 0 L D E 4 f S Z x d W 9 0 O y w m c X V v d D t T Z W N 0 a W 9 u M S 9 E Y X R h L 0 N o Y W 5 n Z W Q g V H l w Z S 5 7 M T k 3 N S w x O X 0 m c X V v d D s s J n F 1 b 3 Q 7 U 2 V j d G l v b j E v R G F 0 Y S 9 D a G F u Z 2 V k I F R 5 c G U u e z E 5 N z Y s M j B 9 J n F 1 b 3 Q 7 L C Z x d W 9 0 O 1 N l Y 3 R p b 2 4 x L 0 R h d G E v Q 2 h h b m d l Z C B U e X B l L n s x O T c 3 L D I x f S Z x d W 9 0 O y w m c X V v d D t T Z W N 0 a W 9 u M S 9 E Y X R h L 0 N o Y W 5 n Z W Q g V H l w Z S 5 7 M T k 3 O C w y M n 0 m c X V v d D s s J n F 1 b 3 Q 7 U 2 V j d G l v b j E v R G F 0 Y S 9 D a G F u Z 2 V k I F R 5 c G U u e z E 5 N z k s M j N 9 J n F 1 b 3 Q 7 L C Z x d W 9 0 O 1 N l Y 3 R p b 2 4 x L 0 R h d G E v Q 2 h h b m d l Z C B U e X B l L n s x O T g w L D I 0 f S Z x d W 9 0 O y w m c X V v d D t T Z W N 0 a W 9 u M S 9 E Y X R h L 0 N o Y W 5 n Z W Q g V H l w Z S 5 7 M T k 4 M S w y N X 0 m c X V v d D s s J n F 1 b 3 Q 7 U 2 V j d G l v b j E v R G F 0 Y S 9 D a G F u Z 2 V k I F R 5 c G U u e z E 5 O D I s M j Z 9 J n F 1 b 3 Q 7 L C Z x d W 9 0 O 1 N l Y 3 R p b 2 4 x L 0 R h d G E v Q 2 h h b m d l Z C B U e X B l L n s x O T g z L D I 3 f S Z x d W 9 0 O y w m c X V v d D t T Z W N 0 a W 9 u M S 9 E Y X R h L 0 N o Y W 5 n Z W Q g V H l w Z S 5 7 M T k 4 N C w y O H 0 m c X V v d D s s J n F 1 b 3 Q 7 U 2 V j d G l v b j E v R G F 0 Y S 9 D a G F u Z 2 V k I F R 5 c G U u e z E 5 O D U s M j l 9 J n F 1 b 3 Q 7 L C Z x d W 9 0 O 1 N l Y 3 R p b 2 4 x L 0 R h d G E v Q 2 h h b m d l Z C B U e X B l L n s x O T g 2 L D M w f S Z x d W 9 0 O y w m c X V v d D t T Z W N 0 a W 9 u M S 9 E Y X R h L 0 N o Y W 5 n Z W Q g V H l w Z S 5 7 M T k 4 N y w z M X 0 m c X V v d D s s J n F 1 b 3 Q 7 U 2 V j d G l v b j E v R G F 0 Y S 9 D a G F u Z 2 V k I F R 5 c G U u e z E 5 O D g s M z J 9 J n F 1 b 3 Q 7 L C Z x d W 9 0 O 1 N l Y 3 R p b 2 4 x L 0 R h d G E v Q 2 h h b m d l Z C B U e X B l L n s x O T g 5 L D M z f S Z x d W 9 0 O y w m c X V v d D t T Z W N 0 a W 9 u M S 9 E Y X R h L 0 N o Y W 5 n Z W Q g V H l w Z S 5 7 M T k 5 M C w z N H 0 m c X V v d D s s J n F 1 b 3 Q 7 U 2 V j d G l v b j E v R G F 0 Y S 9 D a G F u Z 2 V k I F R 5 c G U u e z E 5 O T E s M z V 9 J n F 1 b 3 Q 7 L C Z x d W 9 0 O 1 N l Y 3 R p b 2 4 x L 0 R h d G E v Q 2 h h b m d l Z C B U e X B l L n s x O T k y L D M 2 f S Z x d W 9 0 O y w m c X V v d D t T Z W N 0 a W 9 u M S 9 E Y X R h L 0 N o Y W 5 n Z W Q g V H l w Z S 5 7 M T k 5 M y w z N 3 0 m c X V v d D s s J n F 1 b 3 Q 7 U 2 V j d G l v b j E v R G F 0 Y S 9 D a G F u Z 2 V k I F R 5 c G U u e z E 5 O T Q s M z h 9 J n F 1 b 3 Q 7 L C Z x d W 9 0 O 1 N l Y 3 R p b 2 4 x L 0 R h d G E v Q 2 h h b m d l Z C B U e X B l L n s x O T k 1 L D M 5 f S Z x d W 9 0 O y w m c X V v d D t T Z W N 0 a W 9 u M S 9 E Y X R h L 0 N o Y W 5 n Z W Q g V H l w Z S 5 7 M T k 5 N i w 0 M H 0 m c X V v d D s s J n F 1 b 3 Q 7 U 2 V j d G l v b j E v R G F 0 Y S 9 D a G F u Z 2 V k I F R 5 c G U u e z E 5 O T c s N D F 9 J n F 1 b 3 Q 7 L C Z x d W 9 0 O 1 N l Y 3 R p b 2 4 x L 0 R h d G E v Q 2 h h b m d l Z C B U e X B l L n s x O T k 4 L D Q y f S Z x d W 9 0 O y w m c X V v d D t T Z W N 0 a W 9 u M S 9 E Y X R h L 0 N o Y W 5 n Z W Q g V H l w Z S 5 7 M T k 5 O S w 0 M 3 0 m c X V v d D s s J n F 1 b 3 Q 7 U 2 V j d G l v b j E v R G F 0 Y S 9 D a G F u Z 2 V k I F R 5 c G U u e z I w M D A s N D R 9 J n F 1 b 3 Q 7 L C Z x d W 9 0 O 1 N l Y 3 R p b 2 4 x L 0 R h d G E v Q 2 h h b m d l Z C B U e X B l L n s y M D A x L D Q 1 f S Z x d W 9 0 O y w m c X V v d D t T Z W N 0 a W 9 u M S 9 E Y X R h L 0 N o Y W 5 n Z W Q g V H l w Z S 5 7 M j A w M i w 0 N n 0 m c X V v d D s s J n F 1 b 3 Q 7 U 2 V j d G l v b j E v R G F 0 Y S 9 D a G F u Z 2 V k I F R 5 c G U u e z I w M D M s N D d 9 J n F 1 b 3 Q 7 L C Z x d W 9 0 O 1 N l Y 3 R p b 2 4 x L 0 R h d G E v Q 2 h h b m d l Z C B U e X B l L n s y M D A 0 L D Q 4 f S Z x d W 9 0 O y w m c X V v d D t T Z W N 0 a W 9 u M S 9 E Y X R h L 0 N o Y W 5 n Z W Q g V H l w Z S 5 7 M j A w N S w 0 O X 0 m c X V v d D s s J n F 1 b 3 Q 7 U 2 V j d G l v b j E v R G F 0 Y S 9 D a G F u Z 2 V k I F R 5 c G U u e z I w M D Y s N T B 9 J n F 1 b 3 Q 7 L C Z x d W 9 0 O 1 N l Y 3 R p b 2 4 x L 0 R h d G E v Q 2 h h b m d l Z C B U e X B l L n s y M D A 3 L D U x f S Z x d W 9 0 O y w m c X V v d D t T Z W N 0 a W 9 u M S 9 E Y X R h L 0 N o Y W 5 n Z W Q g V H l w Z S 5 7 M j A w O C w 1 M n 0 m c X V v d D s s J n F 1 b 3 Q 7 U 2 V j d G l v b j E v R G F 0 Y S 9 D a G F u Z 2 V k I F R 5 c G U u e z I w M D k s N T N 9 J n F 1 b 3 Q 7 L C Z x d W 9 0 O 1 N l Y 3 R p b 2 4 x L 0 R h d G E v Q 2 h h b m d l Z C B U e X B l L n s y M D E w L D U 0 f S Z x d W 9 0 O y w m c X V v d D t T Z W N 0 a W 9 u M S 9 E Y X R h L 0 N o Y W 5 n Z W Q g V H l w Z S 5 7 M j A x M S w 1 N X 0 m c X V v d D s s J n F 1 b 3 Q 7 U 2 V j d G l v b j E v R G F 0 Y S 9 D a G F u Z 2 V k I F R 5 c G U u e z I w M T I s N T Z 9 J n F 1 b 3 Q 7 L C Z x d W 9 0 O 1 N l Y 3 R p b 2 4 x L 0 R h d G E v Q 2 h h b m d l Z C B U e X B l L n s y M D E z L D U 3 f S Z x d W 9 0 O y w m c X V v d D t T Z W N 0 a W 9 u M S 9 E Y X R h L 0 N o Y W 5 n Z W Q g V H l w Z S 5 7 M j A x N C w 1 O H 0 m c X V v d D s s J n F 1 b 3 Q 7 U 2 V j d G l v b j E v R G F 0 Y S 9 D a G F u Z 2 V k I F R 5 c G U u e z I w M T U s N T l 9 J n F 1 b 3 Q 7 L C Z x d W 9 0 O 1 N l Y 3 R p b 2 4 x L 0 R h d G E v Q 2 h h b m d l Z C B U e X B l L n s y M D E 2 L D Y w f S Z x d W 9 0 O y w m c X V v d D t T Z W N 0 a W 9 u M S 9 E Y X R h L 0 N o Y W 5 n Z W Q g V H l w Z S 5 7 M j A x N y w 2 M X 0 m c X V v d D s s J n F 1 b 3 Q 7 U 2 V j d G l v b j E v R G F 0 Y S 9 D a G F u Z 2 V k I F R 5 c G U u e z I w M T g s N j J 9 J n F 1 b 3 Q 7 L C Z x d W 9 0 O 1 N l Y 3 R p b 2 4 x L 0 R h d G E v Q 2 h h b m d l Z C B U e X B l L n s y M D E 5 L D Y z f S Z x d W 9 0 O y w m c X V v d D t T Z W N 0 a W 9 u M S 9 E Y X R h L 0 N o Y W 5 n Z W Q g V H l w Z S 5 7 M j A y M C w 2 N H 0 m c X V v d D s s J n F 1 b 3 Q 7 U 2 V j d G l v b j E v R G F 0 Y S 9 D a G F u Z 2 V k I F R 5 c G U u e z I w M j E s N j V 9 J n F 1 b 3 Q 7 L C Z x d W 9 0 O 1 N l Y 3 R p b 2 4 x L 0 R h d G E v Q 2 h h b m d l Z C B U e X B l L n t U b 3 R h b F 9 D b 2 5 z d W 1 w d G l v b i w 2 N n 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D a G F u Z 2 V k J T I w V H l w Z T w v S X R l b V B h d G g + P C 9 J d G V t T G 9 j Y X R p b 2 4 + P F N 0 Y W J s Z U V u d H J p Z X M g L z 4 8 L 0 l 0 Z W 0 + P C 9 J d G V t c z 4 8 L 0 x v Y 2 F s U G F j a 2 F n Z U 1 l d G F k Y X R h R m l s Z T 4 W A A A A U E s F B g A A A A A A A A A A A A A A A A A A A A A A A C Y B A A A B A A A A 0 I y d 3 w E V 0 R G M e g D A T 8 K X 6 w E A A A A V L W I H q 4 I / T o W Y W V t P Q l o 9 A A A A A A I A A A A A A B B m A A A A A Q A A I A A A A O 7 a h 9 u W e i B E 3 9 m f Q c 8 k I D 4 / d y + u P 5 N H B a T y q X x g 8 p a b A A A A A A 6 A A A A A A g A A I A A A A K Z r I B S T v o D s O 6 l r i G 8 k 1 I g S m I x A D g 2 G g v 9 j l r p z c B e A U A A A A I j H M b K j g v q X F J q L w g T q o 9 I S J g L I m Y o 6 E I l 5 b 9 p l O z l b 2 p I k a G c k x R 3 T O V G e / W x K v g 6 R B E w s h W o m 1 x O O 7 t d Q M 7 f l s i u r u b V 7 T / + y y g x P 9 E R q Q A A A A I o + q A 5 j F S X m E A m h B e i n y m m Y m X 0 v D 3 S t v Z R J s 8 V Y y + f 8 O C g j 9 L E U L k m b 0 R l L 0 Z B V p j 3 w d 4 q 5 G t r W y 1 O L 9 p I 9 w Y Y = < / D a t a M a s h u p > 
</file>

<file path=customXml/itemProps1.xml><?xml version="1.0" encoding="utf-8"?>
<ds:datastoreItem xmlns:ds="http://schemas.openxmlformats.org/officeDocument/2006/customXml" ds:itemID="{F723C4A5-E29E-41CC-AF37-E11F940185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WorkingSheet</vt:lpstr>
      <vt:lpstr>Refsheet</vt:lpstr>
      <vt:lpstr>Top 30 Countries </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Chahat Tiwari</dc:creator>
  <cp:lastModifiedBy>Chahat Tiwari</cp:lastModifiedBy>
  <dcterms:created xsi:type="dcterms:W3CDTF">2024-11-06T16:28:55Z</dcterms:created>
  <dcterms:modified xsi:type="dcterms:W3CDTF">2024-11-16T08:40:31Z</dcterms:modified>
</cp:coreProperties>
</file>